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yPC\Desktop\"/>
    </mc:Choice>
  </mc:AlternateContent>
  <xr:revisionPtr revIDLastSave="0" documentId="8_{7EC8222F-34F0-457C-9678-A36A6E3E739A}" xr6:coauthVersionLast="47" xr6:coauthVersionMax="47" xr10:uidLastSave="{00000000-0000-0000-0000-000000000000}"/>
  <bookViews>
    <workbookView xWindow="-110" yWindow="-110" windowWidth="19420" windowHeight="10420" activeTab="2" xr2:uid="{6DC29860-2DAE-4BF1-9B48-A9E6EDCCF9F3}"/>
  </bookViews>
  <sheets>
    <sheet name="Dataset" sheetId="1" r:id="rId1"/>
    <sheet name="Analysis" sheetId="6" r:id="rId2"/>
    <sheet name="Dashboard" sheetId="5" r:id="rId3"/>
    <sheet name="Sheet2" sheetId="7" state="hidden" r:id="rId4"/>
  </sheets>
  <definedNames>
    <definedName name="_xlchart.v5.0" hidden="1">Analysis!$C$51</definedName>
    <definedName name="_xlchart.v5.1" hidden="1">Analysis!$C$52:$C$96</definedName>
    <definedName name="_xlchart.v5.2" hidden="1">Analysis!$D$51</definedName>
    <definedName name="_xlchart.v5.3" hidden="1">Analysis!$D$52:$D$96</definedName>
    <definedName name="_xlchart.v5.4" hidden="1">Analysis!$C$51</definedName>
    <definedName name="_xlchart.v5.5" hidden="1">Analysis!$C$52:$C$96</definedName>
    <definedName name="_xlchart.v5.6" hidden="1">Analysis!$D$51</definedName>
    <definedName name="_xlchart.v5.7" hidden="1">Analysis!$D$52:$D$96</definedName>
    <definedName name="_xlcn.WorksheetConnection_SalesData2.xlsxTable11" hidden="1">Table1[]</definedName>
    <definedName name="Slicer_Delivery_Status">#N/A</definedName>
    <definedName name="Slicer_Ship_Mode">#N/A</definedName>
    <definedName name="Slicer_Sub_Category">#N/A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2.xlsx!Table1"/>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0" i="6" l="1"/>
  <c r="C100" i="6"/>
  <c r="D99" i="6"/>
  <c r="C99" i="6"/>
  <c r="D98" i="6"/>
  <c r="C98" i="6"/>
  <c r="D97" i="6"/>
  <c r="C97" i="6"/>
  <c r="D96" i="6"/>
  <c r="C96" i="6"/>
  <c r="D95" i="6"/>
  <c r="C95" i="6"/>
  <c r="D94" i="6"/>
  <c r="C94" i="6"/>
  <c r="D93" i="6"/>
  <c r="C93" i="6"/>
  <c r="D92" i="6"/>
  <c r="C92" i="6"/>
  <c r="D91" i="6"/>
  <c r="C91" i="6"/>
  <c r="D90" i="6"/>
  <c r="C90" i="6"/>
  <c r="D89" i="6"/>
  <c r="C89" i="6"/>
  <c r="D88" i="6"/>
  <c r="C88" i="6"/>
  <c r="D87" i="6"/>
  <c r="C87" i="6"/>
  <c r="D86" i="6"/>
  <c r="C86" i="6"/>
  <c r="D85" i="6"/>
  <c r="C85" i="6"/>
  <c r="D84" i="6"/>
  <c r="C84" i="6"/>
  <c r="D83" i="6"/>
  <c r="C83" i="6"/>
  <c r="D82" i="6"/>
  <c r="C82" i="6"/>
  <c r="D81" i="6"/>
  <c r="C81" i="6"/>
  <c r="D80" i="6"/>
  <c r="C80" i="6"/>
  <c r="D79" i="6"/>
  <c r="C79" i="6"/>
  <c r="D78" i="6"/>
  <c r="C78" i="6"/>
  <c r="D77" i="6"/>
  <c r="C77" i="6"/>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T5" i="6"/>
  <c r="S5" i="6"/>
  <c r="V5" i="6"/>
  <c r="U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CF7E406C-3000-4B09-93D2-6F7E1744EE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D3F007A-A731-4E30-9891-317E0DA079EF}" name="WorksheetConnection_Sales Data2.xlsx!Table1" type="102" refreshedVersion="8" minRefreshableVersion="5">
    <extLst>
      <ext xmlns:x15="http://schemas.microsoft.com/office/spreadsheetml/2010/11/main" uri="{DE250136-89BD-433C-8126-D09CA5730AF9}">
        <x15:connection id="Table1" autoDelete="1">
          <x15:rangePr sourceName="_xlcn.WorksheetConnection_SalesData2.xlsxTable11"/>
        </x15:connection>
      </ext>
    </extLst>
  </connection>
</connections>
</file>

<file path=xl/sharedStrings.xml><?xml version="1.0" encoding="utf-8"?>
<sst xmlns="http://schemas.openxmlformats.org/spreadsheetml/2006/main" count="140106" uniqueCount="10975">
  <si>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</si>
  <si>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</si>
  <si>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</si>
  <si>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</si>
  <si>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</si>
  <si>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</si>
  <si>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</si>
  <si>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</si>
  <si>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</si>
  <si>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</si>
  <si>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</si>
  <si>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</si>
  <si>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</si>
  <si>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</si>
  <si>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</si>
  <si>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</si>
  <si>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</si>
  <si>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</si>
  <si>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</si>
  <si>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</si>
  <si>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</si>
  <si>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</si>
  <si>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</si>
  <si>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</si>
  <si>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</si>
  <si>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</si>
  <si>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</si>
  <si>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</si>
  <si>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</si>
  <si>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</si>
  <si>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</si>
  <si>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</si>
  <si>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</si>
  <si>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</si>
  <si>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</si>
  <si>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</si>
  <si>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</si>
  <si>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</si>
  <si>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</si>
  <si>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</si>
  <si>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</si>
  <si>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</si>
  <si>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</si>
  <si>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</si>
  <si>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</si>
  <si>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</si>
  <si>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</si>
  <si>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</si>
  <si>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</si>
  <si>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</si>
  <si>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</si>
  <si>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</si>
  <si>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</si>
  <si>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</si>
  <si>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</si>
  <si>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</si>
  <si>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</si>
  <si>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</si>
  <si>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</si>
  <si>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</si>
  <si>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</si>
  <si>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</si>
  <si>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</si>
  <si>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</si>
  <si>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</si>
  <si>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</si>
  <si>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</si>
  <si>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</si>
  <si>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</si>
  <si>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</si>
  <si>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</si>
  <si>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</si>
  <si>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</si>
  <si>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</si>
  <si>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</si>
  <si>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</si>
  <si>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</si>
  <si>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</si>
  <si>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</si>
  <si>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</si>
  <si>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</si>
  <si>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</si>
  <si>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</si>
  <si>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</si>
  <si>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</si>
  <si>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</si>
  <si>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</si>
  <si>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</si>
  <si>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</si>
  <si>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</si>
  <si>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</si>
  <si>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</si>
  <si>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</si>
  <si>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</si>
  <si>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</si>
  <si>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</si>
  <si>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</si>
  <si>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</si>
  <si>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</si>
  <si>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</si>
  <si>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</si>
  <si>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</si>
  <si>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</si>
  <si>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</si>
  <si>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</si>
  <si>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</si>
  <si>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</si>
  <si>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</si>
  <si>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</si>
  <si>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</si>
  <si>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</si>
  <si>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</si>
  <si>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</si>
  <si>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</si>
  <si>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</si>
  <si>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</si>
  <si>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</si>
  <si>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</si>
  <si>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</si>
  <si>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</si>
  <si>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</si>
  <si>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</si>
  <si>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</si>
  <si>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</si>
  <si>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</si>
  <si>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</si>
  <si>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</si>
  <si>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</si>
  <si>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</si>
  <si>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</si>
  <si>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</si>
  <si>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</si>
  <si>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</si>
  <si>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</si>
  <si>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</si>
  <si>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</si>
  <si>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</si>
  <si>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</si>
  <si>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</si>
  <si>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</si>
  <si>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</si>
  <si>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</si>
  <si>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</si>
  <si>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</si>
  <si>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</si>
  <si>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</si>
  <si>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</si>
  <si>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</si>
  <si>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</si>
  <si>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</si>
  <si>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</si>
  <si>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</si>
  <si>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</si>
  <si>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</si>
  <si>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</si>
  <si>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</si>
  <si>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</si>
  <si>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</si>
  <si>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</si>
  <si>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</si>
  <si>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</si>
  <si>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</si>
  <si>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</si>
  <si>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</si>
  <si>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</si>
  <si>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</si>
  <si>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</si>
  <si>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</si>
  <si>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</si>
  <si>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</si>
  <si>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</si>
  <si>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</si>
  <si>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</si>
  <si>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</si>
  <si>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</si>
  <si>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</si>
  <si>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</si>
  <si>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</si>
  <si>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</si>
  <si>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</si>
  <si>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</si>
  <si>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</si>
  <si>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</si>
  <si>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</si>
  <si>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</si>
  <si>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</si>
  <si>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</si>
  <si>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</si>
  <si>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</si>
  <si>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</si>
  <si>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</si>
  <si>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</si>
  <si>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</si>
  <si>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</si>
  <si>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</si>
  <si>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</si>
  <si>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</si>
  <si>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</si>
  <si>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</si>
  <si>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</si>
  <si>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</si>
  <si>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</si>
  <si>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</si>
  <si>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</si>
  <si>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</si>
  <si>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</si>
  <si>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</si>
  <si>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</si>
  <si>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</si>
  <si>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</si>
  <si>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</si>
  <si>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</si>
  <si>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</si>
  <si>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</si>
  <si>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</si>
  <si>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</si>
  <si>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</si>
  <si>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</si>
  <si>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</si>
  <si>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</si>
  <si>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</si>
  <si>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</si>
  <si>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</si>
  <si>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</si>
  <si>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</si>
  <si>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</si>
  <si>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</si>
  <si>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</si>
  <si>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</si>
  <si>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</si>
  <si>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</si>
  <si>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</si>
  <si>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</si>
  <si>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</si>
  <si>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</si>
  <si>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</si>
  <si>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</si>
  <si>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</si>
  <si>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</si>
  <si>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</si>
  <si>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</si>
  <si>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</si>
  <si>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</si>
  <si>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</si>
  <si>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</si>
  <si>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</si>
  <si>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</si>
  <si>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</si>
  <si>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</si>
  <si>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</si>
  <si>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</si>
  <si>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</si>
  <si>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</si>
  <si>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</si>
  <si>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</si>
  <si>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</si>
  <si>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</si>
  <si>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</si>
  <si>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</si>
  <si>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</si>
  <si>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</si>
  <si>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</si>
  <si>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</si>
  <si>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</si>
  <si>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</si>
  <si>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</si>
  <si>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</si>
  <si>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</si>
  <si>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</si>
  <si>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</si>
  <si>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</si>
  <si>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</si>
  <si>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</si>
  <si>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</si>
  <si>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</si>
  <si>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</si>
  <si>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</si>
  <si>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</si>
  <si>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</si>
  <si>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</si>
  <si>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</si>
  <si>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</si>
  <si>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</si>
  <si>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</si>
  <si>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</si>
  <si>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</si>
  <si>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</si>
  <si>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</si>
  <si>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</si>
  <si>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</si>
  <si>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</si>
  <si>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</si>
  <si>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</si>
  <si>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</si>
  <si>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</si>
  <si>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</si>
  <si>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</si>
  <si>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</si>
  <si>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</si>
  <si>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</si>
  <si>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</si>
  <si>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</si>
  <si>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</si>
  <si>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</si>
  <si>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</si>
  <si>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</si>
  <si>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</si>
  <si>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</si>
  <si>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</si>
  <si>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</si>
  <si>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</si>
  <si>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</si>
  <si>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</si>
  <si>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</si>
  <si>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</si>
  <si>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</si>
  <si>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</si>
  <si>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</si>
  <si>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</si>
  <si>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</si>
  <si>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</si>
  <si>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</si>
  <si>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</si>
  <si>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</si>
  <si>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</si>
  <si>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</si>
  <si>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</si>
  <si>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</si>
  <si>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</si>
  <si>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</si>
  <si>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</si>
  <si>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</si>
  <si>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</si>
  <si>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</si>
  <si>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</si>
  <si>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</si>
  <si>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</si>
  <si>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</si>
  <si>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</si>
  <si>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</si>
  <si>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</si>
  <si>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</si>
  <si>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</si>
  <si>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</si>
  <si>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</si>
  <si>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</si>
  <si>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</si>
  <si>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</si>
  <si>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</si>
  <si>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</si>
  <si>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</si>
  <si>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</si>
  <si>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</si>
  <si>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</si>
  <si>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</si>
  <si>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</si>
  <si>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</si>
  <si>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</si>
  <si>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</si>
  <si>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</si>
  <si>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</si>
  <si>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</si>
  <si>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</si>
  <si>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</si>
  <si>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</si>
  <si>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</si>
  <si>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</si>
  <si>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</si>
  <si>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</si>
  <si>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</si>
  <si>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</si>
  <si>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</si>
  <si>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</si>
  <si>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</si>
  <si>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</si>
  <si>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</si>
  <si>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</si>
  <si>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</si>
  <si>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</si>
  <si>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</si>
  <si>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</si>
  <si>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</si>
  <si>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</si>
  <si>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</si>
  <si>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</si>
  <si>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</si>
  <si>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</si>
  <si>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</si>
  <si>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</si>
  <si>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</si>
  <si>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</si>
  <si>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</si>
  <si>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</si>
  <si>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</si>
  <si>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</si>
  <si>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</si>
  <si>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</si>
  <si>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</si>
  <si>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</si>
  <si>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</si>
  <si>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</si>
  <si>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</si>
  <si>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</si>
  <si>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</si>
  <si>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</si>
  <si>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</si>
  <si>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</si>
  <si>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</si>
  <si>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</si>
  <si>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</si>
  <si>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</si>
  <si>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</si>
  <si>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</si>
  <si>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</si>
  <si>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</si>
  <si>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</si>
  <si>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</si>
  <si>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</si>
  <si>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</si>
  <si>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</si>
  <si>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</si>
  <si>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</si>
  <si>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</si>
  <si>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</si>
  <si>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</si>
  <si>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</si>
  <si>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</si>
  <si>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</si>
  <si>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</si>
  <si>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</si>
  <si>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</si>
  <si>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</si>
  <si>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</si>
  <si>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</si>
  <si>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</si>
  <si>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</si>
  <si>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</si>
  <si>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</si>
  <si>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</si>
  <si>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</si>
  <si>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</si>
  <si>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</si>
  <si>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</si>
  <si>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</si>
  <si>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</si>
  <si>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</si>
  <si>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</si>
  <si>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</si>
  <si>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</si>
  <si>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</si>
  <si>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</si>
  <si>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</si>
  <si>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</si>
  <si>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</si>
  <si>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</si>
  <si>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</si>
  <si>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</si>
  <si>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</si>
  <si>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</si>
  <si>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</si>
  <si>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</si>
  <si>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</si>
  <si>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</si>
  <si>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</si>
  <si>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</si>
  <si>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</si>
  <si>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</si>
  <si>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</si>
  <si>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</si>
  <si>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</si>
  <si>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</si>
  <si>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</si>
  <si>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</si>
  <si>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</si>
  <si>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</si>
  <si>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</si>
  <si>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</si>
  <si>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</si>
  <si>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</si>
  <si>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</si>
  <si>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</si>
  <si>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</si>
  <si>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</si>
  <si>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</si>
  <si>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</si>
  <si>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</si>
  <si>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</si>
  <si>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</si>
  <si>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</si>
  <si>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</si>
  <si>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</si>
  <si>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</si>
  <si>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</si>
  <si>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</si>
  <si>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</si>
  <si>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</si>
  <si>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</si>
  <si>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</si>
  <si>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</si>
  <si>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</si>
  <si>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</si>
  <si>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</si>
  <si>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</si>
  <si>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</si>
  <si>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</si>
  <si>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</si>
  <si>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</si>
  <si>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</si>
  <si>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</si>
  <si>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</si>
  <si>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</si>
  <si>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</si>
  <si>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</si>
  <si>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</si>
  <si>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</si>
  <si>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</si>
  <si>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</si>
  <si>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</si>
  <si>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</si>
  <si>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</si>
  <si>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</si>
  <si>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</si>
  <si>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</si>
  <si>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</si>
  <si>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</si>
  <si>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</si>
  <si>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</si>
  <si>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</si>
  <si>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</si>
  <si>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</si>
  <si>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</si>
  <si>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</si>
  <si>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</si>
  <si>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</si>
  <si>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</si>
  <si>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</si>
  <si>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</si>
  <si>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</si>
  <si>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</si>
  <si>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</si>
  <si>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</si>
  <si>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</si>
  <si>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</si>
  <si>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</si>
  <si>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</si>
  <si>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</si>
  <si>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</si>
  <si>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</si>
  <si>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</si>
  <si>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</si>
  <si>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</si>
  <si>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</si>
  <si>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</si>
  <si>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</si>
  <si>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</si>
  <si>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</si>
  <si>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</si>
  <si>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</si>
  <si>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</si>
  <si>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</si>
  <si>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</si>
  <si>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</si>
  <si>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</si>
  <si>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</si>
  <si>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</si>
  <si>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</si>
  <si>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</si>
  <si>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</si>
  <si>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</si>
  <si>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</si>
  <si>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</si>
  <si>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</si>
  <si>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</si>
  <si>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</si>
  <si>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</si>
  <si>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</si>
  <si>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</si>
  <si>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</si>
  <si>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</si>
  <si>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</si>
  <si>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</si>
  <si>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</si>
  <si>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</si>
  <si>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</si>
  <si>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</si>
  <si>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</si>
  <si>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</si>
  <si>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</si>
  <si>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</si>
  <si>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</si>
  <si>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</si>
  <si>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</si>
  <si>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</si>
  <si>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</si>
  <si>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</si>
  <si>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</si>
  <si>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</si>
  <si>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</si>
  <si>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</si>
  <si>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</si>
  <si>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</si>
  <si>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</si>
  <si>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</si>
  <si>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</si>
  <si>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</si>
  <si>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</si>
  <si>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</si>
  <si>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</si>
  <si>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</si>
  <si>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</si>
  <si>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</si>
  <si>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</si>
  <si>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</si>
  <si>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</si>
  <si>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</si>
  <si>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</si>
  <si>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</si>
  <si>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</si>
  <si>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</si>
  <si>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</si>
  <si>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</si>
  <si>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</si>
  <si>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</si>
  <si>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</si>
  <si>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</si>
  <si>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</si>
  <si>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</si>
  <si>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</si>
  <si>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</si>
  <si>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</si>
  <si>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</si>
  <si>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</si>
  <si>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</si>
  <si>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</si>
  <si>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</si>
  <si>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</si>
  <si>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</si>
  <si>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</si>
  <si>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</si>
  <si>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</si>
  <si>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</si>
  <si>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</si>
  <si>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</si>
  <si>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</si>
  <si>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</si>
  <si>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</si>
  <si>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</si>
  <si>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</si>
  <si>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</si>
  <si>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</si>
  <si>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</si>
  <si>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</si>
  <si>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</si>
  <si>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</si>
  <si>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</si>
  <si>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</si>
  <si>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</si>
  <si>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</si>
  <si>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</si>
  <si>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</si>
  <si>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</si>
  <si>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</si>
  <si>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</si>
  <si>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</si>
  <si>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</si>
  <si>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</si>
  <si>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</si>
  <si>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</si>
  <si>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</si>
  <si>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</si>
  <si>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</si>
  <si>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</si>
  <si>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</si>
  <si>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</si>
  <si>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</si>
  <si>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</si>
  <si>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</si>
  <si>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</si>
  <si>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</si>
  <si>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</si>
  <si>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</si>
  <si>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</si>
  <si>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</si>
  <si>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</si>
  <si>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</si>
  <si>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</si>
  <si>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</si>
  <si>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</si>
  <si>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</si>
  <si>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</si>
  <si>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</si>
  <si>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</si>
  <si>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</si>
  <si>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</si>
  <si>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</si>
  <si>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</si>
  <si>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</si>
  <si>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</si>
  <si>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</si>
  <si>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</si>
  <si>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</si>
  <si>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</si>
  <si>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</si>
  <si>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</si>
  <si>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</si>
  <si>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</si>
  <si>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</si>
  <si>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</si>
  <si>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</si>
  <si>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</si>
  <si>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</si>
  <si>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</si>
  <si>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</si>
  <si>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</si>
  <si>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</si>
  <si>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</si>
  <si>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</si>
  <si>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</si>
  <si>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</si>
  <si>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</si>
  <si>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</si>
  <si>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</si>
  <si>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</si>
  <si>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</si>
  <si>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</si>
  <si>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</si>
  <si>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</si>
  <si>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</si>
  <si>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</si>
  <si>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</si>
  <si>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</si>
  <si>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</si>
  <si>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</si>
  <si>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</si>
  <si>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</si>
  <si>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</si>
  <si>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</si>
  <si>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</si>
  <si>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</si>
  <si>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</si>
  <si>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</si>
  <si>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</si>
  <si>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</si>
  <si>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</si>
  <si>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</si>
  <si>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</si>
  <si>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</si>
  <si>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</si>
  <si>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</si>
  <si>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</si>
  <si>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</si>
  <si>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</si>
  <si>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</si>
  <si>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</si>
  <si>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</si>
  <si>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</si>
  <si>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</si>
  <si>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</si>
  <si>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</si>
  <si>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</si>
  <si>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</si>
  <si>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</si>
  <si>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</si>
  <si>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</si>
  <si>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</si>
  <si>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</si>
  <si>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</si>
  <si>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</si>
  <si>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</si>
  <si>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</si>
  <si>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</si>
  <si>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</si>
  <si>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</si>
  <si>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</si>
  <si>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</si>
  <si>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</si>
  <si>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</si>
  <si>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</si>
  <si>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</si>
  <si>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</si>
  <si>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</si>
  <si>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</si>
  <si>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</si>
  <si>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</si>
  <si>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</si>
  <si>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</si>
  <si>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</si>
  <si>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</si>
  <si>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</si>
  <si>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</si>
  <si>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</si>
  <si>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</si>
  <si>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</si>
  <si>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</si>
  <si>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</si>
  <si>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</si>
  <si>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</si>
  <si>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</si>
  <si>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</si>
  <si>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</si>
  <si>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</si>
  <si>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</si>
  <si>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</si>
  <si>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</si>
  <si>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</si>
  <si>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</si>
  <si>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</si>
  <si>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</si>
  <si>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</si>
  <si>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</si>
  <si>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</si>
  <si>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</si>
  <si>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</si>
  <si>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</si>
  <si>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</si>
  <si>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</si>
  <si>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</si>
  <si>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</si>
  <si>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</si>
  <si>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</si>
  <si>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</si>
  <si>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</si>
  <si>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</si>
  <si>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</si>
  <si>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</si>
  <si>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</si>
  <si>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</si>
  <si>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</si>
  <si>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</si>
  <si>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</si>
  <si>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</si>
  <si>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</si>
  <si>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</si>
  <si>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</si>
  <si>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</si>
  <si>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</si>
  <si>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</si>
  <si>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</si>
  <si>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</si>
  <si>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</si>
  <si>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</si>
  <si>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</si>
  <si>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</si>
  <si>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</si>
  <si>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</si>
  <si>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</si>
  <si>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</si>
  <si>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</si>
  <si>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</si>
  <si>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</si>
  <si>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</si>
  <si>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</si>
  <si>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</si>
  <si>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</si>
  <si>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</si>
  <si>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</si>
  <si>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</si>
  <si>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</si>
  <si>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</si>
  <si>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</si>
  <si>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</si>
  <si>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</si>
  <si>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</si>
  <si>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</si>
  <si>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</si>
  <si>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</si>
  <si>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</si>
  <si>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</si>
  <si>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</si>
  <si>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</si>
  <si>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</si>
  <si>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</si>
  <si>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</si>
  <si>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</si>
  <si>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</si>
  <si>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</si>
  <si>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</si>
  <si>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</si>
  <si>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</si>
  <si>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</si>
  <si>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</si>
  <si>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</si>
  <si>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</si>
  <si>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</si>
  <si>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</si>
  <si>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</si>
  <si>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</si>
  <si>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</si>
  <si>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</si>
  <si>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</si>
  <si>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</si>
  <si>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</si>
  <si>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</si>
  <si>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</si>
  <si>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</si>
  <si>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</si>
  <si>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</si>
  <si>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</si>
  <si>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</si>
  <si>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</si>
  <si>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</si>
  <si>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</si>
  <si>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</si>
  <si>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</si>
  <si>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</si>
  <si>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</si>
  <si>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</si>
  <si>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</si>
  <si>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</si>
  <si>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</si>
  <si>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</si>
  <si>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</si>
  <si>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</si>
  <si>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</si>
  <si>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</si>
  <si>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</si>
  <si>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</si>
  <si>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</si>
  <si>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</si>
  <si>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</si>
  <si>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</si>
  <si>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</si>
  <si>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</si>
  <si>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</si>
  <si>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</si>
  <si>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</si>
  <si>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</si>
  <si>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</si>
  <si>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</si>
  <si>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</si>
  <si>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</si>
  <si>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</si>
  <si>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</si>
  <si>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</si>
  <si>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</si>
  <si>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</si>
  <si>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</si>
  <si>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</si>
  <si>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</si>
  <si>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</si>
  <si>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</si>
  <si>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</si>
  <si>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</si>
  <si>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</si>
  <si>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</si>
  <si>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</si>
  <si>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</si>
  <si>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</si>
  <si>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</si>
  <si>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</si>
  <si>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</si>
  <si>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</si>
  <si>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</si>
  <si>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</si>
  <si>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</si>
  <si>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</si>
  <si>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</si>
  <si>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</si>
  <si>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</si>
  <si>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</si>
  <si>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</si>
  <si>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</si>
  <si>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</si>
  <si>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</si>
  <si>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</si>
  <si>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</si>
  <si>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</si>
  <si>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</si>
  <si>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</si>
  <si>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</si>
  <si>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</si>
  <si>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</si>
  <si>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</si>
  <si>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</si>
  <si>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</si>
  <si>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</si>
  <si>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</si>
  <si>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</si>
  <si>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</si>
  <si>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</si>
  <si>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</si>
  <si>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</si>
  <si>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</si>
  <si>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</si>
  <si>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</si>
  <si>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</si>
  <si>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</si>
  <si>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</si>
  <si>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</si>
  <si>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</si>
  <si>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</si>
  <si>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</si>
  <si>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</si>
  <si>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</si>
  <si>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</si>
  <si>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</si>
  <si>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</si>
  <si>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</si>
  <si>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</si>
  <si>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</si>
  <si>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</si>
  <si>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</si>
  <si>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</si>
  <si>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</si>
  <si>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</si>
  <si>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</si>
  <si>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</si>
  <si>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</si>
  <si>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</si>
  <si>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</si>
  <si>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</si>
  <si>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</si>
  <si>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</si>
  <si>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</si>
  <si>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</si>
  <si>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</si>
  <si>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</si>
  <si>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</si>
  <si>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</si>
  <si>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</si>
  <si>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</si>
  <si>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</si>
  <si>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</si>
  <si>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</si>
  <si>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</si>
  <si>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</si>
  <si>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</si>
  <si>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</si>
  <si>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</si>
  <si>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</si>
  <si>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</si>
  <si>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</si>
  <si>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</si>
  <si>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</si>
  <si>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</si>
  <si>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</si>
  <si>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</si>
  <si>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</si>
  <si>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</si>
  <si>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</si>
  <si>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</si>
  <si>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</si>
  <si>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</si>
  <si>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</si>
  <si>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</si>
  <si>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</si>
  <si>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</si>
  <si>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</si>
  <si>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</si>
  <si>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</si>
  <si>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</si>
  <si>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</si>
  <si>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</si>
  <si>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</si>
  <si>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</si>
  <si>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</si>
  <si>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</si>
  <si>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</si>
  <si>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</si>
  <si>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</si>
  <si>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</si>
  <si>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</si>
  <si>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</si>
  <si>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</si>
  <si>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</si>
  <si>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</si>
  <si>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</si>
  <si>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</si>
  <si>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</si>
  <si>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</si>
  <si>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</si>
  <si>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</si>
  <si>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</si>
  <si>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</si>
  <si>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</si>
  <si>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</si>
  <si>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</si>
  <si>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</si>
  <si>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</si>
  <si>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</si>
  <si>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</si>
  <si>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</si>
  <si>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</si>
  <si>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</si>
  <si>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</si>
  <si>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</si>
  <si>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</si>
  <si>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</si>
  <si>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</si>
  <si>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</si>
  <si>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</si>
  <si>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</si>
  <si>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</si>
  <si>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</si>
  <si>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</si>
  <si>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</si>
  <si>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</si>
  <si>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</si>
  <si>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</si>
  <si>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</si>
  <si>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</si>
  <si>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</si>
  <si>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</si>
  <si>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</si>
  <si>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</si>
  <si>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</si>
  <si>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</si>
  <si>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</si>
  <si>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</si>
  <si>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</si>
  <si>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</si>
  <si>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</si>
  <si>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</si>
  <si>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</si>
  <si>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</si>
  <si>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</si>
  <si>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</si>
  <si>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</si>
  <si>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</si>
  <si>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</si>
  <si>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</si>
  <si>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</si>
  <si>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</si>
  <si>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</si>
  <si>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</si>
  <si>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</si>
  <si>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</si>
  <si>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</si>
  <si>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</si>
  <si>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</si>
  <si>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</si>
  <si>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</si>
  <si>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</si>
  <si>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</si>
  <si>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</si>
  <si>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</si>
  <si>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</si>
  <si>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</si>
  <si>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</si>
  <si>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</si>
  <si>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</si>
  <si>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</si>
  <si>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</si>
  <si>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</si>
  <si>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</si>
  <si>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</si>
  <si>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</si>
  <si>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</si>
  <si>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</si>
  <si>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</si>
  <si>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</si>
  <si>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</si>
  <si>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</si>
  <si>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</si>
  <si>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</si>
  <si>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</si>
  <si>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</si>
  <si>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</si>
  <si>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</si>
  <si>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</si>
  <si>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</si>
  <si>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</si>
  <si>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</si>
  <si>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</si>
  <si>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</si>
  <si>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</si>
  <si>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</si>
  <si>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</si>
  <si>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</si>
  <si>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</si>
  <si>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</si>
  <si>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</si>
  <si>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</si>
  <si>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</si>
  <si>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</si>
  <si>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</si>
  <si>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</si>
  <si>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</si>
  <si>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</si>
  <si>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</si>
  <si>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</si>
  <si>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</si>
  <si>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</si>
  <si>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</si>
  <si>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</si>
  <si>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</si>
  <si>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</si>
  <si>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</si>
  <si>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</si>
  <si>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</si>
  <si>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</si>
  <si>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</si>
  <si>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</si>
  <si>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</si>
  <si>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</si>
  <si>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</si>
  <si>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</si>
  <si>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</si>
  <si>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</si>
  <si>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</si>
  <si>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</si>
  <si>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</si>
  <si>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</si>
  <si>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</si>
  <si>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</si>
  <si>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</si>
  <si>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</si>
  <si>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</si>
  <si>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</si>
  <si>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</si>
  <si>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</si>
  <si>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</si>
  <si>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</si>
  <si>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</si>
  <si>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</si>
  <si>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</si>
  <si>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</si>
  <si>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</si>
  <si>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</si>
  <si>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</si>
  <si>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</si>
  <si>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</si>
  <si>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</si>
  <si>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</si>
  <si>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</si>
  <si>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</si>
  <si>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</si>
  <si>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</si>
  <si>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</si>
  <si>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</si>
  <si>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</si>
  <si>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</si>
  <si>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</si>
  <si>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</si>
  <si>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</si>
  <si>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</si>
  <si>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</si>
  <si>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</si>
  <si>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</si>
  <si>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</si>
  <si>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</si>
  <si>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</si>
  <si>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</si>
  <si>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</si>
  <si>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</si>
  <si>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</si>
  <si>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</si>
  <si>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</si>
  <si>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</si>
  <si>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</si>
  <si>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</si>
  <si>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</si>
  <si>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</si>
  <si>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</si>
  <si>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</si>
  <si>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</si>
  <si>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</si>
  <si>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</si>
  <si>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</si>
  <si>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</si>
  <si>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</si>
  <si>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</si>
  <si>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</si>
  <si>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</si>
  <si>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</si>
  <si>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</si>
  <si>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</si>
  <si>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</si>
  <si>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</si>
  <si>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</si>
  <si>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</si>
  <si>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</si>
  <si>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</si>
  <si>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</si>
  <si>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</si>
  <si>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</si>
  <si>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</si>
  <si>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</si>
  <si>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</si>
  <si>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</si>
  <si>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</si>
  <si>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</si>
  <si>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</si>
  <si>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</si>
  <si>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</si>
  <si>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</si>
  <si>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</si>
  <si>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</si>
  <si>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</si>
  <si>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</si>
  <si>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</si>
  <si>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</si>
  <si>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</si>
  <si>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</si>
  <si>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</si>
  <si>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</si>
  <si>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</si>
  <si>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</si>
  <si>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</si>
  <si>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</si>
  <si>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</si>
  <si>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</si>
  <si>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</si>
  <si>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</si>
  <si>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</si>
  <si>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</si>
  <si>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</si>
  <si>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</si>
  <si>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</si>
  <si>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</si>
  <si>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</si>
  <si>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</si>
  <si>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</si>
  <si>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</si>
  <si>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</si>
  <si>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</si>
  <si>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</si>
  <si>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</si>
  <si>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</si>
  <si>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</si>
  <si>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</si>
  <si>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</si>
  <si>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</si>
  <si>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</si>
  <si>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</si>
  <si>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</si>
  <si>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</si>
  <si>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</si>
  <si>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</si>
  <si>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</si>
  <si>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</si>
  <si>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</si>
  <si>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</si>
  <si>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</si>
  <si>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</si>
  <si>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</si>
  <si>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</si>
  <si>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</si>
  <si>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</si>
  <si>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</si>
  <si>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</si>
  <si>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</si>
  <si>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</si>
  <si>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</si>
  <si>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</si>
  <si>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</si>
  <si>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</si>
  <si>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</si>
  <si>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</si>
  <si>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</si>
  <si>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</si>
  <si>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</si>
  <si>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</si>
  <si>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</si>
  <si>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</si>
  <si>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</si>
  <si>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</si>
  <si>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</si>
  <si>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</si>
  <si>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</si>
  <si>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</si>
  <si>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</si>
  <si>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</si>
  <si>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</si>
  <si>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</si>
  <si>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</si>
  <si>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</si>
  <si>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</si>
  <si>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</si>
  <si>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</si>
  <si>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</si>
  <si>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</si>
  <si>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</si>
  <si>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</si>
  <si>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</si>
  <si>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</si>
  <si>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</si>
  <si>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</si>
  <si>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</si>
  <si>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</si>
  <si>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</si>
  <si>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</si>
  <si>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</si>
  <si>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</si>
  <si>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</si>
  <si>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</si>
  <si>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</si>
  <si>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</si>
  <si>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</si>
  <si>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</si>
  <si>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</si>
  <si>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</si>
  <si>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</si>
  <si>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</si>
  <si>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</si>
  <si>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</si>
  <si>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</si>
  <si>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</si>
  <si>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</si>
  <si>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</si>
  <si>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</si>
  <si>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</si>
  <si>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</si>
  <si>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</si>
  <si>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</si>
  <si>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</si>
  <si>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</si>
  <si>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</si>
  <si>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</si>
  <si>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</si>
  <si>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</si>
  <si>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</si>
  <si>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</si>
  <si>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</si>
  <si>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</si>
  <si>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</si>
  <si>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</si>
  <si>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</si>
  <si>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</si>
  <si>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</si>
  <si>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</si>
  <si>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</si>
  <si>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</si>
  <si>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</si>
  <si>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</si>
  <si>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</si>
  <si>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</si>
  <si>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</si>
  <si>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</si>
  <si>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</si>
  <si>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</si>
  <si>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</si>
  <si>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</si>
  <si>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</si>
  <si>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</si>
  <si>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</si>
  <si>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</si>
  <si>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</si>
  <si>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</si>
  <si>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</si>
  <si>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</si>
  <si>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</si>
  <si>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</si>
  <si>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</si>
  <si>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</si>
  <si>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</si>
  <si>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</si>
  <si>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</si>
  <si>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</si>
  <si>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</si>
  <si>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</si>
  <si>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</si>
  <si>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</si>
  <si>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</si>
  <si>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</si>
  <si>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</si>
  <si>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</si>
  <si>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</si>
  <si>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</si>
  <si>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</si>
  <si>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</si>
  <si>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</si>
  <si>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</si>
  <si>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</si>
  <si>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</si>
  <si>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</si>
  <si>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</si>
  <si>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</si>
  <si>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</si>
  <si>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</si>
  <si>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</si>
  <si>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</si>
  <si>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</si>
  <si>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</si>
  <si>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</si>
  <si>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</si>
  <si>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</si>
  <si>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</si>
  <si>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</si>
  <si>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</si>
  <si>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</si>
  <si>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</si>
  <si>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</si>
  <si>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</si>
  <si>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</si>
  <si>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</si>
  <si>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</si>
  <si>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</si>
  <si>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</si>
  <si>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</si>
  <si>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</si>
  <si>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</si>
  <si>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</si>
  <si>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</si>
  <si>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</si>
  <si>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</si>
  <si>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</si>
  <si>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</si>
  <si>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</si>
  <si>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</si>
  <si>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</si>
  <si>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</si>
  <si>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</si>
  <si>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</si>
  <si>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</si>
  <si>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</si>
  <si>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</si>
  <si>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</si>
  <si>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</si>
  <si>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</si>
  <si>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</si>
  <si>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</si>
  <si>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</si>
  <si>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</si>
  <si>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</si>
  <si>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</si>
  <si>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</si>
  <si>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</si>
  <si>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</si>
  <si>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</si>
  <si>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</si>
  <si>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</si>
  <si>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</si>
  <si>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</si>
  <si>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</si>
  <si>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</si>
  <si>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</si>
  <si>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</si>
  <si>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</si>
  <si>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</si>
  <si>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</si>
  <si>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</si>
  <si>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</si>
  <si>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</si>
  <si>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</si>
  <si>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</si>
  <si>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</si>
  <si>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</si>
  <si>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</si>
  <si>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</si>
  <si>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</si>
  <si>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</si>
  <si>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</si>
  <si>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</si>
  <si>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</si>
  <si>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</si>
  <si>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</si>
  <si>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</si>
  <si>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</si>
  <si>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</si>
  <si>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</si>
  <si>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</si>
  <si>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</si>
  <si>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</si>
  <si>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</si>
  <si>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</si>
  <si>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</si>
  <si>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</si>
  <si>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</si>
  <si>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</si>
  <si>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</si>
  <si>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</si>
  <si>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</si>
  <si>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</si>
  <si>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</si>
  <si>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</si>
  <si>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</si>
  <si>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</si>
  <si>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</si>
  <si>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</si>
  <si>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</si>
  <si>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</si>
  <si>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</si>
  <si>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</si>
  <si>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</si>
  <si>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</si>
  <si>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</si>
  <si>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</si>
  <si>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</si>
  <si>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</si>
  <si>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</si>
  <si>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</si>
  <si>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</si>
  <si>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</si>
  <si>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</si>
  <si>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</si>
  <si>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</si>
  <si>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</si>
  <si>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</si>
  <si>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</si>
  <si>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</si>
  <si>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</si>
  <si>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</si>
  <si>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</si>
  <si>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</si>
  <si>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</si>
  <si>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</si>
  <si>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</si>
  <si>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</si>
  <si>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</si>
  <si>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</si>
  <si>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</si>
  <si>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</si>
  <si>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</si>
  <si>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</si>
  <si>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</si>
  <si>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</si>
  <si>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</si>
  <si>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</si>
  <si>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</si>
  <si>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</si>
  <si>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</si>
  <si>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</si>
  <si>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</si>
  <si>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</si>
  <si>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</si>
  <si>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</si>
  <si>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</si>
  <si>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</si>
  <si>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</si>
  <si>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</si>
  <si>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</si>
  <si>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</si>
  <si>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</si>
  <si>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</si>
  <si>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</si>
  <si>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</si>
  <si>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</si>
  <si>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</si>
  <si>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</si>
  <si>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</si>
  <si>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</si>
  <si>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</si>
  <si>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</si>
  <si>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</si>
  <si>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</si>
  <si>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</si>
  <si>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</si>
  <si>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</si>
  <si>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</si>
  <si>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</si>
  <si>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</si>
  <si>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</si>
  <si>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</si>
  <si>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</si>
  <si>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</si>
  <si>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</si>
  <si>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</si>
  <si>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</si>
  <si>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</si>
  <si>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</si>
  <si>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</si>
  <si>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</si>
  <si>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</si>
  <si>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</si>
  <si>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</si>
  <si>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</si>
  <si>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</si>
  <si>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</si>
  <si>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</si>
  <si>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</si>
  <si>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</si>
  <si>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</si>
  <si>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</si>
  <si>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</si>
  <si>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</si>
  <si>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</si>
  <si>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</si>
  <si>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</si>
  <si>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</si>
  <si>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</si>
  <si>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</si>
  <si>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</si>
  <si>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</si>
  <si>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</si>
  <si>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</si>
  <si>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</si>
  <si>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</si>
  <si>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</si>
  <si>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</si>
  <si>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</si>
  <si>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</si>
  <si>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</si>
  <si>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</si>
  <si>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</si>
  <si>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</si>
  <si>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</si>
  <si>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</si>
  <si>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</si>
  <si>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</si>
  <si>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</si>
  <si>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</si>
  <si>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</si>
  <si>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</si>
  <si>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</si>
  <si>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</si>
  <si>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</si>
  <si>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</si>
  <si>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</si>
  <si>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</si>
  <si>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</si>
  <si>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</si>
  <si>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</si>
  <si>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</si>
  <si>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</si>
  <si>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</si>
  <si>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</si>
  <si>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</si>
  <si>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</si>
  <si>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</si>
  <si>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</si>
  <si>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</si>
  <si>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</si>
  <si>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</si>
  <si>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</si>
  <si>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</si>
  <si>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</si>
  <si>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</si>
  <si>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</si>
  <si>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</si>
  <si>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</si>
  <si>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</si>
  <si>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</si>
  <si>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</si>
  <si>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</si>
  <si>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</si>
  <si>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</si>
  <si>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</si>
  <si>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</si>
  <si>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</si>
  <si>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</si>
  <si>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</si>
  <si>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</si>
  <si>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</si>
  <si>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</si>
  <si>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</si>
  <si>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</si>
  <si>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</si>
  <si>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</si>
  <si>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</si>
  <si>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</si>
  <si>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</si>
  <si>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</si>
  <si>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</si>
  <si>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</si>
  <si>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</si>
  <si>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</si>
  <si>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</si>
  <si>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</si>
  <si>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</si>
  <si>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</si>
  <si>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</si>
  <si>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</si>
  <si>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</si>
  <si>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</si>
  <si>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</si>
  <si>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</si>
  <si>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</si>
  <si>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</si>
  <si>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</si>
  <si>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</si>
  <si>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</si>
  <si>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</si>
  <si>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</si>
  <si>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</si>
  <si>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</si>
  <si>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</si>
  <si>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</si>
  <si>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</si>
  <si>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</si>
  <si>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</si>
  <si>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</si>
  <si>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</si>
  <si>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</si>
  <si>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</si>
  <si>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</si>
  <si>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</si>
  <si>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</si>
  <si>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</si>
  <si>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</si>
  <si>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</si>
  <si>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</si>
  <si>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</si>
  <si>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</si>
  <si>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</si>
  <si>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</si>
  <si>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</si>
  <si>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</si>
  <si>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</si>
  <si>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</si>
  <si>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</si>
  <si>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</si>
  <si>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</si>
  <si>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</si>
  <si>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</si>
  <si>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</si>
  <si>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</si>
  <si>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</si>
  <si>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</si>
  <si>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</si>
  <si>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</si>
  <si>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</si>
  <si>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</si>
  <si>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</si>
  <si>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</si>
  <si>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</si>
  <si>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</si>
  <si>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</si>
  <si>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</si>
  <si>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</si>
  <si>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</si>
  <si>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</si>
  <si>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</si>
  <si>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</si>
  <si>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</si>
  <si>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</si>
  <si>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</si>
  <si>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</si>
  <si>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</si>
  <si>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</si>
  <si>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</si>
  <si>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</si>
  <si>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</si>
  <si>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</si>
  <si>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</si>
  <si>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</si>
  <si>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</si>
  <si>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</si>
  <si>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</si>
  <si>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</si>
  <si>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</si>
  <si>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</si>
  <si>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</si>
  <si>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</si>
  <si>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</si>
  <si>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</si>
  <si>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</si>
  <si>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</si>
  <si>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</si>
  <si>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</si>
  <si>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</si>
  <si>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</si>
  <si>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</si>
  <si>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</si>
  <si>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</si>
  <si>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</si>
  <si>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</si>
  <si>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</si>
  <si>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</si>
  <si>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</si>
  <si>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</si>
  <si>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</si>
  <si>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</si>
  <si>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</si>
  <si>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</si>
  <si>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</si>
  <si>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</si>
  <si>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</si>
  <si>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</si>
  <si>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</si>
  <si>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</si>
  <si>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</si>
  <si>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</si>
  <si>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</si>
  <si>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</si>
  <si>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</si>
  <si>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</si>
  <si>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</si>
  <si>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</si>
  <si>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</si>
  <si>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</si>
  <si>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</si>
  <si>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</si>
  <si>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</si>
  <si>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</si>
  <si>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</si>
  <si>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</si>
  <si>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</si>
  <si>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</si>
  <si>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</si>
  <si>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</si>
  <si>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</si>
  <si>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</si>
  <si>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</si>
  <si>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</si>
  <si>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</si>
  <si>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</si>
  <si>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</si>
  <si>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</si>
  <si>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</si>
  <si>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</si>
  <si>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</si>
  <si>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</si>
  <si>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</si>
  <si>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</si>
  <si>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</si>
  <si>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</si>
  <si>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</si>
  <si>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</si>
  <si>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</si>
  <si>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</si>
  <si>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</si>
  <si>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</si>
  <si>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</si>
  <si>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</si>
  <si>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</si>
  <si>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</si>
  <si>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</si>
  <si>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</si>
  <si>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</si>
  <si>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</si>
  <si>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</si>
  <si>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</si>
  <si>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</si>
  <si>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</si>
  <si>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</si>
  <si>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</si>
  <si>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</si>
  <si>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</si>
  <si>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</si>
  <si>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</si>
  <si>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</si>
  <si>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</si>
  <si>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</si>
  <si>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</si>
  <si>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</si>
  <si>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</si>
  <si>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</si>
  <si>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</si>
  <si>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</si>
  <si>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</si>
  <si>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</si>
  <si>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</si>
  <si>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</si>
  <si>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</si>
  <si>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</si>
  <si>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</si>
  <si>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</si>
  <si>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</si>
  <si>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</si>
  <si>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</si>
  <si>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</si>
  <si>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</si>
  <si>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</si>
  <si>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</si>
  <si>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</si>
  <si>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</si>
  <si>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</si>
  <si>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</si>
  <si>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</si>
  <si>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</si>
  <si>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</si>
  <si>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</si>
  <si>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</si>
  <si>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</si>
  <si>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</si>
  <si>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</si>
  <si>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</si>
  <si>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</si>
  <si>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</si>
  <si>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</si>
  <si>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</si>
  <si>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</si>
  <si>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</si>
  <si>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</si>
  <si>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</si>
  <si>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</si>
  <si>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</si>
  <si>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</si>
  <si>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</si>
  <si>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</si>
  <si>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</si>
  <si>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</si>
  <si>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</si>
  <si>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</si>
  <si>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</si>
  <si>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</si>
  <si>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</si>
  <si>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</si>
  <si>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</si>
  <si>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</si>
  <si>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</si>
  <si>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</si>
  <si>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</si>
  <si>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</si>
  <si>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</si>
  <si>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</si>
  <si>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</si>
  <si>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</si>
  <si>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</si>
  <si>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</si>
  <si>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</si>
  <si>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</si>
  <si>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</si>
  <si>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</si>
  <si>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</si>
  <si>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</si>
  <si>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</si>
  <si>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</si>
  <si>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</si>
  <si>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</si>
  <si>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</si>
  <si>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</si>
  <si>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</si>
  <si>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</si>
  <si>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</si>
  <si>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</si>
  <si>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</si>
  <si>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</si>
  <si>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</si>
  <si>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</si>
  <si>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</si>
  <si>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</si>
  <si>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</si>
  <si>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</si>
  <si>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</si>
  <si>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</si>
  <si>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</si>
  <si>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</si>
  <si>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</si>
  <si>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</si>
  <si>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</si>
  <si>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</si>
  <si>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</si>
  <si>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</si>
  <si>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</si>
  <si>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</si>
  <si>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</si>
  <si>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</si>
  <si>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</si>
  <si>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</si>
  <si>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</si>
  <si>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</si>
  <si>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</si>
  <si>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</si>
  <si>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</si>
  <si>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</si>
  <si>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</si>
  <si>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</si>
  <si>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</si>
  <si>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</si>
  <si>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</si>
  <si>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</si>
  <si>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</si>
  <si>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</si>
  <si>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</si>
  <si>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</si>
  <si>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</si>
  <si>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</si>
  <si>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</si>
  <si>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</si>
  <si>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</si>
  <si>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</si>
  <si>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</si>
  <si>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</si>
  <si>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</si>
  <si>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</si>
  <si>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</si>
  <si>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</si>
  <si>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</si>
  <si>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</si>
  <si>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</si>
  <si>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</si>
  <si>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</si>
  <si>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</si>
  <si>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</si>
  <si>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</si>
  <si>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</si>
  <si>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</si>
  <si>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</si>
  <si>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</si>
  <si>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</si>
  <si>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</si>
  <si>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</si>
  <si>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</si>
  <si>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</si>
  <si>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</si>
  <si>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</si>
  <si>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</si>
  <si>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</si>
  <si>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</si>
  <si>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</si>
  <si>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</si>
  <si>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</si>
  <si>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</si>
  <si>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</si>
  <si>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</si>
  <si>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</si>
  <si>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</si>
  <si>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</si>
  <si>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</si>
  <si>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</si>
  <si>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</si>
  <si>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</si>
  <si>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</si>
  <si>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</si>
  <si>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</si>
  <si>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</si>
  <si>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</si>
  <si>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</si>
  <si>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</si>
  <si>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</si>
  <si>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</si>
  <si>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</si>
  <si>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</si>
  <si>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</si>
  <si>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</si>
  <si>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</si>
  <si>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</si>
  <si>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</si>
  <si>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</si>
  <si>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</si>
  <si>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</si>
  <si>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</si>
  <si>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</si>
  <si>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</si>
  <si>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</si>
  <si>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</si>
  <si>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</si>
  <si>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</si>
  <si>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</si>
  <si>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</si>
  <si>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</si>
  <si>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</si>
  <si>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</si>
  <si>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</si>
  <si>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</si>
  <si>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</si>
  <si>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</si>
  <si>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</si>
  <si>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</si>
  <si>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</si>
  <si>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</si>
  <si>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</si>
  <si>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</si>
  <si>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</si>
  <si>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</si>
  <si>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</si>
  <si>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</si>
  <si>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</si>
  <si>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</si>
  <si>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</si>
  <si>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</si>
  <si>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</si>
  <si>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</si>
  <si>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</si>
  <si>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</si>
  <si>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</si>
  <si>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</si>
  <si>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</si>
  <si>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</si>
  <si>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</si>
  <si>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</si>
  <si>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</si>
  <si>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</si>
  <si>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</si>
  <si>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</si>
  <si>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</si>
  <si>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</si>
  <si>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</si>
  <si>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</si>
  <si>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</si>
  <si>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</si>
  <si>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</si>
  <si>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</si>
  <si>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</si>
  <si>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</si>
  <si>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</si>
  <si>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</si>
  <si>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</si>
  <si>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</si>
  <si>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</si>
  <si>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</si>
  <si>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</si>
  <si>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</si>
  <si>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</si>
  <si>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</si>
  <si>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</si>
  <si>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</si>
  <si>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</si>
  <si>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</si>
  <si>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</si>
  <si>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</si>
  <si>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</si>
  <si>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</si>
  <si>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</si>
  <si>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</si>
  <si>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</si>
  <si>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</si>
  <si>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</si>
  <si>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</si>
  <si>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</si>
  <si>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</si>
  <si>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</si>
  <si>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</si>
  <si>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</si>
  <si>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</si>
  <si>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</si>
  <si>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</si>
  <si>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</si>
  <si>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</si>
  <si>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</si>
  <si>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</si>
  <si>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</si>
  <si>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</si>
  <si>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</si>
  <si>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</si>
  <si>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</si>
  <si>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</si>
  <si>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</si>
  <si>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</si>
  <si>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</si>
  <si>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</si>
  <si>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</si>
  <si>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</si>
  <si>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</si>
  <si>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</si>
  <si>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</si>
  <si>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</si>
  <si>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</si>
  <si>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</si>
  <si>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</si>
  <si>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</si>
  <si>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</si>
  <si>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</si>
  <si>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</si>
  <si>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</si>
  <si>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</si>
  <si>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</si>
  <si>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</si>
  <si>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</si>
  <si>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</si>
  <si>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</si>
  <si>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</si>
  <si>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</si>
  <si>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</si>
  <si>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</si>
  <si>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</si>
  <si>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</si>
  <si>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</si>
  <si>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</si>
  <si>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</si>
  <si>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</si>
  <si>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</si>
  <si>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</si>
  <si>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</si>
  <si>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</si>
  <si>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</si>
  <si>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</si>
  <si>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</si>
  <si>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</si>
  <si>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</si>
  <si>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</si>
  <si>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</si>
  <si>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</si>
  <si>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</si>
  <si>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</si>
  <si>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</si>
  <si>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</si>
  <si>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</si>
  <si>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</si>
  <si>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</si>
  <si>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</si>
  <si>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</si>
  <si>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</si>
  <si>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</si>
  <si>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</si>
  <si>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</si>
  <si>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</si>
  <si>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</si>
  <si>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</si>
  <si>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</si>
  <si>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</si>
  <si>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</si>
  <si>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</si>
  <si>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</si>
  <si>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</si>
  <si>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</si>
  <si>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</si>
  <si>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</si>
  <si>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</si>
  <si>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</si>
  <si>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</si>
  <si>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</si>
  <si>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</si>
  <si>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</si>
  <si>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</si>
  <si>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</si>
  <si>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</si>
  <si>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</si>
  <si>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</si>
  <si>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</si>
  <si>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</si>
  <si>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</si>
  <si>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</si>
  <si>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</si>
  <si>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</si>
  <si>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</si>
  <si>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</si>
  <si>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</si>
  <si>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</si>
  <si>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</si>
  <si>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</si>
  <si>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</si>
  <si>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</si>
  <si>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</si>
  <si>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</si>
  <si>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</si>
  <si>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</si>
  <si>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</si>
  <si>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</si>
  <si>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</si>
  <si>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</si>
  <si>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</si>
  <si>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</si>
  <si>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</si>
  <si>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</si>
  <si>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</si>
  <si>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</si>
  <si>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</si>
  <si>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</si>
  <si>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</si>
  <si>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</si>
  <si>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</si>
  <si>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</si>
  <si>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</si>
  <si>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</si>
  <si>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</si>
  <si>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</si>
  <si>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</si>
  <si>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</si>
  <si>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</si>
  <si>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</si>
  <si>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</si>
  <si>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</si>
  <si>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</si>
  <si>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</si>
  <si>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</si>
  <si>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</si>
  <si>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</si>
  <si>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</si>
  <si>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</si>
  <si>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</si>
  <si>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</si>
  <si>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</si>
  <si>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</si>
  <si>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</si>
  <si>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</si>
  <si>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</si>
  <si>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</si>
  <si>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</si>
  <si>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</si>
  <si>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</si>
  <si>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</si>
  <si>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</si>
  <si>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</si>
  <si>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</si>
  <si>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</si>
  <si>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</si>
  <si>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</si>
  <si>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</si>
  <si>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</si>
  <si>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</si>
  <si>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</si>
  <si>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</si>
  <si>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</si>
  <si>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</si>
  <si>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</si>
  <si>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</si>
  <si>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</si>
  <si>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</si>
  <si>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</si>
  <si>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</si>
  <si>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</si>
  <si>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</si>
  <si>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</si>
  <si>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</si>
  <si>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</si>
  <si>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</si>
  <si>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</si>
  <si>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</si>
  <si>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</si>
  <si>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</si>
  <si>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</si>
  <si>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</si>
  <si>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</si>
  <si>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</si>
  <si>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</si>
  <si>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</si>
  <si>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</si>
  <si>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</si>
  <si>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</si>
  <si>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</si>
  <si>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</si>
  <si>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</si>
  <si>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</si>
  <si>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</si>
  <si>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</si>
  <si>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</si>
  <si>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</si>
  <si>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</si>
  <si>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</si>
  <si>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</si>
  <si>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</si>
  <si>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</si>
  <si>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</si>
  <si>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</si>
  <si>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</si>
  <si>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</si>
  <si>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</si>
  <si>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</si>
  <si>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</si>
  <si>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</si>
  <si>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</si>
  <si>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</si>
  <si>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</si>
  <si>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</si>
  <si>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</si>
  <si>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</si>
  <si>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</si>
  <si>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</si>
  <si>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</si>
  <si>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</si>
  <si>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</si>
  <si>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</si>
  <si>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</si>
  <si>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</si>
  <si>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</si>
  <si>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</si>
  <si>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</si>
  <si>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</si>
  <si>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</si>
  <si>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</si>
  <si>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</si>
  <si>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</si>
  <si>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</si>
  <si>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</si>
  <si>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</si>
  <si>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</si>
  <si>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</si>
  <si>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</si>
  <si>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</si>
  <si>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</si>
  <si>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</si>
  <si>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</si>
  <si>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</si>
  <si>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</si>
  <si>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</si>
  <si>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</si>
  <si>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</si>
  <si>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</si>
  <si>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</si>
  <si>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</si>
  <si>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</si>
  <si>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</si>
  <si>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</si>
  <si>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</si>
  <si>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</si>
  <si>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</si>
  <si>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</si>
  <si>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</si>
  <si>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</si>
  <si>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</si>
  <si>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</si>
  <si>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</si>
  <si>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</si>
  <si>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</si>
  <si>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</si>
  <si>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</si>
  <si>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</si>
  <si>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</si>
  <si>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</si>
  <si>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</si>
  <si>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</si>
  <si>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</si>
  <si>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</si>
  <si>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</si>
  <si>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</si>
  <si>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</si>
  <si>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</si>
  <si>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</si>
  <si>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</si>
  <si>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</si>
  <si>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</si>
  <si>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</si>
  <si>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</si>
  <si>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</si>
  <si>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</si>
  <si>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</si>
  <si>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</si>
  <si>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</si>
  <si>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</si>
  <si>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</si>
  <si>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</si>
  <si>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</si>
  <si>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</si>
  <si>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</si>
  <si>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</si>
  <si>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</si>
  <si>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</si>
  <si>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</si>
  <si>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</si>
  <si>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</si>
  <si>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</si>
  <si>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</si>
  <si>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</si>
  <si>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</si>
  <si>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</si>
  <si>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</si>
  <si>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</si>
  <si>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</si>
  <si>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</si>
  <si>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</si>
  <si>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</si>
  <si>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</si>
  <si>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</si>
  <si>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</si>
  <si>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</si>
  <si>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</si>
  <si>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</si>
  <si>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</si>
  <si>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</si>
  <si>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</si>
  <si>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</si>
  <si>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</si>
  <si>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</si>
  <si>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</si>
  <si>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</si>
  <si>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</si>
  <si>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</si>
  <si>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</si>
  <si>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</si>
  <si>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</si>
  <si>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</si>
  <si>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</si>
  <si>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</si>
  <si>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</si>
  <si>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</si>
  <si>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</si>
  <si>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</si>
  <si>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</si>
  <si>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</si>
  <si>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</si>
  <si>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</si>
  <si>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</si>
  <si>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</si>
  <si>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</si>
  <si>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</si>
  <si>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</si>
  <si>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</si>
  <si>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</si>
  <si>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</si>
  <si>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</si>
  <si>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</si>
  <si>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</si>
  <si>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</si>
  <si>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</si>
  <si>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</si>
  <si>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</si>
  <si>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</si>
  <si>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</si>
  <si>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</si>
  <si>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</si>
  <si>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</si>
  <si>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</si>
  <si>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</si>
  <si>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</si>
  <si>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</si>
  <si>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</si>
  <si>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</si>
  <si>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</si>
  <si>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</si>
  <si>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</si>
  <si>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</si>
  <si>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</si>
  <si>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</si>
  <si>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</si>
  <si>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</si>
  <si>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</si>
  <si>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</si>
  <si>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</si>
  <si>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</si>
  <si>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</si>
  <si>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</si>
  <si>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</si>
  <si>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</si>
  <si>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</si>
  <si>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</si>
  <si>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</si>
  <si>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</si>
  <si>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</si>
  <si>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</si>
  <si>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</si>
  <si>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</si>
  <si>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</si>
  <si>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</si>
  <si>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</si>
  <si>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</si>
  <si>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</si>
  <si>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</si>
  <si>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</si>
  <si>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</si>
  <si>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</si>
  <si>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</si>
  <si>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</si>
  <si>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</si>
  <si>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</si>
  <si>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</si>
  <si>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</si>
  <si>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</si>
  <si>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</si>
  <si>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</si>
  <si>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</si>
  <si>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</si>
  <si>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</si>
  <si>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</si>
  <si>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</si>
  <si>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</si>
  <si>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</si>
  <si>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</si>
  <si>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</si>
  <si>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</si>
  <si>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</si>
  <si>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</si>
  <si>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</si>
  <si>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</si>
  <si>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</si>
  <si>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</si>
  <si>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</si>
  <si>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</si>
  <si>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</si>
  <si>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</si>
  <si>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</si>
  <si>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</si>
  <si>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</si>
  <si>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</si>
  <si>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</si>
  <si>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</si>
  <si>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</si>
  <si>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</si>
  <si>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</si>
  <si>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</si>
  <si>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</si>
  <si>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</si>
  <si>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</si>
  <si>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</si>
  <si>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</si>
  <si>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</si>
  <si>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</si>
  <si>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</si>
  <si>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</si>
  <si>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</si>
  <si>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</si>
  <si>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</si>
  <si>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</si>
  <si>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</si>
  <si>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</si>
  <si>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</si>
  <si>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</si>
  <si>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</si>
  <si>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</si>
  <si>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</si>
  <si>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</si>
  <si>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</si>
  <si>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</si>
  <si>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</si>
  <si>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</si>
  <si>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</si>
  <si>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</si>
  <si>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</si>
  <si>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</si>
  <si>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</si>
  <si>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</si>
  <si>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</si>
  <si>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</si>
  <si>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</si>
  <si>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</si>
  <si>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</si>
  <si>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</si>
  <si>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</si>
  <si>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</si>
  <si>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</si>
  <si>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</si>
  <si>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</si>
  <si>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</si>
  <si>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</si>
  <si>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</si>
  <si>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</si>
  <si>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</si>
  <si>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</si>
  <si>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</si>
  <si>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</si>
  <si>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</si>
  <si>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</si>
  <si>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</si>
  <si>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</si>
  <si>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</si>
  <si>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</si>
  <si>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</si>
  <si>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</si>
  <si>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</si>
  <si>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</si>
  <si>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</si>
  <si>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</si>
  <si>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</si>
  <si>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</si>
  <si>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</si>
  <si>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</si>
  <si>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</si>
  <si>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</si>
  <si>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</si>
  <si>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</si>
  <si>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</si>
  <si>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</si>
  <si>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</si>
  <si>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</si>
  <si>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</si>
  <si>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</si>
  <si>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</si>
  <si>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</si>
  <si>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</si>
  <si>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</si>
  <si>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</si>
  <si>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</si>
  <si>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</si>
  <si>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</si>
  <si>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</si>
  <si>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</si>
  <si>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</si>
  <si>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</si>
  <si>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</si>
  <si>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</si>
  <si>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</si>
  <si>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</si>
  <si>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</si>
  <si>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</si>
  <si>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</si>
  <si>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</si>
  <si>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</si>
  <si>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</si>
  <si>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</si>
  <si>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</si>
  <si>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</si>
  <si>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</si>
  <si>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</si>
  <si>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</si>
  <si>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</si>
  <si>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</si>
  <si>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</si>
  <si>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</si>
  <si>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</si>
  <si>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</si>
  <si>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</si>
  <si>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</si>
  <si>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</si>
  <si>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</si>
  <si>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</si>
  <si>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</si>
  <si>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</si>
  <si>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</si>
  <si>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</si>
  <si>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</si>
  <si>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</si>
  <si>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</si>
  <si>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</si>
  <si>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</si>
  <si>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</si>
  <si>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</si>
  <si>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</si>
  <si>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</si>
  <si>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</si>
  <si>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</si>
  <si>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</si>
  <si>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</si>
  <si>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</si>
  <si>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</si>
  <si>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</si>
  <si>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</si>
  <si>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</si>
  <si>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</si>
  <si>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</si>
  <si>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</si>
  <si>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</si>
  <si>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</si>
  <si>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</si>
  <si>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</si>
  <si>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</si>
  <si>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</si>
  <si>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</si>
  <si>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</si>
  <si>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</si>
  <si>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</si>
  <si>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</si>
  <si>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</si>
  <si>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</si>
  <si>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</si>
  <si>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</si>
  <si>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</si>
  <si>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</si>
  <si>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</si>
  <si>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</si>
  <si>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</si>
  <si>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</si>
  <si>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</si>
  <si>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</si>
  <si>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</si>
  <si>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</si>
  <si>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</si>
  <si>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</si>
  <si>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</si>
  <si>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</si>
  <si>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</si>
  <si>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</si>
  <si>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</si>
  <si>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</si>
  <si>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</si>
  <si>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</si>
  <si>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</si>
  <si>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</si>
  <si>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</si>
  <si>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</si>
  <si>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</si>
  <si>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</si>
  <si>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</si>
  <si>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</si>
  <si>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</si>
  <si>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</si>
  <si>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</si>
  <si>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</si>
  <si>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</si>
  <si>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</si>
  <si>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</si>
  <si>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</si>
  <si>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</si>
  <si>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</si>
  <si>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</si>
  <si>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</si>
  <si>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</si>
  <si>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</si>
  <si>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</si>
  <si>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</si>
  <si>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</si>
  <si>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</si>
  <si>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</si>
  <si>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</si>
  <si>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</si>
  <si>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</si>
  <si>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</si>
  <si>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</si>
  <si>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</si>
  <si>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</si>
  <si>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</si>
  <si>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</si>
  <si>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</si>
  <si>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</si>
  <si>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</si>
  <si>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</si>
  <si>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</si>
  <si>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</si>
  <si>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</si>
  <si>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</si>
  <si>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</si>
  <si>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</si>
  <si>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</si>
  <si>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</si>
  <si>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</si>
  <si>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</si>
  <si>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</si>
  <si>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</si>
  <si>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</si>
  <si>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</si>
  <si>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</si>
  <si>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</si>
  <si>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</si>
  <si>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</si>
  <si>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</si>
  <si>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</si>
  <si>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</si>
  <si>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</si>
  <si>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</si>
  <si>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</si>
  <si>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</si>
  <si>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</si>
  <si>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</si>
  <si>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</si>
  <si>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</si>
  <si>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</si>
  <si>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</si>
  <si>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</si>
  <si>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</si>
  <si>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</si>
  <si>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</si>
  <si>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</si>
  <si>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</si>
  <si>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</si>
  <si>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</si>
  <si>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</si>
  <si>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</si>
  <si>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</si>
  <si>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</si>
  <si>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</si>
  <si>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</si>
  <si>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</si>
  <si>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</si>
  <si>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</si>
  <si>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</si>
  <si>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</si>
  <si>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</si>
  <si>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</si>
  <si>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</si>
  <si>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</si>
  <si>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</si>
  <si>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</si>
  <si>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</si>
  <si>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</si>
  <si>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</si>
  <si>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</si>
  <si>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</si>
  <si>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</si>
  <si>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</si>
  <si>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</si>
  <si>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</si>
  <si>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</si>
  <si>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</si>
  <si>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</si>
  <si>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</si>
  <si>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</si>
  <si>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</si>
  <si>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</si>
  <si>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</si>
  <si>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</si>
  <si>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</si>
  <si>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</si>
  <si>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</si>
  <si>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</si>
  <si>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</si>
  <si>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</si>
  <si>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</si>
  <si>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</si>
  <si>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</si>
  <si>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</si>
  <si>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</si>
  <si>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</si>
  <si>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</si>
  <si>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</si>
  <si>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</si>
  <si>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</si>
  <si>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</si>
  <si>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</si>
  <si>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</si>
  <si>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</si>
  <si>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</si>
  <si>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</si>
  <si>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</si>
  <si>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</si>
  <si>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</si>
  <si>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</si>
  <si>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</si>
  <si>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</si>
  <si>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</si>
  <si>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</si>
  <si>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</si>
  <si>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</si>
  <si>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</si>
  <si>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</si>
  <si>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</si>
  <si>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</si>
  <si>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</si>
  <si>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</si>
  <si>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</si>
  <si>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</si>
  <si>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</si>
  <si>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</si>
  <si>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</si>
  <si>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</si>
  <si>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</si>
  <si>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</si>
  <si>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</si>
  <si>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</si>
  <si>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</si>
  <si>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</si>
  <si>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</si>
  <si>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</si>
  <si>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</si>
  <si>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</si>
  <si>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</si>
  <si>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</si>
  <si>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</si>
  <si>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</si>
  <si>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</si>
  <si>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</si>
  <si>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</si>
  <si>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</si>
  <si>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</si>
  <si>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</si>
  <si>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</si>
  <si>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</si>
  <si>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</si>
  <si>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</si>
  <si>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</si>
  <si>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</si>
  <si>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</si>
  <si>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</si>
  <si>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</si>
  <si>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</si>
  <si>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</si>
  <si>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</si>
  <si>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</si>
  <si>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</si>
  <si>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</si>
  <si>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</si>
  <si>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</si>
  <si>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</si>
  <si>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</si>
  <si>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</si>
  <si>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</si>
  <si>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</si>
  <si>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</si>
  <si>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</si>
  <si>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</si>
  <si>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</si>
  <si>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</si>
  <si>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</si>
  <si>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</si>
  <si>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</si>
  <si>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</si>
  <si>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</si>
  <si>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</si>
  <si>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</si>
  <si>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</si>
  <si>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</si>
  <si>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</si>
  <si>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</si>
  <si>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</si>
  <si>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</si>
  <si>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</si>
  <si>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</si>
  <si>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</si>
  <si>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</si>
  <si>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</si>
  <si>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</si>
  <si>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</si>
  <si>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</si>
  <si>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</si>
  <si>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</si>
  <si>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</si>
  <si>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</si>
  <si>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</si>
  <si>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</si>
  <si>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</si>
  <si>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</si>
  <si>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</si>
  <si>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</si>
  <si>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</si>
  <si>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</si>
  <si>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</si>
  <si>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</si>
  <si>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</si>
  <si>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</si>
  <si>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</si>
  <si>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</si>
  <si>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</si>
  <si>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</si>
  <si>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</si>
  <si>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</si>
  <si>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</si>
  <si>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</si>
  <si>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</si>
  <si>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</si>
  <si>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</si>
  <si>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</si>
  <si>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</si>
  <si>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</si>
  <si>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</si>
  <si>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</si>
  <si>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</si>
  <si>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</si>
  <si>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</si>
  <si>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</si>
  <si>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</si>
  <si>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</si>
  <si>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</si>
  <si>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</si>
  <si>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</si>
  <si>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</si>
  <si>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</si>
  <si>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</si>
  <si>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</si>
  <si>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</si>
  <si>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</si>
  <si>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</si>
  <si>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</si>
  <si>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</si>
  <si>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</si>
  <si>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</si>
  <si>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</si>
  <si>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</si>
  <si>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</si>
  <si>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</si>
  <si>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</si>
  <si>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</si>
  <si>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</si>
  <si>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</si>
  <si>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</si>
  <si>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</si>
  <si>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</si>
  <si>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</si>
  <si>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</si>
  <si>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</si>
  <si>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</si>
  <si>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</si>
  <si>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</si>
  <si>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</si>
  <si>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</si>
  <si>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</si>
  <si>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</si>
  <si>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</si>
  <si>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</si>
  <si>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</si>
  <si>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</si>
  <si>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</si>
  <si>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</si>
  <si>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</si>
  <si>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</si>
  <si>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</si>
  <si>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</si>
  <si>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</si>
  <si>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</si>
  <si>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</si>
  <si>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</si>
  <si>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</si>
  <si>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</si>
  <si>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</si>
  <si>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</si>
  <si>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</si>
  <si>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</si>
  <si>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</si>
  <si>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</si>
  <si>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</si>
  <si>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</si>
  <si>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</si>
  <si>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</si>
  <si>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</si>
  <si>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</si>
  <si>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</si>
  <si>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</si>
  <si>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</si>
  <si>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</si>
  <si>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</si>
  <si>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</si>
  <si>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</si>
  <si>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</si>
  <si>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</si>
  <si>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</si>
  <si>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</si>
  <si>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</si>
  <si>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</si>
  <si>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</si>
  <si>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</si>
  <si>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</si>
  <si>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</si>
  <si>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</si>
  <si>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</si>
  <si>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</si>
  <si>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</si>
  <si>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</si>
  <si>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</si>
  <si>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</si>
  <si>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</si>
  <si>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</si>
  <si>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</si>
  <si>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</si>
  <si>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</si>
  <si>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</si>
  <si>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</si>
  <si>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</si>
  <si>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</si>
  <si>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</si>
  <si>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</si>
  <si>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</si>
  <si>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</si>
  <si>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</si>
  <si>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</si>
  <si>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</si>
  <si>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</si>
  <si>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</si>
  <si>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</si>
  <si>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</si>
  <si>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</si>
  <si>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</si>
  <si>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</si>
  <si>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</si>
  <si>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</si>
  <si>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</si>
  <si>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</si>
  <si>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</si>
  <si>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</si>
  <si>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</si>
  <si>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</si>
  <si>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</si>
  <si>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</si>
  <si>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</si>
  <si>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</si>
  <si>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</si>
  <si>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</si>
  <si>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</si>
  <si>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</si>
  <si>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</si>
  <si>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</si>
  <si>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</si>
  <si>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</si>
  <si>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</si>
  <si>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</si>
  <si>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</si>
  <si>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</si>
  <si>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</si>
  <si>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</si>
  <si>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</si>
  <si>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</si>
  <si>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</si>
  <si>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</si>
  <si>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</si>
  <si>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</si>
  <si>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</si>
  <si>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</si>
  <si>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</si>
  <si>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</si>
  <si>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</si>
  <si>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</si>
  <si>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</si>
  <si>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</si>
  <si>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</si>
  <si>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</si>
  <si>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</si>
  <si>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</si>
  <si>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</si>
  <si>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</si>
  <si>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</si>
  <si>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</si>
  <si>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</si>
  <si>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</si>
  <si>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</si>
  <si>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</si>
  <si>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</si>
  <si>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</si>
  <si>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</si>
  <si>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</si>
  <si>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</si>
  <si>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</si>
  <si>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</si>
  <si>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</si>
  <si>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</si>
  <si>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</si>
  <si>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</si>
  <si>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</si>
  <si>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</si>
  <si>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</si>
  <si>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</si>
  <si>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</si>
  <si>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</si>
  <si>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</si>
  <si>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</si>
  <si>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</si>
  <si>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</si>
  <si>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</si>
  <si>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</si>
  <si>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</si>
  <si>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</si>
  <si>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</si>
  <si>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</si>
  <si>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</si>
  <si>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</si>
  <si>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</si>
  <si>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</si>
  <si>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</si>
  <si>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</si>
  <si>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</si>
  <si>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</si>
  <si>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</si>
  <si>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</si>
  <si>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</si>
  <si>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</si>
  <si>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</si>
  <si>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</si>
  <si>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</si>
  <si>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</si>
  <si>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</si>
  <si>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</si>
  <si>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</si>
  <si>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</si>
  <si>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</si>
  <si>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</si>
  <si>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</si>
  <si>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</si>
  <si>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</si>
  <si>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</si>
  <si>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</si>
  <si>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</si>
  <si>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</si>
  <si>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</si>
  <si>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</si>
  <si>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</si>
  <si>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</si>
  <si>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</si>
  <si>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</si>
  <si>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</si>
  <si>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</si>
  <si>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</si>
  <si>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</si>
  <si>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</si>
  <si>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</si>
  <si>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</si>
  <si>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</si>
  <si>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</si>
  <si>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</si>
  <si>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</si>
  <si>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</si>
  <si>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</si>
  <si>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</si>
  <si>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</si>
  <si>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</si>
  <si>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</si>
  <si>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</si>
  <si>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</si>
  <si>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</si>
  <si>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</si>
  <si>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</si>
  <si>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</si>
  <si>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</si>
  <si>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</si>
  <si>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</si>
  <si>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</si>
  <si>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</si>
  <si>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</si>
  <si>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</si>
  <si>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</si>
  <si>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</si>
  <si>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</si>
  <si>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</si>
  <si>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</si>
  <si>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</si>
  <si>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</si>
  <si>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</si>
  <si>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</si>
  <si>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</si>
  <si>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</si>
  <si>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</si>
  <si>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</si>
  <si>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</si>
  <si>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</si>
  <si>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</si>
  <si>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</si>
  <si>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</si>
  <si>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</si>
  <si>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</si>
  <si>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</si>
  <si>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</si>
  <si>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</si>
  <si>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</si>
  <si>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</si>
  <si>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</si>
  <si>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</si>
  <si>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</si>
  <si>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</si>
  <si>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</si>
  <si>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</si>
  <si>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</si>
  <si>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</si>
  <si>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</si>
  <si>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</si>
  <si>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</si>
  <si>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</si>
  <si>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</si>
  <si>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</si>
  <si>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</si>
  <si>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</si>
  <si>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</si>
  <si>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</si>
  <si>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</si>
  <si>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</si>
  <si>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</si>
  <si>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</si>
  <si>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</si>
  <si>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</si>
  <si>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</si>
  <si>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</si>
  <si>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</si>
  <si>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</si>
  <si>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</si>
  <si>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</si>
  <si>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</si>
  <si>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</si>
  <si>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</si>
  <si>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</si>
  <si>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</si>
  <si>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</si>
  <si>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</si>
  <si>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</si>
  <si>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</si>
  <si>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</si>
  <si>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</si>
  <si>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</si>
  <si>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</si>
  <si>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</si>
  <si>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</si>
  <si>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</si>
  <si>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</si>
  <si>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</si>
  <si>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</si>
  <si>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</si>
  <si>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</si>
  <si>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</si>
  <si>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</si>
  <si>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</si>
  <si>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</si>
  <si>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</si>
  <si>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</si>
  <si>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</si>
  <si>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</si>
  <si>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</si>
  <si>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</si>
  <si>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</si>
  <si>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</si>
  <si>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</si>
  <si>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</si>
  <si>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</si>
  <si>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</si>
  <si>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</si>
  <si>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</si>
  <si>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</si>
  <si>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</si>
  <si>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</si>
  <si>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</si>
  <si>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</si>
  <si>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</si>
  <si>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</si>
  <si>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</si>
  <si>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</si>
  <si>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</si>
  <si>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</si>
  <si>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</si>
  <si>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</si>
  <si>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</si>
  <si>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</si>
  <si>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</si>
  <si>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</si>
  <si>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</si>
  <si>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</si>
  <si>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</si>
  <si>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</si>
  <si>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</si>
  <si>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</si>
  <si>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</si>
  <si>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</si>
  <si>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</si>
  <si>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</si>
  <si>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</si>
  <si>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</si>
  <si>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</si>
  <si>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</si>
  <si>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</si>
  <si>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</si>
  <si>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</si>
  <si>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</si>
  <si>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</si>
  <si>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</si>
  <si>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</si>
  <si>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</si>
  <si>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</si>
  <si>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</si>
  <si>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</si>
  <si>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</si>
  <si>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</si>
  <si>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</si>
  <si>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</si>
  <si>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</si>
  <si>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</si>
  <si>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</si>
  <si>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</si>
  <si>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</si>
  <si>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</si>
  <si>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</si>
  <si>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</si>
  <si>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</si>
  <si>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</si>
  <si>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</si>
  <si>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</si>
  <si>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</si>
  <si>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</si>
  <si>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</si>
  <si>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</si>
  <si>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</si>
  <si>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</si>
  <si>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</si>
  <si>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</si>
  <si>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</si>
  <si>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</si>
  <si>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</si>
  <si>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</si>
  <si>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</si>
  <si>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</si>
  <si>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</si>
  <si>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</si>
  <si>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</si>
  <si>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</si>
  <si>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</si>
  <si>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</si>
  <si>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</si>
  <si>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</si>
  <si>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</si>
  <si>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</si>
  <si>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</si>
  <si>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</si>
  <si>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</si>
  <si>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</si>
  <si>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</si>
  <si>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</si>
  <si>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</si>
  <si>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</si>
  <si>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</si>
  <si>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</si>
  <si>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</si>
  <si>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</si>
  <si>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</si>
  <si>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</si>
  <si>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</si>
  <si>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</si>
  <si>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</si>
  <si>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</si>
  <si>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</si>
  <si>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</si>
  <si>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</si>
  <si>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</si>
  <si>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</si>
  <si>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</si>
  <si>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</si>
  <si>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</si>
  <si>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</si>
  <si>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</si>
  <si>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</si>
  <si>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</si>
  <si>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</si>
  <si>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</si>
  <si>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</si>
  <si>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</si>
  <si>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</si>
  <si>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</si>
  <si>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</si>
  <si>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</si>
  <si>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</si>
  <si>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</si>
  <si>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</si>
  <si>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</si>
  <si>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</si>
  <si>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</si>
  <si>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</si>
  <si>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</si>
  <si>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</si>
  <si>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</si>
  <si>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</si>
  <si>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</si>
  <si>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</si>
  <si>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</si>
  <si>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</si>
  <si>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</si>
  <si>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</si>
  <si>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</si>
  <si>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</si>
  <si>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</si>
  <si>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</si>
  <si>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</si>
  <si>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</si>
  <si>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</si>
  <si>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</si>
  <si>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</si>
  <si>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</si>
  <si>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</si>
  <si>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</si>
  <si>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</si>
  <si>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</si>
  <si>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</si>
  <si>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</si>
  <si>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</si>
  <si>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</si>
  <si>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</si>
  <si>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</si>
  <si>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</si>
  <si>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</si>
  <si>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</si>
  <si>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</si>
  <si>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</si>
  <si>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</si>
  <si>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</si>
  <si>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</si>
  <si>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</si>
  <si>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</si>
  <si>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</si>
  <si>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</si>
  <si>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</si>
  <si>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</si>
  <si>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</si>
  <si>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</si>
  <si>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</si>
  <si>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</si>
  <si>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</si>
  <si>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</si>
  <si>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</si>
  <si>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</si>
  <si>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</si>
  <si>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</si>
  <si>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</si>
  <si>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</si>
  <si>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</si>
  <si>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</si>
  <si>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</si>
  <si>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</si>
  <si>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</si>
  <si>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</si>
  <si>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</si>
  <si>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</si>
  <si>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</si>
  <si>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</si>
  <si>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</si>
  <si>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</si>
  <si>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</si>
  <si>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</si>
  <si>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</si>
  <si>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</si>
  <si>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</si>
  <si>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</si>
  <si>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</si>
  <si>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</si>
  <si>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</si>
  <si>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</si>
  <si>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</si>
  <si>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</si>
  <si>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</si>
  <si>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</si>
  <si>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</si>
  <si>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</si>
  <si>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</si>
  <si>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</si>
  <si>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</si>
  <si>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</si>
  <si>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</si>
  <si>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</si>
  <si>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</si>
  <si>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</si>
  <si>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</si>
  <si>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</si>
  <si>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</si>
  <si>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</si>
  <si>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</si>
  <si>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</si>
  <si>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</si>
  <si>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</si>
  <si>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</si>
  <si>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</si>
  <si>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</si>
  <si>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</si>
  <si>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</si>
  <si>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</si>
  <si>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</si>
  <si>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</si>
  <si>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</si>
  <si>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</si>
  <si>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</si>
  <si>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</si>
  <si>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</si>
  <si>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</si>
  <si>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</si>
  <si>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</si>
  <si>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</si>
  <si>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</si>
  <si>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</si>
  <si>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</si>
  <si>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</si>
  <si>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</si>
  <si>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</si>
  <si>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</si>
  <si>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</si>
  <si>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</si>
  <si>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</si>
  <si>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</si>
  <si>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</si>
  <si>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</si>
  <si>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</si>
  <si>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</si>
  <si>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</si>
  <si>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</si>
  <si>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</si>
  <si>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</si>
  <si>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</si>
  <si>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</si>
  <si>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</si>
  <si>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</si>
  <si>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</si>
  <si>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</si>
  <si>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</si>
  <si>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</si>
  <si>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</si>
  <si>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</si>
  <si>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</si>
  <si>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</si>
  <si>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</si>
  <si>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</si>
  <si>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</si>
  <si>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</si>
  <si>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</si>
  <si>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</si>
  <si>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</si>
  <si>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</si>
  <si>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</si>
  <si>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</si>
  <si>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</si>
  <si>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</si>
  <si>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</si>
  <si>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</si>
  <si>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</si>
  <si>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</si>
  <si>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</si>
  <si>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</si>
  <si>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</si>
  <si>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</si>
  <si>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</si>
  <si>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</si>
  <si>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</si>
  <si>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</si>
  <si>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</si>
  <si>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</si>
  <si>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</si>
  <si>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</si>
  <si>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</si>
  <si>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</si>
  <si>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</si>
  <si>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</si>
  <si>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</si>
  <si>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</si>
  <si>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</si>
  <si>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</si>
  <si>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</si>
  <si>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</si>
  <si>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</si>
  <si>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</si>
  <si>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</si>
  <si>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</si>
  <si>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</si>
  <si>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</si>
  <si>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</si>
  <si>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</si>
  <si>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</si>
  <si>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</si>
  <si>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</si>
  <si>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</si>
  <si>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</si>
  <si>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</si>
  <si>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</si>
  <si>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</si>
  <si>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</si>
  <si>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</si>
  <si>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</si>
  <si>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</si>
  <si>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</si>
  <si>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</si>
  <si>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</si>
  <si>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</si>
  <si>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</si>
  <si>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</si>
  <si>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</si>
  <si>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</si>
  <si>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</si>
  <si>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</si>
  <si>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</si>
  <si>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</si>
  <si>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</si>
  <si>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</si>
  <si>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</si>
  <si>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</si>
  <si>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</si>
  <si>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</si>
  <si>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</si>
  <si>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</si>
  <si>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</si>
  <si>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</si>
  <si>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</si>
  <si>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</si>
  <si>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</si>
  <si>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</si>
  <si>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</si>
  <si>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</si>
  <si>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</si>
  <si>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</si>
  <si>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</si>
  <si>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</si>
  <si>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</si>
  <si>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</si>
  <si>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</si>
  <si>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</si>
  <si>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</si>
  <si>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</si>
  <si>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</si>
  <si>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</si>
  <si>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</si>
  <si>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</si>
  <si>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</si>
  <si>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</si>
  <si>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</si>
  <si>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</si>
  <si>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</si>
  <si>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</si>
  <si>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</si>
  <si>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</si>
  <si>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</si>
  <si>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</si>
  <si>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</si>
  <si>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</si>
  <si>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</si>
  <si>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</si>
  <si>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</si>
  <si>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</si>
  <si>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</si>
  <si>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</si>
  <si>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</si>
  <si>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</si>
  <si>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</si>
  <si>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</si>
  <si>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</si>
  <si>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</si>
  <si>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</si>
  <si>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</si>
  <si>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</si>
  <si>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</si>
  <si>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</si>
  <si>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</si>
  <si>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</si>
  <si>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</si>
  <si>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</si>
  <si>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</si>
  <si>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</si>
  <si>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</si>
  <si>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</si>
  <si>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</si>
  <si>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</si>
  <si>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</si>
  <si>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</si>
  <si>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</si>
  <si>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</si>
  <si>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</si>
  <si>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</si>
  <si>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</si>
  <si>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</si>
  <si>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</si>
  <si>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</si>
  <si>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</si>
  <si>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</si>
  <si>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</si>
  <si>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</si>
  <si>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</si>
  <si>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</si>
  <si>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</si>
  <si>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</si>
  <si>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</si>
  <si>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</si>
  <si>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</si>
  <si>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</si>
  <si>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</si>
  <si>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</si>
  <si>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</si>
  <si>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</si>
  <si>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</si>
  <si>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</si>
  <si>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</si>
  <si>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</si>
  <si>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</si>
  <si>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</si>
  <si>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</si>
  <si>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</si>
  <si>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</si>
  <si>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</si>
  <si>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</si>
  <si>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</si>
  <si>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</si>
  <si>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</si>
  <si>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</si>
  <si>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</si>
  <si>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</si>
  <si>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</si>
  <si>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</si>
  <si>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</si>
  <si>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</si>
  <si>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</si>
  <si>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</si>
  <si>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</si>
  <si>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</si>
  <si>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</si>
  <si>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</si>
  <si>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</si>
  <si>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</si>
  <si>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</si>
  <si>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</si>
  <si>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</si>
  <si>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</si>
  <si>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</si>
  <si>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</si>
  <si>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</si>
  <si>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</si>
  <si>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</si>
  <si>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</si>
  <si>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</si>
  <si>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</si>
  <si>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</si>
  <si>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</si>
  <si>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</si>
  <si>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</si>
  <si>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</si>
  <si>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</si>
  <si>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</si>
  <si>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</si>
  <si>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</si>
  <si>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</si>
  <si>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</si>
  <si>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</si>
  <si>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</si>
  <si>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</si>
  <si>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</si>
  <si>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</si>
  <si>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</si>
  <si>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</si>
  <si>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</si>
  <si>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</si>
  <si>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</si>
  <si>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</si>
  <si>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</si>
  <si>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</si>
  <si>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</si>
  <si>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</si>
  <si>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</si>
  <si>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</si>
  <si>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</si>
  <si>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</si>
  <si>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</si>
  <si>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</si>
  <si>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</si>
  <si>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</si>
  <si>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</si>
  <si>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</si>
  <si>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</si>
  <si>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</si>
  <si>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</si>
  <si>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</si>
  <si>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</si>
  <si>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</si>
  <si>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</si>
  <si>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</si>
  <si>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</si>
  <si>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</si>
  <si>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</si>
  <si>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</si>
  <si>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</si>
  <si>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</si>
  <si>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</si>
  <si>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</si>
  <si>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</si>
  <si>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</si>
  <si>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</si>
  <si>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</si>
  <si>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</si>
  <si>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</si>
  <si>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</si>
  <si>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</si>
  <si>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</si>
  <si>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</si>
  <si>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</si>
  <si>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</si>
  <si>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</si>
  <si>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</si>
  <si>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</si>
  <si>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</si>
  <si>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</si>
  <si>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</si>
  <si>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</si>
  <si>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</si>
  <si>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</si>
  <si>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</si>
  <si>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</si>
  <si>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</si>
  <si>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</si>
  <si>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</si>
  <si>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</si>
  <si>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</si>
  <si>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</si>
  <si>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</si>
  <si>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</si>
  <si>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</si>
  <si>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</si>
  <si>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</si>
  <si>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</si>
  <si>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</si>
  <si>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</si>
  <si>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</si>
  <si>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</si>
  <si>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</si>
  <si>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</si>
  <si>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</si>
  <si>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</si>
  <si>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</si>
  <si>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</si>
  <si>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</si>
  <si>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</si>
  <si>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</si>
  <si>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</si>
  <si>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</si>
  <si>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</si>
  <si>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</si>
  <si>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</si>
  <si>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</si>
  <si>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</si>
  <si>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</si>
  <si>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</si>
  <si>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</si>
  <si>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</si>
  <si>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</si>
  <si>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</si>
  <si>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</si>
  <si>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</si>
  <si>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</si>
  <si>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</si>
  <si>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</si>
  <si>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</si>
  <si>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</si>
  <si>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</si>
  <si>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</si>
  <si>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</si>
  <si>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</si>
  <si>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</si>
  <si>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</si>
  <si>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</si>
  <si>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</si>
  <si>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</si>
  <si>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</si>
  <si>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</si>
  <si>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</si>
  <si>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</si>
  <si>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</si>
  <si>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</si>
  <si>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</si>
  <si>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</si>
  <si>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</si>
  <si>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</si>
  <si>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</si>
  <si>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</si>
  <si>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</si>
  <si>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</si>
  <si>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</si>
  <si>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</si>
  <si>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</si>
  <si>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</si>
  <si>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</si>
  <si>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</si>
  <si>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</si>
  <si>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</si>
  <si>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</si>
  <si>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</si>
  <si>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</si>
  <si>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</si>
  <si>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</si>
  <si>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</si>
  <si>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</si>
  <si>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</si>
  <si>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</si>
  <si>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</si>
  <si>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</si>
  <si>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</si>
  <si>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</si>
  <si>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</si>
  <si>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</si>
  <si>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</si>
  <si>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</si>
  <si>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</si>
  <si>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</si>
  <si>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</si>
  <si>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</si>
  <si>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</si>
  <si>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</si>
  <si>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</si>
  <si>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</si>
  <si>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</si>
  <si>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</si>
  <si>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</si>
  <si>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</si>
  <si>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</si>
  <si>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</si>
  <si>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</si>
  <si>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</si>
  <si>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</si>
  <si>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</si>
  <si>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</si>
  <si>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</si>
  <si>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</si>
  <si>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</si>
  <si>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</si>
  <si>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</si>
  <si>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</si>
  <si>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</si>
  <si>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</si>
  <si>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</si>
  <si>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</si>
  <si>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</si>
  <si>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</si>
  <si>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</si>
  <si>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</si>
  <si>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</si>
  <si>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</si>
  <si>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</si>
  <si>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</si>
  <si>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</si>
  <si>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</si>
  <si>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</si>
  <si>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</si>
  <si>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</si>
  <si>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</si>
  <si>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</si>
  <si>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</si>
  <si>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</si>
  <si>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</si>
  <si>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</si>
  <si>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</si>
  <si>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</si>
  <si>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</si>
  <si>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</si>
  <si>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</si>
  <si>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</si>
  <si>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</si>
  <si>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</si>
  <si>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</si>
  <si>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</si>
  <si>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</si>
  <si>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</si>
  <si>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</si>
  <si>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</si>
  <si>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</si>
  <si>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</si>
  <si>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</si>
  <si>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</si>
  <si>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</si>
  <si>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</si>
  <si>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</si>
  <si>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</si>
  <si>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</si>
  <si>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</si>
  <si>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</si>
  <si>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</si>
  <si>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</si>
  <si>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</si>
  <si>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</si>
  <si>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</si>
  <si>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</si>
  <si>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</si>
  <si>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</si>
  <si>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</si>
  <si>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</si>
  <si>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</si>
  <si>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</si>
  <si>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</si>
  <si>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</si>
  <si>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</si>
  <si>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</si>
  <si>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</si>
  <si>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</si>
  <si>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</si>
  <si>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</si>
  <si>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</si>
  <si>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</si>
  <si>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</si>
  <si>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</si>
  <si>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</si>
  <si>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</si>
  <si>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</si>
  <si>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</si>
  <si>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</si>
  <si>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</si>
  <si>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</si>
  <si>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</si>
  <si>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</si>
  <si>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</si>
  <si>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</si>
  <si>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</si>
  <si>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</si>
  <si>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</si>
  <si>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</si>
  <si>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</si>
  <si>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</si>
  <si>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</si>
  <si>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</si>
  <si>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</si>
  <si>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</si>
  <si>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</si>
  <si>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</si>
  <si>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</si>
  <si>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</si>
  <si>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</si>
  <si>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</si>
  <si>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</si>
  <si>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</si>
  <si>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</si>
  <si>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</si>
  <si>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</si>
  <si>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</si>
  <si>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</si>
  <si>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</si>
  <si>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</si>
  <si>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</si>
  <si>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</si>
  <si>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</si>
  <si>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</si>
  <si>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</si>
  <si>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</si>
  <si>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</si>
  <si>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</si>
  <si>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</si>
  <si>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</si>
  <si>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</si>
  <si>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</si>
  <si>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</si>
  <si>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</si>
  <si>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</si>
  <si>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</si>
  <si>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</si>
  <si>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</si>
  <si>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</si>
  <si>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</si>
  <si>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</si>
  <si>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</si>
  <si>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</si>
  <si>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</si>
  <si>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</si>
  <si>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</si>
  <si>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</si>
  <si>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</si>
  <si>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</si>
  <si>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</si>
  <si>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</si>
  <si>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</si>
  <si>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</si>
  <si>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</si>
  <si>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</si>
  <si>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</si>
  <si>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</si>
  <si>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</si>
  <si>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</si>
  <si>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</si>
  <si>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</si>
  <si>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</si>
  <si>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</si>
  <si>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</si>
  <si>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</si>
  <si>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</si>
  <si>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</si>
  <si>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</si>
  <si>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</si>
  <si>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</si>
  <si>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</si>
  <si>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</si>
  <si>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</si>
  <si>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</si>
  <si>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</si>
  <si>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</si>
  <si>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</si>
  <si>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</si>
  <si>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</si>
  <si>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</si>
  <si>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</si>
  <si>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</si>
  <si>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</si>
  <si>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</si>
  <si>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</si>
  <si>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</si>
  <si>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</si>
  <si>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</si>
  <si>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</si>
  <si>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</si>
  <si>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</si>
  <si>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</si>
  <si>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</si>
  <si>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</si>
  <si>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</si>
  <si>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</si>
  <si>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</si>
  <si>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</si>
  <si>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</si>
  <si>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</si>
  <si>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</si>
  <si>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</si>
  <si>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</si>
  <si>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</si>
  <si>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</si>
  <si>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</si>
  <si>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</si>
  <si>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</si>
  <si>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</si>
  <si>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</si>
  <si>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</si>
  <si>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</si>
  <si>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</si>
  <si>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</si>
  <si>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</si>
  <si>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</si>
  <si>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</si>
  <si>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</si>
  <si>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</si>
  <si>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</si>
  <si>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</si>
  <si>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</si>
  <si>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</si>
  <si>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</si>
  <si>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</si>
  <si>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</si>
  <si>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</si>
  <si>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</si>
  <si>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</si>
  <si>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</si>
  <si>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</si>
  <si>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</si>
  <si>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</si>
  <si>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</si>
  <si>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</si>
  <si>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</si>
  <si>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</si>
  <si>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</si>
  <si>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</si>
  <si>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</si>
  <si>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</si>
  <si>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</si>
  <si>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</si>
  <si>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</si>
  <si>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</si>
  <si>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</si>
  <si>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</si>
  <si>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</si>
  <si>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</si>
  <si>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</si>
  <si>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</si>
  <si>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</si>
  <si>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</si>
  <si>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</si>
  <si>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</si>
  <si>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</si>
  <si>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</si>
  <si>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</si>
  <si>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</si>
  <si>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</si>
  <si>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</si>
  <si>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</si>
  <si>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</si>
  <si>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</si>
  <si>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</si>
  <si>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</si>
  <si>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</si>
  <si>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</si>
  <si>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</si>
  <si>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</si>
  <si>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</si>
  <si>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</si>
  <si>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</si>
  <si>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</si>
  <si>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</si>
  <si>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</si>
  <si>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</si>
  <si>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</si>
  <si>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</si>
  <si>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</si>
  <si>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</si>
  <si>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</si>
  <si>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</si>
  <si>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</si>
  <si>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</si>
  <si>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</si>
  <si>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</si>
  <si>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</si>
  <si>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</si>
  <si>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</si>
  <si>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</si>
  <si>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</si>
  <si>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</si>
  <si>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</si>
  <si>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</si>
  <si>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</si>
  <si>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</si>
  <si>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</si>
  <si>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</si>
  <si>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</si>
  <si>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</si>
  <si>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</si>
  <si>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</si>
  <si>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</si>
  <si>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</si>
  <si>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</si>
  <si>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</si>
  <si>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</si>
  <si>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</si>
  <si>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</si>
  <si>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</si>
  <si>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</si>
  <si>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</si>
  <si>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</si>
  <si>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</si>
  <si>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</si>
  <si>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</si>
  <si>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</si>
  <si>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</si>
  <si>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</si>
  <si>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</si>
  <si>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</si>
  <si>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</si>
  <si>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</si>
  <si>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</si>
  <si>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</si>
  <si>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</si>
  <si>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</si>
  <si>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</si>
  <si>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</si>
  <si>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</si>
  <si>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</si>
  <si>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</si>
  <si>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</si>
  <si>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</si>
  <si>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</si>
  <si>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</si>
  <si>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</si>
  <si>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</si>
  <si>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</si>
  <si>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</si>
  <si>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</si>
  <si>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</si>
  <si>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</si>
  <si>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</si>
  <si>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</si>
  <si>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</si>
  <si>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</si>
  <si>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</si>
  <si>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</si>
  <si>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</si>
  <si>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</si>
  <si>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</si>
  <si>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</si>
  <si>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</si>
  <si>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</si>
  <si>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</si>
  <si>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</si>
  <si>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</si>
  <si>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</si>
  <si>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</si>
  <si>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</si>
  <si>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</si>
  <si>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</si>
  <si>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</si>
  <si>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</si>
  <si>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</si>
  <si>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</si>
  <si>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</si>
  <si>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</si>
  <si>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</si>
  <si>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</si>
  <si>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</si>
  <si>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</si>
  <si>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</si>
  <si>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</si>
  <si>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</si>
  <si>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</si>
  <si>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</si>
  <si>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</si>
  <si>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</si>
  <si>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</si>
  <si>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</si>
  <si>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</si>
  <si>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</si>
  <si>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</si>
  <si>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</si>
  <si>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</si>
  <si>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</si>
  <si>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</si>
  <si>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</si>
  <si>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</si>
  <si>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</si>
  <si>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</si>
  <si>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</si>
  <si>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</si>
  <si>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</si>
  <si>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</si>
  <si>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</si>
  <si>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</si>
  <si>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</si>
  <si>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</si>
  <si>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</si>
  <si>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</si>
  <si>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</si>
  <si>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</si>
  <si>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</si>
  <si>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</si>
  <si>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</si>
  <si>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</si>
  <si>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</si>
  <si>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</si>
  <si>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</si>
  <si>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</si>
  <si>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</si>
  <si>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</si>
  <si>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</si>
  <si>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</si>
  <si>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</si>
  <si>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</si>
  <si>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</si>
  <si>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</si>
  <si>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</si>
  <si>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</si>
  <si>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</si>
  <si>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</si>
  <si>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</si>
  <si>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</si>
  <si>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</si>
  <si>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</si>
  <si>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</si>
  <si>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</si>
  <si>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</si>
  <si>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</si>
  <si>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</si>
  <si>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</si>
  <si>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</si>
  <si>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</si>
  <si>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</si>
  <si>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</si>
  <si>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</si>
  <si>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</si>
  <si>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</si>
  <si>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</si>
  <si>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</si>
  <si>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</si>
  <si>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</si>
  <si>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</si>
  <si>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</si>
  <si>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</si>
  <si>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</si>
  <si>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</si>
  <si>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</si>
  <si>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</si>
  <si>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</si>
  <si>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</si>
  <si>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</si>
  <si>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</si>
  <si>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</si>
  <si>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</si>
  <si>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</si>
  <si>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</si>
  <si>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</si>
  <si>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</si>
  <si>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</si>
  <si>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</si>
  <si>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</si>
  <si>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</si>
  <si>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</si>
  <si>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</si>
  <si>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</si>
  <si>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</si>
  <si>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</si>
  <si>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</si>
  <si>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</si>
  <si>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</si>
  <si>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</si>
  <si>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</si>
  <si>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</si>
  <si>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</si>
  <si>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</si>
  <si>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</si>
  <si>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</si>
  <si>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</si>
  <si>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</si>
  <si>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</si>
  <si>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</si>
  <si>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</si>
  <si>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</si>
  <si>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</si>
  <si>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</si>
  <si>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</si>
  <si>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</si>
  <si>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</si>
  <si>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</si>
  <si>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</si>
  <si>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</si>
  <si>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</si>
  <si>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</si>
  <si>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</si>
  <si>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</si>
  <si>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</si>
  <si>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</si>
  <si>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</si>
  <si>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</si>
  <si>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</si>
  <si>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</si>
  <si>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</si>
  <si>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</si>
  <si>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</si>
  <si>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</si>
  <si>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</si>
  <si>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</si>
  <si>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</si>
  <si>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</si>
  <si>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</si>
  <si>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</si>
  <si>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</si>
  <si>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</si>
  <si>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</si>
  <si>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</si>
  <si>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</si>
  <si>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</si>
  <si>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</si>
  <si>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</si>
  <si>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</si>
  <si>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</si>
  <si>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</si>
  <si>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</si>
  <si>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</si>
  <si>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</si>
  <si>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</si>
  <si>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</si>
  <si>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</si>
  <si>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</si>
  <si>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</si>
  <si>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</si>
  <si>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</si>
  <si>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</si>
  <si>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</si>
  <si>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</si>
  <si>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</si>
  <si>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</si>
  <si>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</si>
  <si>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</si>
  <si>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</si>
  <si>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</si>
  <si>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</si>
  <si>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</si>
  <si>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</si>
  <si>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</si>
  <si>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</si>
  <si>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</si>
  <si>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</si>
  <si>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</si>
  <si>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</si>
  <si>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</si>
  <si>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</si>
  <si>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</si>
  <si>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</si>
  <si>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</si>
  <si>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</si>
  <si>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</si>
  <si>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</si>
  <si>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</si>
  <si>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</si>
  <si>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</si>
  <si>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</si>
  <si>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</si>
  <si>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</si>
  <si>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</si>
  <si>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</si>
  <si>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</si>
  <si>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</si>
  <si>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</si>
  <si>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</si>
  <si>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</si>
  <si>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</si>
  <si>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</si>
  <si>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</si>
  <si>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</si>
  <si>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</si>
  <si>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</si>
  <si>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</si>
  <si>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</si>
  <si>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</si>
  <si>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</si>
  <si>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</si>
  <si>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</si>
  <si>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</si>
  <si>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</si>
  <si>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</si>
  <si>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</si>
  <si>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</si>
  <si>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</si>
  <si>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</si>
  <si>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</si>
  <si>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</si>
  <si>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</si>
  <si>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</si>
  <si>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</si>
  <si>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</si>
  <si>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</si>
  <si>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</si>
  <si>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</si>
  <si>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</si>
  <si>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</si>
  <si>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</si>
  <si>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</si>
  <si>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</si>
  <si>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</si>
  <si>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</si>
  <si>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</si>
  <si>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</si>
  <si>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</si>
  <si>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</si>
  <si>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</si>
  <si>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</si>
  <si>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</si>
  <si>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</si>
  <si>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</si>
  <si>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</si>
  <si>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</si>
  <si>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</si>
  <si>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</si>
  <si>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</si>
  <si>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</si>
  <si>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</si>
  <si>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</si>
  <si>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</si>
  <si>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</si>
  <si>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</si>
  <si>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</si>
  <si>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</si>
  <si>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</si>
  <si>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</si>
  <si>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</si>
  <si>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</si>
  <si>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</si>
  <si>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</si>
  <si>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</si>
  <si>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</si>
  <si>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</si>
  <si>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</si>
  <si>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</si>
  <si>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</si>
  <si>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</si>
  <si>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</si>
  <si>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</si>
  <si>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</si>
  <si>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</si>
  <si>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</si>
  <si>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</si>
  <si>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</si>
  <si>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</si>
  <si>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</si>
  <si>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</si>
  <si>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</si>
  <si>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</si>
  <si>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</si>
  <si>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</si>
  <si>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</si>
  <si>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</si>
  <si>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</si>
  <si>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</si>
  <si>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</si>
  <si>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</si>
  <si>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</si>
  <si>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</si>
  <si>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</si>
  <si>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</si>
  <si>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</si>
  <si>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</si>
  <si>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</si>
  <si>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</si>
  <si>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</si>
  <si>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</si>
  <si>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</si>
  <si>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</si>
  <si>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</si>
  <si>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</si>
  <si>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</si>
  <si>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</si>
  <si>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</si>
  <si>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</si>
  <si>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</si>
  <si>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</si>
  <si>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</si>
  <si>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</si>
  <si>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</si>
  <si>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</si>
  <si>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</si>
  <si>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</si>
  <si>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</si>
  <si>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</si>
  <si>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</si>
  <si>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</si>
  <si>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</si>
  <si>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</si>
  <si>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</si>
  <si>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</si>
  <si>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</si>
  <si>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</si>
  <si>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</si>
  <si>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</si>
  <si>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</si>
  <si>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</si>
  <si>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</si>
  <si>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</si>
  <si>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</si>
  <si>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</si>
  <si>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</si>
  <si>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</si>
  <si>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</si>
  <si>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</si>
  <si>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</si>
  <si>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</si>
  <si>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</si>
  <si>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</si>
  <si>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</si>
  <si>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</si>
  <si>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</si>
  <si>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</si>
  <si>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</si>
  <si>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</si>
  <si>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</si>
  <si>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</si>
  <si>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</si>
  <si>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</si>
  <si>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</si>
  <si>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</si>
  <si>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</si>
  <si>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</si>
  <si>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</si>
  <si>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</si>
  <si>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</si>
  <si>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</si>
  <si>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</si>
  <si>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</si>
  <si>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</si>
  <si>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</si>
  <si>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</si>
  <si>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</si>
  <si>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</si>
  <si>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</si>
  <si>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</si>
  <si>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</si>
  <si>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</si>
  <si>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</si>
  <si>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</si>
  <si>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</si>
  <si>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</si>
  <si>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</si>
  <si>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</si>
  <si>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</si>
  <si>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</si>
  <si>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</si>
  <si>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</si>
  <si>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</si>
  <si>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</si>
  <si>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</si>
  <si>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</si>
  <si>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</si>
  <si>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</si>
  <si>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</si>
  <si>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</si>
  <si>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</si>
  <si>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</si>
  <si>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</si>
  <si>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</si>
  <si>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</si>
  <si>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</si>
  <si>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</si>
  <si>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</si>
  <si>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</si>
  <si>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</si>
  <si>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</si>
  <si>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</si>
  <si>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</si>
  <si>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</si>
  <si>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</si>
  <si>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</si>
  <si>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</si>
  <si>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</si>
  <si>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</si>
  <si>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</si>
  <si>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</si>
  <si>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</si>
  <si>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</si>
  <si>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</si>
  <si>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</si>
  <si>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</si>
  <si>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</si>
  <si>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</si>
  <si>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</si>
  <si>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</si>
  <si>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</si>
  <si>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</si>
  <si>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</si>
  <si>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</si>
  <si>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</si>
  <si>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</si>
  <si>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</si>
  <si>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</si>
  <si>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</si>
  <si>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</si>
  <si>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</si>
  <si>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</si>
  <si>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</si>
  <si>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</si>
  <si>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</si>
  <si>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</si>
  <si>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</si>
  <si>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</si>
  <si>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</si>
  <si>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</si>
  <si>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</si>
  <si>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</si>
  <si>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</si>
  <si>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</si>
  <si>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</si>
  <si>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</si>
  <si>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</si>
  <si>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</si>
  <si>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</si>
  <si>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</si>
  <si>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</si>
  <si>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</si>
  <si>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</si>
  <si>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</si>
  <si>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</si>
  <si>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</si>
  <si>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</si>
  <si>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</si>
  <si>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</si>
  <si>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</si>
  <si>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</si>
  <si>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</si>
  <si>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</si>
  <si>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</si>
  <si>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</si>
  <si>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</si>
  <si>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</si>
  <si>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</si>
  <si>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</si>
  <si>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</si>
  <si>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</si>
  <si>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</si>
  <si>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</si>
  <si>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</si>
  <si>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</si>
  <si>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</si>
  <si>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</si>
  <si>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</si>
  <si>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</si>
  <si>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</si>
  <si>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</si>
  <si>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</si>
  <si>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</si>
  <si>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</si>
  <si>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</si>
  <si>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</si>
  <si>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</si>
  <si>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</si>
  <si>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</si>
  <si>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</si>
  <si>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</si>
  <si>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</si>
  <si>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</si>
  <si>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</si>
  <si>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</si>
  <si>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</si>
  <si>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</si>
  <si>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</si>
  <si>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</si>
  <si>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</si>
  <si>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</si>
  <si>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</si>
  <si>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</si>
  <si>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</si>
  <si>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</si>
  <si>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</si>
  <si>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</si>
  <si>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</si>
  <si>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</si>
  <si>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</si>
  <si>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</si>
  <si>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</si>
  <si>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</si>
  <si>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</si>
  <si>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</si>
  <si>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</si>
  <si>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</si>
  <si>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</si>
  <si>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</si>
  <si>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</si>
  <si>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</si>
  <si>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</si>
  <si>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</si>
  <si>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</si>
  <si>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</si>
  <si>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</si>
  <si>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</si>
  <si>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</si>
  <si>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</si>
  <si>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</si>
  <si>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</si>
  <si>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</si>
  <si>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</si>
  <si>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</si>
  <si>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</si>
  <si>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</si>
  <si>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</si>
  <si>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</si>
  <si>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</si>
  <si>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</si>
  <si>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</si>
  <si>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</si>
  <si>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</si>
  <si>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</si>
  <si>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</si>
  <si>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</si>
  <si>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</si>
  <si>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</si>
  <si>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</si>
  <si>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</si>
  <si>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</si>
  <si>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</si>
  <si>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</si>
  <si>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</si>
  <si>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</si>
  <si>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</si>
  <si>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</si>
  <si>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</si>
  <si>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</si>
  <si>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</si>
  <si>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</si>
  <si>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</si>
  <si>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</si>
  <si>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</si>
  <si>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</si>
  <si>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</si>
  <si>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</si>
  <si>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</si>
  <si>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</si>
  <si>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</si>
  <si>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</si>
  <si>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</si>
  <si>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</si>
  <si>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</si>
  <si>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</si>
  <si>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</si>
  <si>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</si>
  <si>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</si>
  <si>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</si>
  <si>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</si>
  <si>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</si>
  <si>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</si>
  <si>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</si>
  <si>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</si>
  <si>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</si>
  <si>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</si>
  <si>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</si>
  <si>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</si>
  <si>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</si>
  <si>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</si>
  <si>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</si>
  <si>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</si>
  <si>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</si>
  <si>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</si>
  <si>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</si>
  <si>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</si>
  <si>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</si>
  <si>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</si>
  <si>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</si>
  <si>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</si>
  <si>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</si>
  <si>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</si>
  <si>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</si>
  <si>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</si>
  <si>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</si>
  <si>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</si>
  <si>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</si>
  <si>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</si>
  <si>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</si>
  <si>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</si>
  <si>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</si>
  <si>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</si>
  <si>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</si>
  <si>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</si>
  <si>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</si>
  <si>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</si>
  <si>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</si>
  <si>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</si>
  <si>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</si>
  <si>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</si>
  <si>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</si>
  <si>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</si>
  <si>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</si>
  <si>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</si>
  <si>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</si>
  <si>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</si>
  <si>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</si>
  <si>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</si>
  <si>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</si>
  <si>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</si>
  <si>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</si>
  <si>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</si>
  <si>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</si>
  <si>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</si>
  <si>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</si>
  <si>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</si>
  <si>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</si>
  <si>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</si>
  <si>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</si>
  <si>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</si>
  <si>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</si>
  <si>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</si>
  <si>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</si>
  <si>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</si>
  <si>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</si>
  <si>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</si>
  <si>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</si>
  <si>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</si>
  <si>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</si>
  <si>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</si>
  <si>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</si>
  <si>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</si>
  <si>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</si>
  <si>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</si>
  <si>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</si>
  <si>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</si>
  <si>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</si>
  <si>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</si>
  <si>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</si>
  <si>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</si>
  <si>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</si>
  <si>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</si>
  <si>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</si>
  <si>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</si>
  <si>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</si>
  <si>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</si>
  <si>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</si>
  <si>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</si>
  <si>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</si>
  <si>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</si>
  <si>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</si>
  <si>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</si>
  <si>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</si>
  <si>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</si>
  <si>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</si>
  <si>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</si>
  <si>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</si>
  <si>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</si>
  <si>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</si>
  <si>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</si>
  <si>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</si>
  <si>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</si>
  <si>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</si>
  <si>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</si>
  <si>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</si>
  <si>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</si>
  <si>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</si>
  <si>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</si>
  <si>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</si>
  <si>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</si>
  <si>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</si>
  <si>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</si>
  <si>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</si>
  <si>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</si>
  <si>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</si>
  <si>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</si>
  <si>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</si>
  <si>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</si>
  <si>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</si>
  <si>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</si>
  <si>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</si>
  <si>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</si>
  <si>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</si>
  <si>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</si>
  <si>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</si>
  <si>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</si>
  <si>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</si>
  <si>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</si>
  <si>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</si>
  <si>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</si>
  <si>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</si>
  <si>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</si>
  <si>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</si>
  <si>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</si>
  <si>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</si>
  <si>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</si>
  <si>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</si>
  <si>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</si>
  <si>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</si>
  <si>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</si>
  <si>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</si>
  <si>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</si>
  <si>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</si>
  <si>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</si>
  <si>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</si>
  <si>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</si>
  <si>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</si>
  <si>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</si>
  <si>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</si>
  <si>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</si>
  <si>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</si>
  <si>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</si>
  <si>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</si>
  <si>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</si>
  <si>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</si>
  <si>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</si>
  <si>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</si>
  <si>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</si>
  <si>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</si>
  <si>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</si>
  <si>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</si>
  <si>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</si>
  <si>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</si>
  <si>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</si>
  <si>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</si>
  <si>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</si>
  <si>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</si>
  <si>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</si>
  <si>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</si>
  <si>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</si>
  <si>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</si>
  <si>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</si>
  <si>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</si>
  <si>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</si>
  <si>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</si>
  <si>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</si>
  <si>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</si>
  <si>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</si>
  <si>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</si>
  <si>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</si>
  <si>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</si>
  <si>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</si>
  <si>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</si>
  <si>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</si>
  <si>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</si>
  <si>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</si>
  <si>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</si>
  <si>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</si>
  <si>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</si>
  <si>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</si>
  <si>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</si>
  <si>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</si>
  <si>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</si>
  <si>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</si>
  <si>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</si>
  <si>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</si>
  <si>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</si>
  <si>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</si>
  <si>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</si>
  <si>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</si>
  <si>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</si>
  <si>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</si>
  <si>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</si>
  <si>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</si>
  <si>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</si>
  <si>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</si>
  <si>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</si>
  <si>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</si>
  <si>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</si>
  <si>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</si>
  <si>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</si>
  <si>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</si>
  <si>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</si>
  <si>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</si>
  <si>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</si>
  <si>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</si>
  <si>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</si>
  <si>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</si>
  <si>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</si>
  <si>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</si>
  <si>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</si>
  <si>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</si>
  <si>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</si>
  <si>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</si>
  <si>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</si>
  <si>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</si>
  <si>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</si>
  <si>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</si>
  <si>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</si>
  <si>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</si>
  <si>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</si>
  <si>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</si>
  <si>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</si>
  <si>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</si>
  <si>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</si>
  <si>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</si>
  <si>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</si>
  <si>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</si>
  <si>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</si>
  <si>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</si>
  <si>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</si>
  <si>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</si>
  <si>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</si>
  <si>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</si>
  <si>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</si>
  <si>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</si>
  <si>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</si>
  <si>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</si>
  <si>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</si>
  <si>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</si>
  <si>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</si>
  <si>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</si>
  <si>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</si>
  <si>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</si>
  <si>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</si>
  <si>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</si>
  <si>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</si>
  <si>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</si>
  <si>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</si>
  <si>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</si>
  <si>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</si>
  <si>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</si>
  <si>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</si>
  <si>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</si>
  <si>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</si>
  <si>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</si>
  <si>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</si>
  <si>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</si>
  <si>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</si>
  <si>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</si>
  <si>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</si>
  <si>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</si>
  <si>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</si>
  <si>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</si>
  <si>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</si>
  <si>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</si>
  <si>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</si>
  <si>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</si>
  <si>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</si>
  <si>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</si>
  <si>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</si>
  <si>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</si>
  <si>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</si>
  <si>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</si>
  <si>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</si>
  <si>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</si>
  <si>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</si>
  <si>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</si>
  <si>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</si>
  <si>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</si>
  <si>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</si>
  <si>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</si>
  <si>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</si>
  <si>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</si>
  <si>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</si>
  <si>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</si>
  <si>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</si>
  <si>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</si>
  <si>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</si>
  <si>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</si>
  <si>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</si>
  <si>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</si>
  <si>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</si>
  <si>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</si>
  <si>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</si>
  <si>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</si>
  <si>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</si>
  <si>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</si>
  <si>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</si>
  <si>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</si>
  <si>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</si>
  <si>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</si>
  <si>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</si>
  <si>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</si>
  <si>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</si>
  <si>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</si>
  <si>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</si>
  <si>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</si>
  <si>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</si>
  <si>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</si>
  <si>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</si>
  <si>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</si>
  <si>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</si>
  <si>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</si>
  <si>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</si>
  <si>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</si>
  <si>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</si>
  <si>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</si>
  <si>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</si>
  <si>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</si>
  <si>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</si>
  <si>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</si>
  <si>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</si>
  <si>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</si>
  <si>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</si>
  <si>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</si>
  <si>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</si>
  <si>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</si>
  <si>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</si>
  <si>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</si>
  <si>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</si>
  <si>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</si>
  <si>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</si>
  <si>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</si>
  <si>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</si>
  <si>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</si>
  <si>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</si>
  <si>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</si>
  <si>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</si>
  <si>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</si>
  <si>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</si>
  <si>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</si>
  <si>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</si>
  <si>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</si>
  <si>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</si>
  <si>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</si>
  <si>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</si>
  <si>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</si>
  <si>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</si>
  <si>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</si>
  <si>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</si>
  <si>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</si>
  <si>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</si>
  <si>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</si>
  <si>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</si>
  <si>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</si>
  <si>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</si>
  <si>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</si>
  <si>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</si>
  <si>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</si>
  <si>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</si>
  <si>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</si>
  <si>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</si>
  <si>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</si>
  <si>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</si>
  <si>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</si>
  <si>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</si>
  <si>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</si>
  <si>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</si>
  <si>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</si>
  <si>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</si>
  <si>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</si>
  <si>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</si>
  <si>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</si>
  <si>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</si>
  <si>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</si>
  <si>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</si>
  <si>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</si>
  <si>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</si>
  <si>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</si>
  <si>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</si>
  <si>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</si>
  <si>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</si>
  <si>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</si>
  <si>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</si>
  <si>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</si>
  <si>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</si>
  <si>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</si>
  <si>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</si>
  <si>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</si>
  <si>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</si>
  <si>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</si>
  <si>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</si>
  <si>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</si>
  <si>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</si>
  <si>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</si>
  <si>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</si>
  <si>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</si>
  <si>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</si>
  <si>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</si>
  <si>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</si>
  <si>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</si>
  <si>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</si>
  <si>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</si>
  <si>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</si>
  <si>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</si>
  <si>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</si>
  <si>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</si>
  <si>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</si>
  <si>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</si>
  <si>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</si>
  <si>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</si>
  <si>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</si>
  <si>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</si>
  <si>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</si>
  <si>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</si>
  <si>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</si>
  <si>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</si>
  <si>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</si>
  <si>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</si>
  <si>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</si>
  <si>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</si>
  <si>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</si>
  <si>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</si>
  <si>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</si>
  <si>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</si>
  <si>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</si>
  <si>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</si>
  <si>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</si>
  <si>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</si>
  <si>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</si>
  <si>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</si>
  <si>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</si>
  <si>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</si>
  <si>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</si>
  <si>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</si>
  <si>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</si>
  <si>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</si>
  <si>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</si>
  <si>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</si>
  <si>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</si>
  <si>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</si>
  <si>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</si>
  <si>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</si>
  <si>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</si>
  <si>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</si>
  <si>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</si>
  <si>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</si>
  <si>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</si>
  <si>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</si>
  <si>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</si>
  <si>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</si>
  <si>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</si>
  <si>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</si>
  <si>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</si>
  <si>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</si>
  <si>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</si>
  <si>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</si>
  <si>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</si>
  <si>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</si>
  <si>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</si>
  <si>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</si>
  <si>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</si>
  <si>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</si>
  <si>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</si>
  <si>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</si>
  <si>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</si>
  <si>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</si>
  <si>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</si>
  <si>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</si>
  <si>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</si>
  <si>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</si>
  <si>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</si>
  <si>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</si>
  <si>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</si>
  <si>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</si>
  <si>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</si>
  <si>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</si>
  <si>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</si>
  <si>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</si>
  <si>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</si>
  <si>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</si>
  <si>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</si>
  <si>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</si>
  <si>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</si>
  <si>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</si>
  <si>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</si>
  <si>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</si>
  <si>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</si>
  <si>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</si>
  <si>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</si>
  <si>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</si>
  <si>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</si>
  <si>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</si>
  <si>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</si>
  <si>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</si>
  <si>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</si>
  <si>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</si>
  <si>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</si>
  <si>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</si>
  <si>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</si>
  <si>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</si>
  <si>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</si>
  <si>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</si>
  <si>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</si>
  <si>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</si>
  <si>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</si>
  <si>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</si>
  <si>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</si>
  <si>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</si>
  <si>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</si>
  <si>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</si>
  <si>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</si>
  <si>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</si>
  <si>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</si>
  <si>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</si>
  <si>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</si>
  <si>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</si>
  <si>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</si>
  <si>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</si>
  <si>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</si>
  <si>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</si>
  <si>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</si>
  <si>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</si>
  <si>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</si>
  <si>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</si>
  <si>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</si>
  <si>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</si>
  <si>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</si>
  <si>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</si>
  <si>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</si>
  <si>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</si>
  <si>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</si>
  <si>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</si>
  <si>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</si>
  <si>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</si>
  <si>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</si>
  <si>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</si>
  <si>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</si>
  <si>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</si>
  <si>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</si>
  <si>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</si>
  <si>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</si>
  <si>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</si>
  <si>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</si>
  <si>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</si>
  <si>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</si>
  <si>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</si>
  <si>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</si>
  <si>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</si>
  <si>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</si>
  <si>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</si>
  <si>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</si>
  <si>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</si>
  <si>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</si>
  <si>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</si>
  <si>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</si>
  <si>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</si>
  <si>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</si>
  <si>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</si>
  <si>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</si>
  <si>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</si>
  <si>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</si>
  <si>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</si>
  <si>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</si>
  <si>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</si>
  <si>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</si>
  <si>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</si>
  <si>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</si>
  <si>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</si>
  <si>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</si>
  <si>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</si>
  <si>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</si>
  <si>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</si>
  <si>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</si>
  <si>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</si>
  <si>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</si>
  <si>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</si>
  <si>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</si>
  <si>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</si>
  <si>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</si>
  <si>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</si>
  <si>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</si>
  <si>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</si>
  <si>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</si>
  <si>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</si>
  <si>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</si>
  <si>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</si>
  <si>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</si>
  <si>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</si>
  <si>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</si>
  <si>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</si>
  <si>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</si>
  <si>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</si>
  <si>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</si>
  <si>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</si>
  <si>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</si>
  <si>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</si>
  <si>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</si>
  <si>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</si>
  <si>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</si>
  <si>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</si>
  <si>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</si>
  <si>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</si>
  <si>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</si>
  <si>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</si>
  <si>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</si>
  <si>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</si>
  <si>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</si>
  <si>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</si>
  <si>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</si>
  <si>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</si>
  <si>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</si>
  <si>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</si>
  <si>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</si>
  <si>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</si>
  <si>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</si>
  <si>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</si>
  <si>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</si>
  <si>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</si>
  <si>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</si>
  <si>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</si>
  <si>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</si>
  <si>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</si>
  <si>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</si>
  <si>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</si>
  <si>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</si>
  <si>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</si>
  <si>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</si>
  <si>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</si>
  <si>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</si>
  <si>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</si>
  <si>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</si>
  <si>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</si>
  <si>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</si>
  <si>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</si>
  <si>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</si>
  <si>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</si>
  <si>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</si>
  <si>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</si>
  <si>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</si>
  <si>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</si>
  <si>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</si>
  <si>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</si>
  <si>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</si>
  <si>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</si>
  <si>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</si>
  <si>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</si>
  <si>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</si>
  <si>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</si>
  <si>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</si>
  <si>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</si>
  <si>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</si>
  <si>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</si>
  <si>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</si>
  <si>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</si>
  <si>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</si>
  <si>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</si>
  <si>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</si>
  <si>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</si>
  <si>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</si>
  <si>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</si>
  <si>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</si>
  <si>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</si>
  <si>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</si>
  <si>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</si>
  <si>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</si>
  <si>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</si>
  <si>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</si>
  <si>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</si>
  <si>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</si>
  <si>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</si>
  <si>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</si>
  <si>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</si>
  <si>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</si>
  <si>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</si>
  <si>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</si>
  <si>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</si>
  <si>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</si>
  <si>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</si>
  <si>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</si>
  <si>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</si>
  <si>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</si>
  <si>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</si>
  <si>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</si>
  <si>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</si>
  <si>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</si>
  <si>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</si>
  <si>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</si>
  <si>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</si>
  <si>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</si>
  <si>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</si>
  <si>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</si>
  <si>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</si>
  <si>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</si>
  <si>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</si>
  <si>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</si>
  <si>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</si>
  <si>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</si>
  <si>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</si>
  <si>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</si>
  <si>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</si>
  <si>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</si>
  <si>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</si>
  <si>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</si>
  <si>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</si>
  <si>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</si>
  <si>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</si>
  <si>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</si>
  <si>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</si>
  <si>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</si>
  <si>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</si>
  <si>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</si>
  <si>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</si>
  <si>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</si>
  <si>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</si>
  <si>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</si>
  <si>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</si>
  <si>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</si>
  <si>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</si>
  <si>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</si>
  <si>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</si>
  <si>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</si>
  <si>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</si>
  <si>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</si>
  <si>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</si>
  <si>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</si>
  <si>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</si>
  <si>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</si>
  <si>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</si>
  <si>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</si>
  <si>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</si>
  <si>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</si>
  <si>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</si>
  <si>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</si>
  <si>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</si>
  <si>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</si>
  <si>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</si>
  <si>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</si>
  <si>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</si>
  <si>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</si>
  <si>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</si>
  <si>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</si>
  <si>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</si>
  <si>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</si>
  <si>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</si>
  <si>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</si>
  <si>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</si>
  <si>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</si>
  <si>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</si>
  <si>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</si>
  <si>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</si>
  <si>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</si>
  <si>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</si>
  <si>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</si>
  <si>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</si>
  <si>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</si>
  <si>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</si>
  <si>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</si>
  <si>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</si>
  <si>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</si>
  <si>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</si>
  <si>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</si>
  <si>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</si>
  <si>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</si>
  <si>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</si>
  <si>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</si>
  <si>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</si>
  <si>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</si>
  <si>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</si>
  <si>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</si>
  <si>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</si>
  <si>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</si>
  <si>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</si>
  <si>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</si>
  <si>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</si>
  <si>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</si>
  <si>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</si>
  <si>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</si>
  <si>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</si>
  <si>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</si>
  <si>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</si>
  <si>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</si>
  <si>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</si>
  <si>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</si>
  <si>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</si>
  <si>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</si>
  <si>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</si>
  <si>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</si>
  <si>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</si>
  <si>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</si>
  <si>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</si>
  <si>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</si>
  <si>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</si>
  <si>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</si>
  <si>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</si>
  <si>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</si>
  <si>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</si>
  <si>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</si>
  <si>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</si>
  <si>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</si>
  <si>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</si>
  <si>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</si>
  <si>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</si>
  <si>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</si>
  <si>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</si>
  <si>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</si>
  <si>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</si>
  <si>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</si>
  <si>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</si>
  <si>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</si>
  <si>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</si>
  <si>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</si>
  <si>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</si>
  <si>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</si>
  <si>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</si>
  <si>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</si>
  <si>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</si>
  <si>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</si>
  <si>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</si>
  <si>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</si>
  <si>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</si>
  <si>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</si>
  <si>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</si>
  <si>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</si>
  <si>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</si>
  <si>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</si>
  <si>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</si>
  <si>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</si>
  <si>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</si>
  <si>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</si>
  <si>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</si>
  <si>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</si>
  <si>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</si>
  <si>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</si>
  <si>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</si>
  <si>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</si>
  <si>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</si>
  <si>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</si>
  <si>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</si>
  <si>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</si>
  <si>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</si>
  <si>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</si>
  <si>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</si>
  <si>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</si>
  <si>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</si>
  <si>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</si>
  <si>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</si>
  <si>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</si>
  <si>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</si>
  <si>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</si>
  <si>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</si>
  <si>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</si>
  <si>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</si>
  <si>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</si>
  <si>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</si>
  <si>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</si>
  <si>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</si>
  <si>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</si>
  <si>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</si>
  <si>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</si>
  <si>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</si>
  <si>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</si>
  <si>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</si>
  <si>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</si>
  <si>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</si>
  <si>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</si>
  <si>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</si>
  <si>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</si>
  <si>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</si>
  <si>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</si>
  <si>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</si>
  <si>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</si>
  <si>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</si>
  <si>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</si>
  <si>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</si>
  <si>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</si>
  <si>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</si>
  <si>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</si>
  <si>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</si>
  <si>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</si>
  <si>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</si>
  <si>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</si>
  <si>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</si>
  <si>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</si>
  <si>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</si>
  <si>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</si>
  <si>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</si>
  <si>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</si>
  <si>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</si>
  <si>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</si>
  <si>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</si>
  <si>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</si>
  <si>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</si>
  <si>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</si>
  <si>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</si>
  <si>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</si>
  <si>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</si>
  <si>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</si>
  <si>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</si>
  <si>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</si>
  <si>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</si>
  <si>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</si>
  <si>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</si>
  <si>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</si>
  <si>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</si>
  <si>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</si>
  <si>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</si>
  <si>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</si>
  <si>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</si>
  <si>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</si>
  <si>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</si>
  <si>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</si>
  <si>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</si>
  <si>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</si>
  <si>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</si>
  <si>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</si>
  <si>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</si>
  <si>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</si>
  <si>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</si>
  <si>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</si>
  <si>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</si>
  <si>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</si>
  <si>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</si>
  <si>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</si>
  <si>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</si>
  <si>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</si>
  <si>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</si>
  <si>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</si>
  <si>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</si>
  <si>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</si>
  <si>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</si>
  <si>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</si>
  <si>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</si>
  <si>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</si>
  <si>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</si>
  <si>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</si>
  <si>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</si>
  <si>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</si>
  <si>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</si>
  <si>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</si>
  <si>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</si>
  <si>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</si>
  <si>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</si>
  <si>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</si>
  <si>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</si>
  <si>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</si>
  <si>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</si>
  <si>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</si>
  <si>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</si>
  <si>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</si>
  <si>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</si>
  <si>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</si>
  <si>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</si>
  <si>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</si>
  <si>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</si>
  <si>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</si>
  <si>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</si>
  <si>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</si>
  <si>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</si>
  <si>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</si>
  <si>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</si>
  <si>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</si>
  <si>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</si>
  <si>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</si>
  <si>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</si>
  <si>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</si>
  <si>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</si>
  <si>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</si>
  <si>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</si>
  <si>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</si>
  <si>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</si>
  <si>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</si>
  <si>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</si>
  <si>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</si>
  <si>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</si>
  <si>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</si>
  <si>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</si>
  <si>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</si>
  <si>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</si>
  <si>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</si>
  <si>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</si>
  <si>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</si>
  <si>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</si>
  <si>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</si>
  <si>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</si>
  <si>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</si>
  <si>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</si>
  <si>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</si>
  <si>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</si>
  <si>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</si>
  <si>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</si>
  <si>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</si>
  <si>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</si>
  <si>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</si>
  <si>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</si>
  <si>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</si>
  <si>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</si>
  <si>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</si>
  <si>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</si>
  <si>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</si>
  <si>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</si>
  <si>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</si>
  <si>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</si>
  <si>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</si>
  <si>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</si>
  <si>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</si>
  <si>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</si>
  <si>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</si>
  <si>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</si>
  <si>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</si>
  <si>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</si>
  <si>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</si>
  <si>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</si>
  <si>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</si>
  <si>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</si>
  <si>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</si>
  <si>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</si>
  <si>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</si>
  <si>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</si>
  <si>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</si>
  <si>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</si>
  <si>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</si>
  <si>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</si>
  <si>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</si>
  <si>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</si>
  <si>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</si>
  <si>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</si>
  <si>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</si>
  <si>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</si>
  <si>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</si>
  <si>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</si>
  <si>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</si>
  <si>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</si>
  <si>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</si>
  <si>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</si>
  <si>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</si>
  <si>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</si>
  <si>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</si>
  <si>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</si>
  <si>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</si>
  <si>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</si>
  <si>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</si>
  <si>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</si>
  <si>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</si>
  <si>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</si>
  <si>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</si>
  <si>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</si>
  <si>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</si>
  <si>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</si>
  <si>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</si>
  <si>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</si>
  <si>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</si>
  <si>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</si>
  <si>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</si>
  <si>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</si>
  <si>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</si>
  <si>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</si>
  <si>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</si>
  <si>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</si>
  <si>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</si>
  <si>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</si>
  <si>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</si>
  <si>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</si>
  <si>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</si>
  <si>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</si>
  <si>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</si>
  <si>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</si>
  <si>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</si>
  <si>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</si>
  <si>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</si>
  <si>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</si>
  <si>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</si>
  <si>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</si>
  <si>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</si>
  <si>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</si>
  <si>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</si>
  <si>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</si>
  <si>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</si>
  <si>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</si>
  <si>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</si>
  <si>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</si>
  <si>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</si>
  <si>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</si>
  <si>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</si>
  <si>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</si>
  <si>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</si>
  <si>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</si>
  <si>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</si>
  <si>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</si>
  <si>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</si>
  <si>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</si>
  <si>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</si>
  <si>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</si>
  <si>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</si>
  <si>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</si>
  <si>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</si>
  <si>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</si>
  <si>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</si>
  <si>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</si>
  <si>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</si>
  <si>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</si>
  <si>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</si>
  <si>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</si>
  <si>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</si>
  <si>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</si>
  <si>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</si>
  <si>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</si>
  <si>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</si>
  <si>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</si>
  <si>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</si>
  <si>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</si>
  <si>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</si>
  <si>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</si>
  <si>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</si>
  <si>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</si>
  <si>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</si>
  <si>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</si>
  <si>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</si>
  <si>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</si>
  <si>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</si>
  <si>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</si>
  <si>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</si>
  <si>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</si>
  <si>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</si>
  <si>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</si>
  <si>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</si>
  <si>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</si>
  <si>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</si>
  <si>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</si>
  <si>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</si>
  <si>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</si>
  <si>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</si>
  <si>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</si>
  <si>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</si>
  <si>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</si>
  <si>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</si>
  <si>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</si>
  <si>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</si>
  <si>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</si>
  <si>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</si>
  <si>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</si>
  <si>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</si>
  <si>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</si>
  <si>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</si>
  <si>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</si>
  <si>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</si>
  <si>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</si>
  <si>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</si>
  <si>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</si>
  <si>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</si>
  <si>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</si>
  <si>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</si>
  <si>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</si>
  <si>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</si>
  <si>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</si>
  <si>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</si>
  <si>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</si>
  <si>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</si>
  <si>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</si>
  <si>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</si>
  <si>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</si>
  <si>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</si>
  <si>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</si>
  <si>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</si>
  <si>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</si>
  <si>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</si>
  <si>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</si>
  <si>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</si>
  <si>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</si>
  <si>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</si>
  <si>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</si>
  <si>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</si>
  <si>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</si>
  <si>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</si>
  <si>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</si>
  <si>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</si>
  <si>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</si>
  <si>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</si>
  <si>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</si>
  <si>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</si>
  <si>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</si>
  <si>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</si>
  <si>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</si>
  <si>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</si>
  <si>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</si>
  <si>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</si>
  <si>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</si>
  <si>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</si>
  <si>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</si>
  <si>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</si>
  <si>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</si>
  <si>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</si>
  <si>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</si>
  <si>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</si>
  <si>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</si>
  <si>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</si>
  <si>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</si>
  <si>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</si>
  <si>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</si>
  <si>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</si>
  <si>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</si>
  <si>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</si>
  <si>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</si>
  <si>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</si>
  <si>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</si>
  <si>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</si>
  <si>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</si>
  <si>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</si>
  <si>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</si>
  <si>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</si>
  <si>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</si>
  <si>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</si>
  <si>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</si>
  <si>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</si>
  <si>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</si>
  <si>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</si>
  <si>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</si>
  <si>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</si>
  <si>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</si>
  <si>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</si>
  <si>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</si>
  <si>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</si>
  <si>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</si>
  <si>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</si>
  <si>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</si>
  <si>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</si>
  <si>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</si>
  <si>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</si>
  <si>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</si>
  <si>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</si>
  <si>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</si>
  <si>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</si>
  <si>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</si>
  <si>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</si>
  <si>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</si>
  <si>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</si>
  <si>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</si>
  <si>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</si>
  <si>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</si>
  <si>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</si>
  <si>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</si>
  <si>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</si>
  <si>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</si>
  <si>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</si>
  <si>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</si>
  <si>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</si>
  <si>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</si>
  <si>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</si>
  <si>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</si>
  <si>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</si>
  <si>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</si>
  <si>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</si>
  <si>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</si>
  <si>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</si>
  <si>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</si>
  <si>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</si>
  <si>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</si>
  <si>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</si>
  <si>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</si>
  <si>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</si>
  <si>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</si>
  <si>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</si>
  <si>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</si>
  <si>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</si>
  <si>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</si>
  <si>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</si>
  <si>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</si>
  <si>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</si>
  <si>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</si>
  <si>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</si>
  <si>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</si>
  <si>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</si>
  <si>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</si>
  <si>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</si>
  <si>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</si>
  <si>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</si>
  <si>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</si>
  <si>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</si>
  <si>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</si>
  <si>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</si>
  <si>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</si>
  <si>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</si>
  <si>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</si>
  <si>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</si>
  <si>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</si>
  <si>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</si>
  <si>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</si>
  <si>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</si>
  <si>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</si>
  <si>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</si>
  <si>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</si>
  <si>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</si>
  <si>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</si>
  <si>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</si>
  <si>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</si>
  <si>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</si>
  <si>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</si>
  <si>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</si>
  <si>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</si>
  <si>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</si>
  <si>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</si>
  <si>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</si>
  <si>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</si>
  <si>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</si>
  <si>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</si>
  <si>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</si>
  <si>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</si>
  <si>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</si>
  <si>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</si>
  <si>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</si>
  <si>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</si>
  <si>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</si>
  <si>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</si>
  <si>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</si>
  <si>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</si>
  <si>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</si>
  <si>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</si>
  <si>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</si>
  <si>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</si>
  <si>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</si>
  <si>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</si>
  <si>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</si>
  <si>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</si>
  <si>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</si>
  <si>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</si>
  <si>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</si>
  <si>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</si>
  <si>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</si>
  <si>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</si>
  <si>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</si>
  <si>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</si>
  <si>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</si>
  <si>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</si>
  <si>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</si>
  <si>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</si>
  <si>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</si>
  <si>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</si>
  <si>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</si>
  <si>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</si>
  <si>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</si>
  <si>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</si>
  <si>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</si>
  <si>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</si>
  <si>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</si>
  <si>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</si>
  <si>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</si>
  <si>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</si>
  <si>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</si>
  <si>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</si>
  <si>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</si>
  <si>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</si>
  <si>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</si>
  <si>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</si>
  <si>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</si>
  <si>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</si>
  <si>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</si>
  <si>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</si>
  <si>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</si>
  <si>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</si>
  <si>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</si>
  <si>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</si>
  <si>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</si>
  <si>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</si>
  <si>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</si>
  <si>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</si>
  <si>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</si>
  <si>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</si>
  <si>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</si>
  <si>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</si>
  <si>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</si>
  <si>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</si>
  <si>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</si>
  <si>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</si>
  <si>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</si>
  <si>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</si>
  <si>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</si>
  <si>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</si>
  <si>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</si>
  <si>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</si>
  <si>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</si>
  <si>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</si>
  <si>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</si>
  <si>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</si>
  <si>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</si>
  <si>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</si>
  <si>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</si>
  <si>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</si>
  <si>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</si>
  <si>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</si>
  <si>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</si>
  <si>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</si>
  <si>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</si>
  <si>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</si>
  <si>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</si>
  <si>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</si>
  <si>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</si>
  <si>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</si>
  <si>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</si>
  <si>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</si>
  <si>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</si>
  <si>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</si>
  <si>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</si>
  <si>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</si>
  <si>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</si>
  <si>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</si>
  <si>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</si>
  <si>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</si>
  <si>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</si>
  <si>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</si>
  <si>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</si>
  <si>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</si>
  <si>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</si>
  <si>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</si>
  <si>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</si>
  <si>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</si>
  <si>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</si>
  <si>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</si>
  <si>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</si>
  <si>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</si>
  <si>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</si>
  <si>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</si>
  <si>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</si>
  <si>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</si>
  <si>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</si>
  <si>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</si>
  <si>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</si>
  <si>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</si>
  <si>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</si>
  <si>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</si>
  <si>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</si>
  <si>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</si>
  <si>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</si>
  <si>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</si>
  <si>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</si>
  <si>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</si>
  <si>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</si>
  <si>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</si>
  <si>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</si>
  <si>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</si>
  <si>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</si>
  <si>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</si>
  <si>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</si>
  <si>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</si>
  <si>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</si>
  <si>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</si>
  <si>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</si>
  <si>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</si>
  <si>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</si>
  <si>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</si>
  <si>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</si>
  <si>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</si>
  <si>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</si>
  <si>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</si>
  <si>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</si>
  <si>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</si>
  <si>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</si>
  <si>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</si>
  <si>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</si>
  <si>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</si>
  <si>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</si>
  <si>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</si>
  <si>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</si>
  <si>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</si>
  <si>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</si>
  <si>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</si>
  <si>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</si>
  <si>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</si>
  <si>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</si>
  <si>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</si>
  <si>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</si>
  <si>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</si>
  <si>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</si>
  <si>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</si>
  <si>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</si>
  <si>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</si>
  <si>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</si>
  <si>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</si>
  <si>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</si>
  <si>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</si>
  <si>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</si>
  <si>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</si>
  <si>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</si>
  <si>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</si>
  <si>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</si>
  <si>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</si>
  <si>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</si>
  <si>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</si>
  <si>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</si>
  <si>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</si>
  <si>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</si>
  <si>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</si>
  <si>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</si>
  <si>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</si>
  <si>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</si>
  <si>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</si>
  <si>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</si>
  <si>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</si>
  <si>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</si>
  <si>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</si>
  <si>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</si>
  <si>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</si>
  <si>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</si>
  <si>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</si>
  <si>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</si>
  <si>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</si>
  <si>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</si>
  <si>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</si>
  <si>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</si>
  <si>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</si>
  <si>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</si>
  <si>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</si>
  <si>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</si>
  <si>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</si>
  <si>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</si>
  <si>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</si>
  <si>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</si>
  <si>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</si>
  <si>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</si>
  <si>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</si>
  <si>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</si>
  <si>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</si>
  <si>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</si>
  <si>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</si>
  <si>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</si>
  <si>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</si>
  <si>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</si>
  <si>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</si>
  <si>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</si>
  <si>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</si>
  <si>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</si>
  <si>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</si>
  <si>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</si>
  <si>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</si>
  <si>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</si>
  <si>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</si>
  <si>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</si>
  <si>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</si>
  <si>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</si>
  <si>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</si>
  <si>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</si>
  <si>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</si>
  <si>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</si>
  <si>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</si>
  <si>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</si>
  <si>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</si>
  <si>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</si>
  <si>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</si>
  <si>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</si>
  <si>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</si>
  <si>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</si>
  <si>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</si>
  <si>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</si>
  <si>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</si>
  <si>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</si>
  <si>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</si>
  <si>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</si>
  <si>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</si>
  <si>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</si>
  <si>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</si>
  <si>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</si>
  <si>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</si>
  <si>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</si>
  <si>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</si>
  <si>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</si>
  <si>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</si>
  <si>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</si>
  <si>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</si>
  <si>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</si>
  <si>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</si>
  <si>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</si>
  <si>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</si>
  <si>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</si>
  <si>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</si>
  <si>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</si>
  <si>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</si>
  <si>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</si>
  <si>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</si>
  <si>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</si>
  <si>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</si>
  <si>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</si>
  <si>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</si>
  <si>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</si>
  <si>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</si>
  <si>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</si>
  <si>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</si>
  <si>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</si>
  <si>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</si>
  <si>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</si>
  <si>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</si>
  <si>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</si>
  <si>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</si>
  <si>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</si>
  <si>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</si>
  <si>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</si>
  <si>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</si>
  <si>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</si>
  <si>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</si>
  <si>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</si>
  <si>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</si>
  <si>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</si>
  <si>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</si>
  <si>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</si>
  <si>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</si>
  <si>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</si>
  <si>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</si>
  <si>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</si>
  <si>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</si>
  <si>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</si>
  <si>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</si>
  <si>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</si>
  <si>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</si>
  <si>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</si>
  <si>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</si>
  <si>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</si>
  <si>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</si>
  <si>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</si>
  <si>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</si>
  <si>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</si>
  <si>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</si>
  <si>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</si>
  <si>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</si>
  <si>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</si>
  <si>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</si>
  <si>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</si>
  <si>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</si>
  <si>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</si>
  <si>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</si>
  <si>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</si>
  <si>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</si>
  <si>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</si>
  <si>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</si>
  <si>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</si>
  <si>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</si>
  <si>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</si>
  <si>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</si>
  <si>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</si>
  <si>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</si>
  <si>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</si>
  <si>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</si>
  <si>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</si>
  <si>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</si>
  <si>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</si>
  <si>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</si>
  <si>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</si>
  <si>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</si>
  <si>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</si>
  <si>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</si>
  <si>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</si>
  <si>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</si>
  <si>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</si>
  <si>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</si>
  <si>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</si>
  <si>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</si>
  <si>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</si>
  <si>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</si>
  <si>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</si>
  <si>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</si>
  <si>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</si>
  <si>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</si>
  <si>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</si>
  <si>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</si>
  <si>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</si>
  <si>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</si>
  <si>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</si>
  <si>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</si>
  <si>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</si>
  <si>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</si>
  <si>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</si>
  <si>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</si>
  <si>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</si>
  <si>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</si>
  <si>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</si>
  <si>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</si>
  <si>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</si>
  <si>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</si>
  <si>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</si>
  <si>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</si>
  <si>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</si>
  <si>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</si>
  <si>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</si>
  <si>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</si>
  <si>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</si>
  <si>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</si>
  <si>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</si>
  <si>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</si>
  <si>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</si>
  <si>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</si>
  <si>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</si>
  <si>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</si>
  <si>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</si>
  <si>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</si>
  <si>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</si>
  <si>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</si>
  <si>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</si>
  <si>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</si>
  <si>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</si>
  <si>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</si>
  <si>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</si>
  <si>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</si>
  <si>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</si>
  <si>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</si>
  <si>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</si>
  <si>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</si>
  <si>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</si>
  <si>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</si>
  <si>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</si>
  <si>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</si>
  <si>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</si>
  <si>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</si>
  <si>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</si>
  <si>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</si>
  <si>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</si>
  <si>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</si>
  <si>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</si>
  <si>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</si>
  <si>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</si>
  <si>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</si>
  <si>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</si>
  <si>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</si>
  <si>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</si>
  <si>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</si>
  <si>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</si>
  <si>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</si>
  <si>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</si>
  <si>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</si>
  <si>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</si>
  <si>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</si>
  <si>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</si>
  <si>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</si>
  <si>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</si>
  <si>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</si>
  <si>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</si>
  <si>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</si>
  <si>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</si>
  <si>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</si>
  <si>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</si>
  <si>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</si>
  <si>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</si>
  <si>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</si>
  <si>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</si>
  <si>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</si>
  <si>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</si>
  <si>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</si>
  <si>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</si>
  <si>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</si>
  <si>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</si>
  <si>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</si>
  <si>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</si>
  <si>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</si>
  <si>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</si>
  <si>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</si>
  <si>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</si>
  <si>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</si>
  <si>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</si>
  <si>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</si>
  <si>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</si>
  <si>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</si>
  <si>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</si>
  <si>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</si>
  <si>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</si>
  <si>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</si>
  <si>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</si>
  <si>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</si>
  <si>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</si>
  <si>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</si>
  <si>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</si>
  <si>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</si>
  <si>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</si>
  <si>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</si>
  <si>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</si>
  <si>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</si>
  <si>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</si>
  <si>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</si>
  <si>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</si>
  <si>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</si>
  <si>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</si>
  <si>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</si>
  <si>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</si>
  <si>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</si>
  <si>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</si>
  <si>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</si>
  <si>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</si>
  <si>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</si>
  <si>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</si>
  <si>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</si>
  <si>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</si>
  <si>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</si>
  <si>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</si>
  <si>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</si>
  <si>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</si>
  <si>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</si>
  <si>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</si>
  <si>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</si>
  <si>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</si>
  <si>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</si>
  <si>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</si>
  <si>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</si>
  <si>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</si>
  <si>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</si>
  <si>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</si>
  <si>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</si>
  <si>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</si>
  <si>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</si>
  <si>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</si>
  <si>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</si>
  <si>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</si>
  <si>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</si>
  <si>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</si>
  <si>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</si>
  <si>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</si>
  <si>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</si>
  <si>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</si>
  <si>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</si>
  <si>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</si>
  <si>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</si>
  <si>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</si>
  <si>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</si>
  <si>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</si>
  <si>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</si>
  <si>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</si>
  <si>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</si>
  <si>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</si>
  <si>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</si>
  <si>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</si>
  <si>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</si>
  <si>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</si>
  <si>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</si>
  <si>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</si>
  <si>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</si>
  <si>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</si>
  <si>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</si>
  <si>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</si>
  <si>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</si>
  <si>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</si>
  <si>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</si>
  <si>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</si>
  <si>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</si>
  <si>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</si>
  <si>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</si>
  <si>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</si>
  <si>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</si>
  <si>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</si>
  <si>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</si>
  <si>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</si>
  <si>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</si>
  <si>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</si>
  <si>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</si>
  <si>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</si>
  <si>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</si>
  <si>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</si>
  <si>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</si>
  <si>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</si>
  <si>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</si>
  <si>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</si>
  <si>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</si>
  <si>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</si>
  <si>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</si>
  <si>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</si>
  <si>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</si>
  <si>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</si>
  <si>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</si>
  <si>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</si>
  <si>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</si>
  <si>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</si>
  <si>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</si>
  <si>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</si>
  <si>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</si>
  <si>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</si>
  <si>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</si>
  <si>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</si>
  <si>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</si>
  <si>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</si>
  <si>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</si>
  <si>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</si>
  <si>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</si>
  <si>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</si>
  <si>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</si>
  <si>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</si>
  <si>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</si>
  <si>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</si>
  <si>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</si>
  <si>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</si>
  <si>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</si>
  <si>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</si>
  <si>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</si>
  <si>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</si>
  <si>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</si>
  <si>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</si>
  <si>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</si>
  <si>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</si>
  <si>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</si>
  <si>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</si>
  <si>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</si>
  <si>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</si>
  <si>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</si>
  <si>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</si>
  <si>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</si>
  <si>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</si>
  <si>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</si>
  <si>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</si>
  <si>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</si>
  <si>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</si>
  <si>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</si>
  <si>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</si>
  <si>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</si>
  <si>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</si>
  <si>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</si>
  <si>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</si>
  <si>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</si>
  <si>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</si>
  <si>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</si>
  <si>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</si>
  <si>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</si>
  <si>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</si>
  <si>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</si>
  <si>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</si>
  <si>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</si>
  <si>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</si>
  <si>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</si>
  <si>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</si>
  <si>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</si>
  <si>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</si>
  <si>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</si>
  <si>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</si>
  <si>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</si>
  <si>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</si>
  <si>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</si>
  <si>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</si>
  <si>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</si>
  <si>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</si>
  <si>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</si>
  <si>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</si>
  <si>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</si>
  <si>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</si>
  <si>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</si>
  <si>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</si>
  <si>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</si>
  <si>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</si>
  <si>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</si>
  <si>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</si>
  <si>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</si>
  <si>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</si>
  <si>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</si>
  <si>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</si>
  <si>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</si>
  <si>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</si>
  <si>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</si>
  <si>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</si>
  <si>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</si>
  <si>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</si>
  <si>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</si>
  <si>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</si>
  <si>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</si>
  <si>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</si>
  <si>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</si>
  <si>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</si>
  <si>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</si>
  <si>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</si>
  <si>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</si>
  <si>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</si>
  <si>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</si>
  <si>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</si>
  <si>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</si>
  <si>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</si>
  <si>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</si>
  <si>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</si>
  <si>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</si>
  <si>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</si>
  <si>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</si>
  <si>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</si>
  <si>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</si>
  <si>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</si>
  <si>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</si>
  <si>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</si>
  <si>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</si>
  <si>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</si>
  <si>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</si>
  <si>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</si>
  <si>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</si>
  <si>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</si>
  <si>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</si>
  <si>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</si>
  <si>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</si>
  <si>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</si>
  <si>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</si>
  <si>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</si>
  <si>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</si>
  <si>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</si>
  <si>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</si>
  <si>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</si>
  <si>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</si>
  <si>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</si>
  <si>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</si>
  <si>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</si>
  <si>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</si>
  <si>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</si>
  <si>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</si>
  <si>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</si>
  <si>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</si>
  <si>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</si>
  <si>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</si>
  <si>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</si>
  <si>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</si>
  <si>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</si>
  <si>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</si>
  <si>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</si>
  <si>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</si>
  <si>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</si>
  <si>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</si>
  <si>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</si>
  <si>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</si>
  <si>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</si>
  <si>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</si>
  <si>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</si>
  <si>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</si>
  <si>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</si>
  <si>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</si>
  <si>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</si>
  <si>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</si>
  <si>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</si>
  <si>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</si>
  <si>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</si>
  <si>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</si>
  <si>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</si>
  <si>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</si>
  <si>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</si>
  <si>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</si>
  <si>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</si>
  <si>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</si>
  <si>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</si>
  <si>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</si>
  <si>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</si>
  <si>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</si>
  <si>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</si>
  <si>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</si>
  <si>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</si>
  <si>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</si>
  <si>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</si>
  <si>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</si>
  <si>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</si>
  <si>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</si>
  <si>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</si>
  <si>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</si>
  <si>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</si>
  <si>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</si>
  <si>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</si>
  <si>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</si>
  <si>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</si>
  <si>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</si>
  <si>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</si>
  <si>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</si>
  <si>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</si>
  <si>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</si>
  <si>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</si>
  <si>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</si>
  <si>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</si>
  <si>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</si>
  <si>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</si>
  <si>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</si>
  <si>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</si>
  <si>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</si>
  <si>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</si>
  <si>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</si>
  <si>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</si>
  <si>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</si>
  <si>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</si>
  <si>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</si>
  <si>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</si>
  <si>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</si>
  <si>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</si>
  <si>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</si>
  <si>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</si>
  <si>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</si>
  <si>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</si>
  <si>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</si>
  <si>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</si>
  <si>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</si>
  <si>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</si>
  <si>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</si>
  <si>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</si>
  <si>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</si>
  <si>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</si>
  <si>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</si>
  <si>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</si>
  <si>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</si>
  <si>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</si>
  <si>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</si>
  <si>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</si>
  <si>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</si>
  <si>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</si>
  <si>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</si>
  <si>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</si>
  <si>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</si>
  <si>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</si>
  <si>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</si>
  <si>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</si>
  <si>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</si>
  <si>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</si>
  <si>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</si>
  <si>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</si>
  <si>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</si>
  <si>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</si>
  <si>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</si>
  <si>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</si>
  <si>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</si>
  <si>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</si>
  <si>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</si>
  <si>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</si>
  <si>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</si>
  <si>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</si>
  <si>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</si>
  <si>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</si>
  <si>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</si>
  <si>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</si>
  <si>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</si>
  <si>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</si>
  <si>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</si>
  <si>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</si>
  <si>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</si>
  <si>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</si>
  <si>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</si>
  <si>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</si>
  <si>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</si>
  <si>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</si>
  <si>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</si>
  <si>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</si>
  <si>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</si>
  <si>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</si>
  <si>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</si>
  <si>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</si>
  <si>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</si>
  <si>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</si>
  <si>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</si>
  <si>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</si>
  <si>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</si>
  <si>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</si>
  <si>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</si>
  <si>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</si>
  <si>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</si>
  <si>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</si>
  <si>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</si>
  <si>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</si>
  <si>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</si>
  <si>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</si>
  <si>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</si>
  <si>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</si>
  <si>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</si>
  <si>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</si>
  <si>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</si>
  <si>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</si>
  <si>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</si>
  <si>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</si>
  <si>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</si>
  <si>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</si>
  <si>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</si>
  <si>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</si>
  <si>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</si>
  <si>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</si>
  <si>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</si>
  <si>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</si>
  <si>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</si>
  <si>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</si>
  <si>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</si>
  <si>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</si>
  <si>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</si>
  <si>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</si>
  <si>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</si>
  <si>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</si>
  <si>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</si>
  <si>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</si>
  <si>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</si>
  <si>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</si>
  <si>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</si>
  <si>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</si>
  <si>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</si>
  <si>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</si>
  <si>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</si>
  <si>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</si>
  <si>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</si>
  <si>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</si>
  <si>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</si>
  <si>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</si>
  <si>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</si>
  <si>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</si>
  <si>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</si>
  <si>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</si>
  <si>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</si>
  <si>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</si>
  <si>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</si>
  <si>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</si>
  <si>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</si>
  <si>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</si>
  <si>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</si>
  <si>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</si>
  <si>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</si>
  <si>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</si>
  <si>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</si>
  <si>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</si>
  <si>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</si>
  <si>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</si>
  <si>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</si>
  <si>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</si>
  <si>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</si>
  <si>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</si>
  <si>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</si>
  <si>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</si>
  <si>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</si>
  <si>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</si>
  <si>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</si>
  <si>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</si>
  <si>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</si>
  <si>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</si>
  <si>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</si>
  <si>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</si>
  <si>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</si>
  <si>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</si>
  <si>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</si>
  <si>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</si>
  <si>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</si>
  <si>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</si>
  <si>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</si>
  <si>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</si>
  <si>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</si>
  <si>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</si>
  <si>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</si>
  <si>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</si>
  <si>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</si>
  <si>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</si>
  <si>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</si>
  <si>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</si>
  <si>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</si>
  <si>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</si>
  <si>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</si>
  <si>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</si>
  <si>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</si>
  <si>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</si>
  <si>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</si>
  <si>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</si>
  <si>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</si>
  <si>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</si>
  <si>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</si>
  <si>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</si>
  <si>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</si>
  <si>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</si>
  <si>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</si>
  <si>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</si>
  <si>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</si>
  <si>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</si>
  <si>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</si>
  <si>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</si>
  <si>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</si>
  <si>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</si>
  <si>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</si>
  <si>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</si>
  <si>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</si>
  <si>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</si>
  <si>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</si>
  <si>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</si>
  <si>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</si>
  <si>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</si>
  <si>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</si>
  <si>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</si>
  <si>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</si>
  <si>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</si>
  <si>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</si>
  <si>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</si>
  <si>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</si>
  <si>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</si>
  <si>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</si>
  <si>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</si>
  <si>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</si>
  <si>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</si>
  <si>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</si>
  <si>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</si>
  <si>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</si>
  <si>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</si>
  <si>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</si>
  <si>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</si>
  <si>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</si>
  <si>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</si>
  <si>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</si>
  <si>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</si>
  <si>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</si>
  <si>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</si>
  <si>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</si>
  <si>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</si>
  <si>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</si>
  <si>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</si>
  <si>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</si>
  <si>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</si>
  <si>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</si>
  <si>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</si>
  <si>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</si>
  <si>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</si>
  <si>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</si>
  <si>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</si>
  <si>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</si>
  <si>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</si>
  <si>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</si>
  <si>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</si>
  <si>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</si>
  <si>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</si>
  <si>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</si>
  <si>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</si>
  <si>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</si>
  <si>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</si>
  <si>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</si>
  <si>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</si>
  <si>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</si>
  <si>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</si>
  <si>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</si>
  <si>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</si>
  <si>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</si>
  <si>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</si>
  <si>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</si>
  <si>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</si>
  <si>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</si>
  <si>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</si>
  <si>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</si>
  <si>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</si>
  <si>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</si>
  <si>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</si>
  <si>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</si>
  <si>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</si>
  <si>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</si>
  <si>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</si>
  <si>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</si>
  <si>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</si>
  <si>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</si>
  <si>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</si>
  <si>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</si>
  <si>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</si>
  <si>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</si>
  <si>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</si>
  <si>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</si>
  <si>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</si>
  <si>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</si>
  <si>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</si>
  <si>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</si>
  <si>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</si>
  <si>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</si>
  <si>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</si>
  <si>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</si>
  <si>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</si>
  <si>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</si>
  <si>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</si>
  <si>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</si>
  <si>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</si>
  <si>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</si>
  <si>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</si>
  <si>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</si>
  <si>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</si>
  <si>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</si>
  <si>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</si>
  <si>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</si>
  <si>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</si>
  <si>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</si>
  <si>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</si>
  <si>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</si>
  <si>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</si>
  <si>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</si>
  <si>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</si>
  <si>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</si>
  <si>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</si>
  <si>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</si>
  <si>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</si>
  <si>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</si>
  <si>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</si>
  <si>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</si>
  <si>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</si>
  <si>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</si>
  <si>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</si>
  <si>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</si>
  <si>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</si>
  <si>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</si>
  <si>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</si>
  <si>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</si>
  <si>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</si>
  <si>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</si>
  <si>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</si>
  <si>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</si>
  <si>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</si>
  <si>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</si>
  <si>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</si>
  <si>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</si>
  <si>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</si>
  <si>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</si>
  <si>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</si>
  <si>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</si>
  <si>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</si>
  <si>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</si>
  <si>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</si>
  <si>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</si>
  <si>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</si>
  <si>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</si>
  <si>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</si>
  <si>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</si>
  <si>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</si>
  <si>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</si>
  <si>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</si>
  <si>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</si>
  <si>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</si>
  <si>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</si>
  <si>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</si>
  <si>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</si>
  <si>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</si>
  <si>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</si>
  <si>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</si>
  <si>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</si>
  <si>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</si>
  <si>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</si>
  <si>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</si>
  <si>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</si>
  <si>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</si>
  <si>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</si>
  <si>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</si>
  <si>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</si>
  <si>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</si>
  <si>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</si>
  <si>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</si>
  <si>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</si>
  <si>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</si>
  <si>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</si>
  <si>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</si>
  <si>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</si>
  <si>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</si>
  <si>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</si>
  <si>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</si>
  <si>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</si>
  <si>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</si>
  <si>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</si>
  <si>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</si>
  <si>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</si>
  <si>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</si>
  <si>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</si>
  <si>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</si>
  <si>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</si>
  <si>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</si>
  <si>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</si>
  <si>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</si>
  <si>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</si>
  <si>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</si>
  <si>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</si>
  <si>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</si>
  <si>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</si>
  <si>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</si>
  <si>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</si>
  <si>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</si>
  <si>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</si>
  <si>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</si>
  <si>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</si>
  <si>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</si>
  <si>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</si>
  <si>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</si>
  <si>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</si>
  <si>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</si>
  <si>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</si>
  <si>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</si>
  <si>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</si>
  <si>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</si>
  <si>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</si>
  <si>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</si>
  <si>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</si>
  <si>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</si>
  <si>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</si>
  <si>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</si>
  <si>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</si>
  <si>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</si>
  <si>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</si>
  <si>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</si>
  <si>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</si>
  <si>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</si>
  <si>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</si>
  <si>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</si>
  <si>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</si>
  <si>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</si>
  <si>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</si>
  <si>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</si>
  <si>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</si>
  <si>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</si>
  <si>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</si>
  <si>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</si>
  <si>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</si>
  <si>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</si>
  <si>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</si>
  <si>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</si>
  <si>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</si>
  <si>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</si>
  <si>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</si>
  <si>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</si>
  <si>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</si>
  <si>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</si>
  <si>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</si>
  <si>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</si>
  <si>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</si>
  <si>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</si>
  <si>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</si>
  <si>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</si>
  <si>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</si>
  <si>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</si>
  <si>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</si>
  <si>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</si>
  <si>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</si>
  <si>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</si>
  <si>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</si>
  <si>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</si>
  <si>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</si>
  <si>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</si>
  <si>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</si>
  <si>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</si>
  <si>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</si>
  <si>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</si>
  <si>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</si>
  <si>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</si>
  <si>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</si>
  <si>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</si>
  <si>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</si>
  <si>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</si>
  <si>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</si>
  <si>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</si>
  <si>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</si>
  <si>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</si>
  <si>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</si>
  <si>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</si>
  <si>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</si>
  <si>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</si>
  <si>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</si>
  <si>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</si>
  <si>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</si>
  <si>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</si>
  <si>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</si>
  <si>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</si>
  <si>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</si>
  <si>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</si>
  <si>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</si>
  <si>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</si>
  <si>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</si>
  <si>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</si>
  <si>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</si>
  <si>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</si>
  <si>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</si>
  <si>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</si>
  <si>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</si>
  <si>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</si>
  <si>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</si>
  <si>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</si>
  <si>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</si>
  <si>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</si>
  <si>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</si>
  <si>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</si>
  <si>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</si>
  <si>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</si>
  <si>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</si>
  <si>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</si>
  <si>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</si>
  <si>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</si>
  <si>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</si>
  <si>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</si>
  <si>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</si>
  <si>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</si>
  <si>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</si>
  <si>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</si>
  <si>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</si>
  <si>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</si>
  <si>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</si>
  <si>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</si>
  <si>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</si>
  <si>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</si>
  <si>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</si>
  <si>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</si>
  <si>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</si>
  <si>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</si>
  <si>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</si>
  <si>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</si>
  <si>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</si>
  <si>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</si>
  <si>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</si>
  <si>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</si>
  <si>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</si>
  <si>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</si>
  <si>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</si>
  <si>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</si>
  <si>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</si>
  <si>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</si>
  <si>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</si>
  <si>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</si>
  <si>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</si>
  <si>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</si>
  <si>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</si>
  <si>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</si>
  <si>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</si>
  <si>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</si>
  <si>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</si>
  <si>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</si>
  <si>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</si>
  <si>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</si>
  <si>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</si>
  <si>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</si>
  <si>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</si>
  <si>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</si>
  <si>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</si>
  <si>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</si>
  <si>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</si>
  <si>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</si>
  <si>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</si>
  <si>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</si>
  <si>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</si>
  <si>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</si>
  <si>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</si>
  <si>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</si>
  <si>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</si>
  <si>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</si>
  <si>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</si>
  <si>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</si>
  <si>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</si>
  <si>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</si>
  <si>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</si>
  <si>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</si>
  <si>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</si>
  <si>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</si>
  <si>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</si>
  <si>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</si>
  <si>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</si>
  <si>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</si>
  <si>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</si>
  <si>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</si>
  <si>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</si>
  <si>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</si>
  <si>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</si>
  <si>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</si>
  <si>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</si>
  <si>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</si>
  <si>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</si>
  <si>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</si>
  <si>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</si>
  <si>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</si>
  <si>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</si>
  <si>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</si>
  <si>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</si>
  <si>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</si>
  <si>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</si>
  <si>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</si>
  <si>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</si>
  <si>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</si>
  <si>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</si>
  <si>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</si>
  <si>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</si>
  <si>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</si>
  <si>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</si>
  <si>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</si>
  <si>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</si>
  <si>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</si>
  <si>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</si>
  <si>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</si>
  <si>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</si>
  <si>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</si>
  <si>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</si>
  <si>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</si>
  <si>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</si>
  <si>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</si>
  <si>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</si>
  <si>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</si>
  <si>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</si>
  <si>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</si>
  <si>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</si>
  <si>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</si>
  <si>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</si>
  <si>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</si>
  <si>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</si>
  <si>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</si>
  <si>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</si>
  <si>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</si>
  <si>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</si>
  <si>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</si>
  <si>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</si>
  <si>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</si>
  <si>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</si>
  <si>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</si>
  <si>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</si>
  <si>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</si>
  <si>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</si>
  <si>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</si>
  <si>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</si>
  <si>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</si>
  <si>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</si>
  <si>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</si>
  <si>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</si>
  <si>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</si>
  <si>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</si>
  <si>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</si>
  <si>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</si>
  <si>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</si>
  <si>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</si>
  <si>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</si>
  <si>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</si>
  <si>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</si>
  <si>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</si>
  <si>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</si>
  <si>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</si>
  <si>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</si>
  <si>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</si>
  <si>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</si>
  <si>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</si>
  <si>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</si>
  <si>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</si>
  <si>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</si>
  <si>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</si>
  <si>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</si>
  <si>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</si>
  <si>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</si>
  <si>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</si>
  <si>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</si>
  <si>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</si>
  <si>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</si>
  <si>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</si>
  <si>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</si>
  <si>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</si>
  <si>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</si>
  <si>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</si>
  <si>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</si>
  <si>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</si>
  <si>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</si>
  <si>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</si>
  <si>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</si>
  <si>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</si>
  <si>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</si>
  <si>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</si>
  <si>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</si>
  <si>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</si>
  <si>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</si>
  <si>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</si>
  <si>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</si>
  <si>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</si>
  <si>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</si>
  <si>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</si>
  <si>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</si>
  <si>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</si>
  <si>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</si>
  <si>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</si>
  <si>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</si>
  <si>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</si>
  <si>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</si>
  <si>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</si>
  <si>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</si>
  <si>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</si>
  <si>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</si>
  <si>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</si>
  <si>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</si>
  <si>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</si>
  <si>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</si>
  <si>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</si>
  <si>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</si>
  <si>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</si>
  <si>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</si>
  <si>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</si>
  <si>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</si>
  <si>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</si>
  <si>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</si>
  <si>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</si>
  <si>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</si>
  <si>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</si>
  <si>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</si>
  <si>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</si>
  <si>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</si>
  <si>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</si>
  <si>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</si>
  <si>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</si>
  <si>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</si>
  <si>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</si>
  <si>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</si>
  <si>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</si>
  <si>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</si>
  <si>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</si>
  <si>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</si>
  <si>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</si>
  <si>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</si>
  <si>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</si>
  <si>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</si>
  <si>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</si>
  <si>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</si>
  <si>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</si>
  <si>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</si>
  <si>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</si>
  <si>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</si>
  <si>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</si>
  <si>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</si>
  <si>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</si>
  <si>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</si>
  <si>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</si>
  <si>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</si>
  <si>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</si>
  <si>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</si>
  <si>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</si>
  <si>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</si>
  <si>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</si>
  <si>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</si>
  <si>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</si>
  <si>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</si>
  <si>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</si>
  <si>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</si>
  <si>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</si>
  <si>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</si>
  <si>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</si>
  <si>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</si>
  <si>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</si>
  <si>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</si>
  <si>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</si>
  <si>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</si>
  <si>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</si>
  <si>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</si>
  <si>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</si>
  <si>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</si>
  <si>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</si>
  <si>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</si>
  <si>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</si>
  <si>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</si>
  <si>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</si>
  <si>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</si>
  <si>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</si>
  <si>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</si>
  <si>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</si>
  <si>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</si>
  <si>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</si>
  <si>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</si>
  <si>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</si>
  <si>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</si>
  <si>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</si>
  <si>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</si>
  <si>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</si>
  <si>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</si>
  <si>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</si>
  <si>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</si>
  <si>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</si>
  <si>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</si>
  <si>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</si>
  <si>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</si>
  <si>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</si>
  <si>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</si>
  <si>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</si>
  <si>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</si>
  <si>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</si>
  <si>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</si>
  <si>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</si>
  <si>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</si>
  <si>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</si>
  <si>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</si>
  <si>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</si>
  <si>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</si>
  <si>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</si>
  <si>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</si>
  <si>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</si>
  <si>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</si>
  <si>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</si>
  <si>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</si>
  <si>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</si>
  <si>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</si>
  <si>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</si>
  <si>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</si>
  <si>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</si>
  <si>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</si>
  <si>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</si>
  <si>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</si>
  <si>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</si>
  <si>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</si>
  <si>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</si>
  <si>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</si>
  <si>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</si>
  <si>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</si>
  <si>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</si>
  <si>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</si>
  <si>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</si>
  <si>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</si>
  <si>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</si>
  <si>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</si>
  <si>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</si>
  <si>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</si>
  <si>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</si>
  <si>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</si>
  <si>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</si>
  <si>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</si>
  <si>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</si>
  <si>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</si>
  <si>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</si>
  <si>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</si>
  <si>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</si>
  <si>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</si>
  <si>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</si>
  <si>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</si>
  <si>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</si>
  <si>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</si>
  <si>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</si>
  <si>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</si>
  <si>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</si>
  <si>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</si>
  <si>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</si>
  <si>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</si>
  <si>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</si>
  <si>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</si>
  <si>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</si>
  <si>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</si>
  <si>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</si>
  <si>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</si>
  <si>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</si>
  <si>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</si>
  <si>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</si>
  <si>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</si>
  <si>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</si>
  <si>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</si>
  <si>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</si>
  <si>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</si>
  <si>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</si>
  <si>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</si>
  <si>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</si>
  <si>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</si>
  <si>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</si>
  <si>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</si>
  <si>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</si>
  <si>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</si>
  <si>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</si>
  <si>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</si>
  <si>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</si>
  <si>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</si>
  <si>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</si>
  <si>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</si>
  <si>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</si>
  <si>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</si>
  <si>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</si>
  <si>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</si>
  <si>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</si>
  <si>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</si>
  <si>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</si>
  <si>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</si>
  <si>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</si>
  <si>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</si>
  <si>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</si>
  <si>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</si>
  <si>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</si>
  <si>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</si>
  <si>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</si>
  <si>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</si>
  <si>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</si>
  <si>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</si>
  <si>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</si>
  <si>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</si>
  <si>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</si>
  <si>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</si>
  <si>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</si>
  <si>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</si>
  <si>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</si>
  <si>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</si>
  <si>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</si>
  <si>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</si>
  <si>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</si>
  <si>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</si>
  <si>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</si>
  <si>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</si>
  <si>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</si>
  <si>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</si>
  <si>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</si>
  <si>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</si>
  <si>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</si>
  <si>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</si>
  <si>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</si>
  <si>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</si>
  <si>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</si>
  <si>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</si>
  <si>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</si>
  <si>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</si>
  <si>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</si>
  <si>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</si>
  <si>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</si>
  <si>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</si>
  <si>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</si>
  <si>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</si>
  <si>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</si>
  <si>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</si>
  <si>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</si>
  <si>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</si>
  <si>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</si>
  <si>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</si>
  <si>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</si>
  <si>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</si>
  <si>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</si>
  <si>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</si>
  <si>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</si>
  <si>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</si>
  <si>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</si>
  <si>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</si>
  <si>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</si>
  <si>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</si>
  <si>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</si>
  <si>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</si>
  <si>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</si>
  <si>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</si>
  <si>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</si>
  <si>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</si>
  <si>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</si>
  <si>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</si>
  <si>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</si>
  <si>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</si>
  <si>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</si>
  <si>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</si>
  <si>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</si>
  <si>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</si>
  <si>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</si>
  <si>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</si>
  <si>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</si>
  <si>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</si>
  <si>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</si>
  <si>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</si>
  <si>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</si>
  <si>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</si>
  <si>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</si>
  <si>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</si>
  <si>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</si>
  <si>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</si>
  <si>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</si>
  <si>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</si>
  <si>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</si>
  <si>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</si>
  <si>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</si>
  <si>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</si>
  <si>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</si>
  <si>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</si>
  <si>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</si>
  <si>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</si>
  <si>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</si>
  <si>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</si>
  <si>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</si>
  <si>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</si>
  <si>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</si>
  <si>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</si>
  <si>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</si>
  <si>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</si>
  <si>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</si>
  <si>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</si>
  <si>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</si>
  <si>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</si>
  <si>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</si>
  <si>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</si>
  <si>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</si>
  <si>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</si>
  <si>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</si>
  <si>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</si>
  <si>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</si>
  <si>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</si>
  <si>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</si>
  <si>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</si>
  <si>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</si>
  <si>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</si>
  <si>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</si>
  <si>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</si>
  <si>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</si>
  <si>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</si>
  <si>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</si>
  <si>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</si>
  <si>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</si>
  <si>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</si>
  <si>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</si>
  <si>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</si>
  <si>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</si>
  <si>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</si>
  <si>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</si>
  <si>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</si>
  <si>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</si>
  <si>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</si>
  <si>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</si>
  <si>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</si>
  <si>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</si>
  <si>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</si>
  <si>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</si>
  <si>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</si>
  <si>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</si>
  <si>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</si>
  <si>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</si>
  <si>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</si>
  <si>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</si>
  <si>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</si>
  <si>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</si>
  <si>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</si>
  <si>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</si>
  <si>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</si>
  <si>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</si>
  <si>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</si>
  <si>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</si>
  <si>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</si>
  <si>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</si>
  <si>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</si>
  <si>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</si>
  <si>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</si>
  <si>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</si>
  <si>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</si>
  <si>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</si>
  <si>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</si>
  <si>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</si>
  <si>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</si>
  <si>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</si>
  <si>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</si>
  <si>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</si>
  <si>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</si>
  <si>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</si>
  <si>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</si>
  <si>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</si>
  <si>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</si>
  <si>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</si>
  <si>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</si>
  <si>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</si>
  <si>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</si>
  <si>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</si>
  <si>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</si>
  <si>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</si>
  <si>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</si>
  <si>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</si>
  <si>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</si>
  <si>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</si>
  <si>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</si>
  <si>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</si>
  <si>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</si>
  <si>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</si>
  <si>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</si>
  <si>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</si>
  <si>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</si>
  <si>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</si>
  <si>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</si>
  <si>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</si>
  <si>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</si>
  <si>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</si>
  <si>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</si>
  <si>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</si>
  <si>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</si>
  <si>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</si>
  <si>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</si>
  <si>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</si>
  <si>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</si>
  <si>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</si>
  <si>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</si>
  <si>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</si>
  <si>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</si>
  <si>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</si>
  <si>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</si>
  <si>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</si>
  <si>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</si>
  <si>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</si>
  <si>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</si>
  <si>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</si>
  <si>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</si>
  <si>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</si>
  <si>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</si>
  <si>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</si>
  <si>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</si>
  <si>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</si>
  <si>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</si>
  <si>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</si>
  <si>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</si>
  <si>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</si>
  <si>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</si>
  <si>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</si>
  <si>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</si>
  <si>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</si>
  <si>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</si>
  <si>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</si>
  <si>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</si>
  <si>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</si>
  <si>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</si>
  <si>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</si>
  <si>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</si>
  <si>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</si>
  <si>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</si>
  <si>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</si>
  <si>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</si>
  <si>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</si>
  <si>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</si>
  <si>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</si>
  <si>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</si>
  <si>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</si>
  <si>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</si>
  <si>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</si>
  <si>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</si>
  <si>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</si>
  <si>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</si>
  <si>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</si>
  <si>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</si>
  <si>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</si>
  <si>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</si>
  <si>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</si>
  <si>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</si>
  <si>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</si>
  <si>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</si>
  <si>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</si>
  <si>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</si>
  <si>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</si>
  <si>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</si>
  <si>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</si>
  <si>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</si>
  <si>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</si>
  <si>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</si>
  <si>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</si>
  <si>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</si>
  <si>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</si>
  <si>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</si>
  <si>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</si>
  <si>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</si>
  <si>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</si>
  <si>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</si>
  <si>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</si>
  <si>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</si>
  <si>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</si>
  <si>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</si>
  <si>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</si>
  <si>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</si>
  <si>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</si>
  <si>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</si>
  <si>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</si>
  <si>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</si>
  <si>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</si>
  <si>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</si>
  <si>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</si>
  <si>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</si>
  <si>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</si>
  <si>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</si>
  <si>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</si>
  <si>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</si>
  <si>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</si>
  <si>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</si>
  <si>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</si>
  <si>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</si>
  <si>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</si>
  <si>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</si>
  <si>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</si>
  <si>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</si>
  <si>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</si>
  <si>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</si>
  <si>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</si>
  <si>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</si>
  <si>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</si>
  <si>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</si>
  <si>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</si>
  <si>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</si>
  <si>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</si>
  <si>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</si>
  <si>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</si>
  <si>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</si>
  <si>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</si>
  <si>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</si>
  <si>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</si>
  <si>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</si>
  <si>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</si>
  <si>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</si>
  <si>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</si>
  <si>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</si>
  <si>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</si>
  <si>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</si>
  <si>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</si>
  <si>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</si>
  <si>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</si>
  <si>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</si>
  <si>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</si>
  <si>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</si>
  <si>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</si>
  <si>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</si>
  <si>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</si>
  <si>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</si>
  <si>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</si>
  <si>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</si>
  <si>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</si>
  <si>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</si>
  <si>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</si>
  <si>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</si>
  <si>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</si>
  <si>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</si>
  <si>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</si>
  <si>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</si>
  <si>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</si>
  <si>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</si>
  <si>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</si>
  <si>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</si>
  <si>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</si>
  <si>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</si>
  <si>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</si>
  <si>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</si>
  <si>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</si>
  <si>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</si>
  <si>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</si>
  <si>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</si>
  <si>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</si>
  <si>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</si>
  <si>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</si>
  <si>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</si>
  <si>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</si>
  <si>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</si>
  <si>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</si>
  <si>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</si>
  <si>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</si>
  <si>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</si>
  <si>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</si>
  <si>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</si>
  <si>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</si>
  <si>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</si>
  <si>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</si>
  <si>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</si>
  <si>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</si>
  <si>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</si>
  <si>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</si>
  <si>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</si>
  <si>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</si>
  <si>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</si>
  <si>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</si>
  <si>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</si>
  <si>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</si>
  <si>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</si>
  <si>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</si>
  <si>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</si>
  <si>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</si>
  <si>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</si>
  <si>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</si>
  <si>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</si>
  <si>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</si>
  <si>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</si>
  <si>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</si>
  <si>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</si>
  <si>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</si>
  <si>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</si>
  <si>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</si>
  <si>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</si>
  <si>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</si>
  <si>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</si>
  <si>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</si>
  <si>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</si>
  <si>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</si>
  <si>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</si>
  <si>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</si>
  <si>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</si>
  <si>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</si>
  <si>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</si>
  <si>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</si>
  <si>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</si>
  <si>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</si>
  <si>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</si>
  <si>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</si>
  <si>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</si>
  <si>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</si>
  <si>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</si>
  <si>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</si>
  <si>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</si>
  <si>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</si>
  <si>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</si>
  <si>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</si>
  <si>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</si>
  <si>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</si>
  <si>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</si>
  <si>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</si>
  <si>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</si>
  <si>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</si>
  <si>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</si>
  <si>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</si>
  <si>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</si>
  <si>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</si>
  <si>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</si>
  <si>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</si>
  <si>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</si>
  <si>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</si>
  <si>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</si>
  <si>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</si>
  <si>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</si>
  <si>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</si>
  <si>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</si>
  <si>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</si>
  <si>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</si>
  <si>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</si>
  <si>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</si>
  <si>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</si>
  <si>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</si>
  <si>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</si>
  <si>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</si>
  <si>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</si>
  <si>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</si>
  <si>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</si>
  <si>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</si>
  <si>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</si>
  <si>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</si>
  <si>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</si>
  <si>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</si>
  <si>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</si>
  <si>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</si>
  <si>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</si>
  <si>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</si>
  <si>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</si>
  <si>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</si>
  <si>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</si>
  <si>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</si>
  <si>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</si>
  <si>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</si>
  <si>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</si>
  <si>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</si>
  <si>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</si>
  <si>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</si>
  <si>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</si>
  <si>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</si>
  <si>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</si>
  <si>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</si>
  <si>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</si>
  <si>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</si>
  <si>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</si>
  <si>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</si>
  <si>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</si>
  <si>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</si>
  <si>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</si>
  <si>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</si>
  <si>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</si>
  <si>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</si>
  <si>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</si>
  <si>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</si>
  <si>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</si>
  <si>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</si>
  <si>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</si>
  <si>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</si>
  <si>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</si>
  <si>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</si>
  <si>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</si>
  <si>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</si>
  <si>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</si>
  <si>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</si>
  <si>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</si>
  <si>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</si>
  <si>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</si>
  <si>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</si>
  <si>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</si>
  <si>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</si>
  <si>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</si>
  <si>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</si>
  <si>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</si>
  <si>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</si>
  <si>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</si>
  <si>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</si>
  <si>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</si>
  <si>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</si>
  <si>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</si>
  <si>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</si>
  <si>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</si>
  <si>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</si>
  <si>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</si>
  <si>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</si>
  <si>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</si>
  <si>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</si>
  <si>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</si>
  <si>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</si>
  <si>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</si>
  <si>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</si>
  <si>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</si>
  <si>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</si>
  <si>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</si>
  <si>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</si>
  <si>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</si>
  <si>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</si>
  <si>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</si>
  <si>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</si>
  <si>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</si>
  <si>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</si>
  <si>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</si>
  <si>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</si>
  <si>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</si>
  <si>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</si>
  <si>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</si>
  <si>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</si>
  <si>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</si>
  <si>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</si>
  <si>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</si>
  <si>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</si>
  <si>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</si>
  <si>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</si>
  <si>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</si>
  <si>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</si>
  <si>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</si>
  <si>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</si>
  <si>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</si>
  <si>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</si>
  <si>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</si>
  <si>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</si>
  <si>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</si>
  <si>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</si>
  <si>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</si>
  <si>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</si>
  <si>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</si>
  <si>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</si>
  <si>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</si>
  <si>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</si>
  <si>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</si>
  <si>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</si>
  <si>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</si>
  <si>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</si>
  <si>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</si>
  <si>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</si>
  <si>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</si>
  <si>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</si>
  <si>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</si>
  <si>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</si>
  <si>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</si>
  <si>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</si>
  <si>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</si>
  <si>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</si>
  <si>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</si>
  <si>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</si>
  <si>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</si>
  <si>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</si>
  <si>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</si>
  <si>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</si>
  <si>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</si>
  <si>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</si>
  <si>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</si>
  <si>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</si>
  <si>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</si>
  <si>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</si>
  <si>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</si>
  <si>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</si>
  <si>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</si>
  <si>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</si>
  <si>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</si>
  <si>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</si>
  <si>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</si>
  <si>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</si>
  <si>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</si>
  <si>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</si>
  <si>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</si>
  <si>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</si>
  <si>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</si>
  <si>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</si>
  <si>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</si>
  <si>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</si>
  <si>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</si>
  <si>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</si>
  <si>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</si>
  <si>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</si>
  <si>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</si>
  <si>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</si>
  <si>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</si>
  <si>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</si>
  <si>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</si>
  <si>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</si>
  <si>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</si>
  <si>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</si>
  <si>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</si>
  <si>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</si>
  <si>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</si>
  <si>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</si>
  <si>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</si>
  <si>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</si>
  <si>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</si>
  <si>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</si>
  <si>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</si>
  <si>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</si>
  <si>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</si>
  <si>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</si>
  <si>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</si>
  <si>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</si>
  <si>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</si>
  <si>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</si>
  <si>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</si>
  <si>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</si>
  <si>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</si>
  <si>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</si>
  <si>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</si>
  <si>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</si>
  <si>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</si>
  <si>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</si>
  <si>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</si>
  <si>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</si>
  <si>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</si>
  <si>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</si>
  <si>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</si>
  <si>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</si>
  <si>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</si>
  <si>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</si>
  <si>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</si>
  <si>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</si>
  <si>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</si>
  <si>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</si>
  <si>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</si>
  <si>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</si>
  <si>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</si>
  <si>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</si>
  <si>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</si>
  <si>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</si>
  <si>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</si>
  <si>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</si>
  <si>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</si>
  <si>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</si>
  <si>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</si>
  <si>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</si>
  <si>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</si>
  <si>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</si>
  <si>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</si>
  <si>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</si>
  <si>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</si>
  <si>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</si>
  <si>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</si>
  <si>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</si>
  <si>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</si>
  <si>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</si>
  <si>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</si>
  <si>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</si>
  <si>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</si>
  <si>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</si>
  <si>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</si>
  <si>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</si>
  <si>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</si>
  <si>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</si>
  <si>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</si>
  <si>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</si>
  <si>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</si>
  <si>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</si>
  <si>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</si>
  <si>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</si>
  <si>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</si>
  <si>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</si>
  <si>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</si>
  <si>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</si>
  <si>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</si>
  <si>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</si>
  <si>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</si>
  <si>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</si>
  <si>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</si>
  <si>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</si>
  <si>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</si>
  <si>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</si>
  <si>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</si>
  <si>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</si>
  <si>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</si>
  <si>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</si>
  <si>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</si>
  <si>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</si>
  <si>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</si>
  <si>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</si>
  <si>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</si>
  <si>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</si>
  <si>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</si>
  <si>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</si>
  <si>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</si>
  <si>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</si>
  <si>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</si>
  <si>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</si>
  <si>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</si>
  <si>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</si>
  <si>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</si>
  <si>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</si>
  <si>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</si>
  <si>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</si>
  <si>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</si>
  <si>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</si>
  <si>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</si>
  <si>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</si>
  <si>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</si>
  <si>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</si>
  <si>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</si>
  <si>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</si>
  <si>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</si>
  <si>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</si>
  <si>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</si>
  <si>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</si>
  <si>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</si>
  <si>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</si>
  <si>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</si>
  <si>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</si>
  <si>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</si>
  <si>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</si>
  <si>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</si>
  <si>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</si>
  <si>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</si>
  <si>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</si>
  <si>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</si>
  <si>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</si>
  <si>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</si>
  <si>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</si>
  <si>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</si>
  <si>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</si>
  <si>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</si>
  <si>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</si>
  <si>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</si>
  <si>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</si>
  <si>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</si>
  <si>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</si>
  <si>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</si>
  <si>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</si>
  <si>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</si>
  <si>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</si>
  <si>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</si>
  <si>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</si>
  <si>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</si>
  <si>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</si>
  <si>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</si>
  <si>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</si>
  <si>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</si>
  <si>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</si>
  <si>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</si>
  <si>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</si>
  <si>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</si>
  <si>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</si>
  <si>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</si>
  <si>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</si>
  <si>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</si>
  <si>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</si>
  <si>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</si>
  <si>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</si>
  <si>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</si>
  <si>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</si>
  <si>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</si>
  <si>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</si>
  <si>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</si>
  <si>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</si>
  <si>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</si>
  <si>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</si>
  <si>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</si>
  <si>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</si>
  <si>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</si>
  <si>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</si>
  <si>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</si>
  <si>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</si>
  <si>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</si>
  <si>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</si>
  <si>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</si>
  <si>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</si>
  <si>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</si>
  <si>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</si>
  <si>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</si>
  <si>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</si>
  <si>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</si>
  <si>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</si>
  <si>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</si>
  <si>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</si>
  <si>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</si>
  <si>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</si>
  <si>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</si>
  <si>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</si>
  <si>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</si>
  <si>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</si>
  <si>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</si>
  <si>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</si>
  <si>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</si>
  <si>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</si>
  <si>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</si>
  <si>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</si>
  <si>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</si>
  <si>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</si>
  <si>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</si>
  <si>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</si>
  <si>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</si>
  <si>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</si>
  <si>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</si>
  <si>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</si>
  <si>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</si>
  <si>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</si>
  <si>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</si>
  <si>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</si>
  <si>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</si>
  <si>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</si>
  <si>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</si>
  <si>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</si>
  <si>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</si>
  <si>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</si>
  <si>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</si>
  <si>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</si>
  <si>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</si>
  <si>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</si>
  <si>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</si>
  <si>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</si>
  <si>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</si>
  <si>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</si>
  <si>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</si>
  <si>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</si>
  <si>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</si>
  <si>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</si>
  <si>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</si>
  <si>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</si>
  <si>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</si>
  <si>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</si>
  <si>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</si>
  <si>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</si>
  <si>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</si>
  <si>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</si>
  <si>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</si>
  <si>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</si>
  <si>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</si>
  <si>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</si>
  <si>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</si>
  <si>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</si>
  <si>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</si>
  <si>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</si>
  <si>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</si>
  <si>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</si>
  <si>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</si>
  <si>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</si>
  <si>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</si>
  <si>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</si>
  <si>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</si>
  <si>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</si>
  <si>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</si>
  <si>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</si>
  <si>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</si>
  <si>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</si>
  <si>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</si>
  <si>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</si>
  <si>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</si>
  <si>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</si>
  <si>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</si>
  <si>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</si>
  <si>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</si>
  <si>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</si>
  <si>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</si>
  <si>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</si>
  <si>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</si>
  <si>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</si>
  <si>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</si>
  <si>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</si>
  <si>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</si>
  <si>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</si>
  <si>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</si>
  <si>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</si>
  <si>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</si>
  <si>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</si>
  <si>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</si>
  <si>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</si>
  <si>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</si>
  <si>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</si>
  <si>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</si>
  <si>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</si>
  <si>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</si>
  <si>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</si>
  <si>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</si>
  <si>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</si>
  <si>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</si>
  <si>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</si>
  <si>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</si>
  <si>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</si>
  <si>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</si>
  <si>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</si>
  <si>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</si>
  <si>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</si>
  <si>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</si>
  <si>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</si>
  <si>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</si>
  <si>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</si>
  <si>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</si>
  <si>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</si>
  <si>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</si>
  <si>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</si>
  <si>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</si>
  <si>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</si>
  <si>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</si>
  <si>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</si>
  <si>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</si>
  <si>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</si>
  <si>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</si>
  <si>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</si>
  <si>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</si>
  <si>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</si>
  <si>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</si>
  <si>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</si>
  <si>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</si>
  <si>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</si>
  <si>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</si>
  <si>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</si>
  <si>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</si>
  <si>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</si>
  <si>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</si>
  <si>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</si>
  <si>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</si>
  <si>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</si>
  <si>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</si>
  <si>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</si>
  <si>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</si>
  <si>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</si>
  <si>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</si>
  <si>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</si>
  <si>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</si>
  <si>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</si>
  <si>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</si>
  <si>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</si>
  <si>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</si>
  <si>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</si>
  <si>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</si>
  <si>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</si>
  <si>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</si>
  <si>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</si>
  <si>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</si>
  <si>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</si>
  <si>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</si>
  <si>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</si>
  <si>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</si>
  <si>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</si>
  <si>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</si>
  <si>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</si>
  <si>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</si>
  <si>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</si>
  <si>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</si>
  <si>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</si>
  <si>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</si>
  <si>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</si>
  <si>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</si>
  <si>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</si>
  <si>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</si>
  <si>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</si>
  <si>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</si>
  <si>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</si>
  <si>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</si>
  <si>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</si>
  <si>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</si>
  <si>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</si>
  <si>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</si>
  <si>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</si>
  <si>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</si>
  <si>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</si>
  <si>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</si>
  <si>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</si>
  <si>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</si>
  <si>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</si>
  <si>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</si>
  <si>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</si>
  <si>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</si>
  <si>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</si>
  <si>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</si>
  <si>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</si>
  <si>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</si>
  <si>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</si>
  <si>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</si>
  <si>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</si>
  <si>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</si>
  <si>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</si>
  <si>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</si>
  <si>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</si>
  <si>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</si>
  <si>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</si>
  <si>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</si>
  <si>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</si>
  <si>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</si>
  <si>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</si>
  <si>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</si>
  <si>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</si>
  <si>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</si>
  <si>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</si>
  <si>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</si>
  <si>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</si>
  <si>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</si>
  <si>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</si>
  <si>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</si>
  <si>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</si>
  <si>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</si>
  <si>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</si>
  <si>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</si>
  <si>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</si>
  <si>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</si>
  <si>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</si>
  <si>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</si>
  <si>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</si>
  <si>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</si>
  <si>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</si>
  <si>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</si>
  <si>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</si>
  <si>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</si>
  <si>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</si>
  <si>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</si>
  <si>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</si>
  <si>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</si>
  <si>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</si>
  <si>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</si>
  <si>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</si>
  <si>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</si>
  <si>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</si>
  <si>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</si>
  <si>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</si>
  <si>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</si>
  <si>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</si>
  <si>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</si>
  <si>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</si>
  <si>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</si>
  <si>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</si>
  <si>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</si>
  <si>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</si>
  <si>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</si>
  <si>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</si>
  <si>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</si>
  <si>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</si>
  <si>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</si>
  <si>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</si>
  <si>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</si>
  <si>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</si>
  <si>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</si>
  <si>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</si>
  <si>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</si>
  <si>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</si>
  <si>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</si>
  <si>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</si>
  <si>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</si>
  <si>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</si>
  <si>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</si>
  <si>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</si>
  <si>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</si>
  <si>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</si>
  <si>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</si>
  <si>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</si>
  <si>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</si>
  <si>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</si>
  <si>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</si>
  <si>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</si>
  <si>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</si>
  <si>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</si>
  <si>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</si>
  <si>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</si>
  <si>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</si>
  <si>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</si>
  <si>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</si>
  <si>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</si>
  <si>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</si>
  <si>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</si>
  <si>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</si>
  <si>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</si>
  <si>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</si>
  <si>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</si>
  <si>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</si>
  <si>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</si>
  <si>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</si>
  <si>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</si>
  <si>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</si>
  <si>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</si>
  <si>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</si>
  <si>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</si>
  <si>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</si>
  <si>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</si>
  <si>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</si>
  <si>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</si>
  <si>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</si>
  <si>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</si>
  <si>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</si>
  <si>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</si>
  <si>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</si>
  <si>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</si>
  <si>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</si>
  <si>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</si>
  <si>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</si>
  <si>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</si>
  <si>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</si>
  <si>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</si>
  <si>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</si>
  <si>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</si>
  <si>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</si>
  <si>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</si>
  <si>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</si>
  <si>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</si>
  <si>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</si>
  <si>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</si>
  <si>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</si>
  <si>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</si>
  <si>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</si>
  <si>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</si>
  <si>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</si>
  <si>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</si>
  <si>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</si>
  <si>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</si>
  <si>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</si>
  <si>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</si>
  <si>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</si>
  <si>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</si>
  <si>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</si>
  <si>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</si>
  <si>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</si>
  <si>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</si>
  <si>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</si>
  <si>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</si>
  <si>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</si>
  <si>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</si>
  <si>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</si>
  <si>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</si>
  <si>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</si>
  <si>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</si>
  <si>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</si>
  <si>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</si>
  <si>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</si>
  <si>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</si>
  <si>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</si>
  <si>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</si>
  <si>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</si>
  <si>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</si>
  <si>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</si>
  <si>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</si>
  <si>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</si>
  <si>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</si>
  <si>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</si>
  <si>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</si>
  <si>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</si>
  <si>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</si>
  <si>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</si>
  <si>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</si>
  <si>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</si>
  <si>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</si>
  <si>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</si>
  <si>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</si>
  <si>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</si>
  <si>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</si>
  <si>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</si>
  <si>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</si>
  <si>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</si>
  <si>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</si>
  <si>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</si>
  <si>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</si>
  <si>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</si>
  <si>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</si>
  <si>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</si>
  <si>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</si>
  <si>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</si>
  <si>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</si>
  <si>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</si>
  <si>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</si>
  <si>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</si>
  <si>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</si>
  <si>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</si>
  <si>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</si>
  <si>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</si>
  <si>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</si>
  <si>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</si>
  <si>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</si>
  <si>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</si>
  <si>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</si>
  <si>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</si>
  <si>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</si>
  <si>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</si>
  <si>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</si>
  <si>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</si>
  <si>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</si>
  <si>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</si>
  <si>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</si>
  <si>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</si>
  <si>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</si>
  <si>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</si>
  <si>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</si>
  <si>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</si>
  <si>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</si>
  <si>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</si>
  <si>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</si>
  <si>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</si>
  <si>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</si>
  <si>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</si>
  <si>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</si>
  <si>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</si>
  <si>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</si>
  <si>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</si>
  <si>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</si>
  <si>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</si>
  <si>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</si>
  <si>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</si>
  <si>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</si>
  <si>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</si>
  <si>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</si>
  <si>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</si>
  <si>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</si>
  <si>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</si>
  <si>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</si>
  <si>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</si>
  <si>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</si>
  <si>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</si>
  <si>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</si>
  <si>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</si>
  <si>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</si>
  <si>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</si>
  <si>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</si>
  <si>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</si>
  <si>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</si>
  <si>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</si>
  <si>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</si>
  <si>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</si>
  <si>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</si>
  <si>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</si>
  <si>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</si>
  <si>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</si>
  <si>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</si>
  <si>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</si>
  <si>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</si>
  <si>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</si>
  <si>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</si>
  <si>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</si>
  <si>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</si>
  <si>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</si>
  <si>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</si>
  <si>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</si>
  <si>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</si>
  <si>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</si>
  <si>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</si>
  <si>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</si>
  <si>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</si>
  <si>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</si>
  <si>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</si>
  <si>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</si>
  <si>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</si>
  <si>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</si>
  <si>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</si>
  <si>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</si>
  <si>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</si>
  <si>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</si>
  <si>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</si>
  <si>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</si>
  <si>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</si>
  <si>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</si>
  <si>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</si>
  <si>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</si>
  <si>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</si>
  <si>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</si>
  <si>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</si>
  <si>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</si>
  <si>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</si>
  <si>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</si>
  <si>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</si>
  <si>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</si>
  <si>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</si>
  <si>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</si>
  <si>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</si>
  <si>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</si>
  <si>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</si>
  <si>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</si>
  <si>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</si>
  <si>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</si>
  <si>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</si>
  <si>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</si>
  <si>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</si>
  <si>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</si>
  <si>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</si>
  <si>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</si>
  <si>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</si>
  <si>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</si>
  <si>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</si>
  <si>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</si>
  <si>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</si>
  <si>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</si>
  <si>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</si>
  <si>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</si>
  <si>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</si>
  <si>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</si>
  <si>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</si>
  <si>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</si>
  <si>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</si>
  <si>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</si>
  <si>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</si>
  <si>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</si>
  <si>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</si>
  <si>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</si>
  <si>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</si>
  <si>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</si>
  <si>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</si>
  <si>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</si>
  <si>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</si>
  <si>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</si>
  <si>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</si>
  <si>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</si>
  <si>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</si>
  <si>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</si>
  <si>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</si>
  <si>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</si>
  <si>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</si>
  <si>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</si>
  <si>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</si>
  <si>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</si>
  <si>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</si>
  <si>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</si>
  <si>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</si>
  <si>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</si>
  <si>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</si>
  <si>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</si>
  <si>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</si>
  <si>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</si>
  <si>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</si>
  <si>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</si>
  <si>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</si>
  <si>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</si>
  <si>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</si>
  <si>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</si>
  <si>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</si>
  <si>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</si>
  <si>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</si>
  <si>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</si>
  <si>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</si>
  <si>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</si>
  <si>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</si>
  <si>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</si>
  <si>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</si>
  <si>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</si>
  <si>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</si>
  <si>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</si>
  <si>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</si>
  <si>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</si>
  <si>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</si>
  <si>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</si>
  <si>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</si>
  <si>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</si>
  <si>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</si>
  <si>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</si>
  <si>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</si>
  <si>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</si>
  <si>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</si>
  <si>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</si>
  <si>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</si>
  <si>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</si>
  <si>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</si>
  <si>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</si>
  <si>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</si>
  <si>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</si>
  <si>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</si>
  <si>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</si>
  <si>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</si>
  <si>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</si>
  <si>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</si>
  <si>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</si>
  <si>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</si>
  <si>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</si>
  <si>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</si>
  <si>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</si>
  <si>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</si>
  <si>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</si>
  <si>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</si>
  <si>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</si>
  <si>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</si>
  <si>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</si>
  <si>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</si>
  <si>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</si>
  <si>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</si>
  <si>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</si>
  <si>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</si>
  <si>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</si>
  <si>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</si>
  <si>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</si>
  <si>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</si>
  <si>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</si>
  <si>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</si>
  <si>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</si>
  <si>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</si>
  <si>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</si>
  <si>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</si>
  <si>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</si>
  <si>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</si>
  <si>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</si>
  <si>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</si>
  <si>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</si>
  <si>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</si>
  <si>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</si>
  <si>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</si>
  <si>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</si>
  <si>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</si>
  <si>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</si>
  <si>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</si>
  <si>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</si>
  <si>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</si>
  <si>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</si>
  <si>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</si>
  <si>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</si>
  <si>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</si>
  <si>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</si>
  <si>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</si>
  <si>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</si>
  <si>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</si>
  <si>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</si>
  <si>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</si>
  <si>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</si>
  <si>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</si>
  <si>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</si>
  <si>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</si>
  <si>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</si>
  <si>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</si>
  <si>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</si>
  <si>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</si>
  <si>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</si>
  <si>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</si>
  <si>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</si>
  <si>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</si>
  <si>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</si>
  <si>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</si>
  <si>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</si>
  <si>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</si>
  <si>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</si>
  <si>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</si>
  <si>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</si>
  <si>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</si>
  <si>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</si>
  <si>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</si>
  <si>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</si>
  <si>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</si>
  <si>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</si>
  <si>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</si>
  <si>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</si>
  <si>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</si>
  <si>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</si>
  <si>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</si>
  <si>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</si>
  <si>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</si>
  <si>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</si>
  <si>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</si>
  <si>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</si>
  <si>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</si>
  <si>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</si>
  <si>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</si>
  <si>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</si>
  <si>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</si>
  <si>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</si>
  <si>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</si>
  <si>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</si>
  <si>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</si>
  <si>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</si>
  <si>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</si>
  <si>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</si>
  <si>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</si>
  <si>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</si>
  <si>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</si>
  <si>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</si>
  <si>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</si>
  <si>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</si>
  <si>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</si>
  <si>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</si>
  <si>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</si>
  <si>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</si>
  <si>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</si>
  <si>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</si>
  <si>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</si>
  <si>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</si>
  <si>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</si>
  <si>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</si>
  <si>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</si>
  <si>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</si>
  <si>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</si>
  <si>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</si>
  <si>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</si>
  <si>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</si>
  <si>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</si>
  <si>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</si>
  <si>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</si>
  <si>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</si>
  <si>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</si>
  <si>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</si>
  <si>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</si>
  <si>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</si>
  <si>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</si>
  <si>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</si>
  <si>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</si>
  <si>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</si>
  <si>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</si>
  <si>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</si>
  <si>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</si>
  <si>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</si>
  <si>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</si>
  <si>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</si>
  <si>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</si>
  <si>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</si>
  <si>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</si>
  <si>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</si>
  <si>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</si>
  <si>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</si>
  <si>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</si>
  <si>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</si>
  <si>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</si>
  <si>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</si>
  <si>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</si>
  <si>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</si>
  <si>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</si>
  <si>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</si>
  <si>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</si>
  <si>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</si>
  <si>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</si>
  <si>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</si>
  <si>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</si>
  <si>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</si>
  <si>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</si>
  <si>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</si>
  <si>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</si>
  <si>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</si>
  <si>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</si>
  <si>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</si>
  <si>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</si>
  <si>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</si>
  <si>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</si>
  <si>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</si>
  <si>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</si>
  <si>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</si>
  <si>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</si>
  <si>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</si>
  <si>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</si>
  <si>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</si>
  <si>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</si>
  <si>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</si>
  <si>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</si>
  <si>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</si>
  <si>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</si>
  <si>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</si>
  <si>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</si>
  <si>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</si>
  <si>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</si>
  <si>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</si>
  <si>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</si>
  <si>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</si>
  <si>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</si>
  <si>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</si>
  <si>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</si>
  <si>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</si>
  <si>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</si>
  <si>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</si>
  <si>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</si>
  <si>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</si>
  <si>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</si>
  <si>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</si>
  <si>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</si>
  <si>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</si>
  <si>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</si>
  <si>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</si>
  <si>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</si>
  <si>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</si>
  <si>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</si>
  <si>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</si>
  <si>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</si>
  <si>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</si>
  <si>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</si>
  <si>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</si>
  <si>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</si>
  <si>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</si>
  <si>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</si>
  <si>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</si>
  <si>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</si>
  <si>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</si>
  <si>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</si>
  <si>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</si>
  <si>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</si>
  <si>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</si>
  <si>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</si>
  <si>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</si>
  <si>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</si>
  <si>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</si>
  <si>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</si>
  <si>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</si>
  <si>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</si>
  <si>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</si>
  <si>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</si>
  <si>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</si>
  <si>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</si>
  <si>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</si>
  <si>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</si>
  <si>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</si>
  <si>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</si>
  <si>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</si>
  <si>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</si>
  <si>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</si>
  <si>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</si>
  <si>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</si>
  <si>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</si>
  <si>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</si>
  <si>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</si>
  <si>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</si>
  <si>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</si>
  <si>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</si>
  <si>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</si>
  <si>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</si>
  <si>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</si>
  <si>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</si>
  <si>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</si>
  <si>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</si>
  <si>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</si>
  <si>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</si>
  <si>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</si>
  <si>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</si>
  <si>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</si>
  <si>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</si>
  <si>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</si>
  <si>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</si>
  <si>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</si>
  <si>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</si>
  <si>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</si>
  <si>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</si>
  <si>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</si>
  <si>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</si>
  <si>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</si>
  <si>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</si>
  <si>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</si>
  <si>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</si>
  <si>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</si>
  <si>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</si>
  <si>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</si>
  <si>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</si>
  <si>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</si>
  <si>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</si>
  <si>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</si>
  <si>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</si>
  <si>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</si>
  <si>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</si>
  <si>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</si>
  <si>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</si>
  <si>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</si>
  <si>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</si>
  <si>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</si>
  <si>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</si>
  <si>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</si>
  <si>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</si>
  <si>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</si>
  <si>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</si>
  <si>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</si>
  <si>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</si>
  <si>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</si>
  <si>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</si>
  <si>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</si>
  <si>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</si>
  <si>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</si>
  <si>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</si>
  <si>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</si>
  <si>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</si>
  <si>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</si>
  <si>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</si>
  <si>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</si>
  <si>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</si>
  <si>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</si>
  <si>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</si>
  <si>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</si>
  <si>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</si>
  <si>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</si>
  <si>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</si>
  <si>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</si>
  <si>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</si>
  <si>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</si>
  <si>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</si>
  <si>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</si>
  <si>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</si>
  <si>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</si>
  <si>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</si>
  <si>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</si>
  <si>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</si>
  <si>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</si>
  <si>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</si>
  <si>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</si>
  <si>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</si>
  <si>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</si>
  <si>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</si>
  <si>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</si>
  <si>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</si>
  <si>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</si>
  <si>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</si>
  <si>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</si>
  <si>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</si>
  <si>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</si>
  <si>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</si>
  <si>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</si>
  <si>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</si>
  <si>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</si>
  <si>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</si>
  <si>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</si>
  <si>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</si>
  <si>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</si>
  <si>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</si>
  <si>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</si>
  <si>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</si>
  <si>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</si>
  <si>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</si>
  <si>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</si>
  <si>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</si>
  <si>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</si>
  <si>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</si>
  <si>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</si>
  <si>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</si>
  <si>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</si>
  <si>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</si>
  <si>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</si>
  <si>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</si>
  <si>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</si>
  <si>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</si>
  <si>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</si>
  <si>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</si>
  <si>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</si>
  <si>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</si>
  <si>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</si>
  <si>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</si>
  <si>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</si>
  <si>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</si>
  <si>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</si>
  <si>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</si>
  <si>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</si>
  <si>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</si>
  <si>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</si>
  <si>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</si>
  <si>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</si>
  <si>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</si>
  <si>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</si>
  <si>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</si>
  <si>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</si>
  <si>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</si>
  <si>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</si>
  <si>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</si>
  <si>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</si>
  <si>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</si>
  <si>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</si>
  <si>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</si>
  <si>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</si>
  <si>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</si>
  <si>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</si>
  <si>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</si>
  <si>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</si>
  <si>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</si>
  <si>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</si>
  <si>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</si>
  <si>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</si>
  <si>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</si>
  <si>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</si>
  <si>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</si>
  <si>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</si>
  <si>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</si>
  <si>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</si>
  <si>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</si>
  <si>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</si>
  <si>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</si>
  <si>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</si>
  <si>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</si>
  <si>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</si>
  <si>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</si>
  <si>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</si>
  <si>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</si>
  <si>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</si>
  <si>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</si>
  <si>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</si>
  <si>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</si>
  <si>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</si>
  <si>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</si>
  <si>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</si>
  <si>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</si>
  <si>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</si>
  <si>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</si>
  <si>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</si>
  <si>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</si>
  <si>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</si>
  <si>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</si>
  <si>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</si>
  <si>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</si>
  <si>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</si>
  <si>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</si>
  <si>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</si>
  <si>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</si>
  <si>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</si>
  <si>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</si>
  <si>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</si>
  <si>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</si>
  <si>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</si>
  <si>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</si>
  <si>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</si>
  <si>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</si>
  <si>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</si>
  <si>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</si>
  <si>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</si>
  <si>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</si>
  <si>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</si>
  <si>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</si>
  <si>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</si>
  <si>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</si>
  <si>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</si>
  <si>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</si>
  <si>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</si>
  <si>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</si>
  <si>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</si>
  <si>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</si>
  <si>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</si>
  <si>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</si>
  <si>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</si>
  <si>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</si>
  <si>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</si>
  <si>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</si>
  <si>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</si>
  <si>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</si>
  <si>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</si>
  <si>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</si>
  <si>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</si>
  <si>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</si>
  <si>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</si>
  <si>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</si>
  <si>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</si>
  <si>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</si>
  <si>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</si>
  <si>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</si>
  <si>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</si>
  <si>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</si>
  <si>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</si>
  <si>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</si>
  <si>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</si>
  <si>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</si>
  <si>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</si>
  <si>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</si>
  <si>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</si>
  <si>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</si>
  <si>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</si>
  <si>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</si>
  <si>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</si>
  <si>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</si>
  <si>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</si>
  <si>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</si>
  <si>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</si>
  <si>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</si>
  <si>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</si>
  <si>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</si>
  <si>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</si>
  <si>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</si>
  <si>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</si>
  <si>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</si>
  <si>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</si>
  <si>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</si>
  <si>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</si>
  <si>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</si>
  <si>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</si>
  <si>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</si>
  <si>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</si>
  <si>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</si>
  <si>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</si>
  <si>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</si>
  <si>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</si>
  <si>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</si>
  <si>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</si>
  <si>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</si>
  <si>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</si>
  <si>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</si>
  <si>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</si>
  <si>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</si>
  <si>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</si>
  <si>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</si>
  <si>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</si>
  <si>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</si>
  <si>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</si>
  <si>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</si>
  <si>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</si>
  <si>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</si>
  <si>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</si>
  <si>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</si>
  <si>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</si>
  <si>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</si>
  <si>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</si>
  <si>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</si>
  <si>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</si>
  <si>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</si>
  <si>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</si>
  <si>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</si>
  <si>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</si>
  <si>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</si>
  <si>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</si>
  <si>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</si>
  <si>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</si>
  <si>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</si>
  <si>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</si>
  <si>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</si>
  <si>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</si>
  <si>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</si>
  <si>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</si>
  <si>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</si>
  <si>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</si>
  <si>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</si>
  <si>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</si>
  <si>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</si>
  <si>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</si>
  <si>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</si>
  <si>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</si>
  <si>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</si>
  <si>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</si>
  <si>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</si>
  <si>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</si>
  <si>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</si>
  <si>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</si>
  <si>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</si>
  <si>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</si>
  <si>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</si>
  <si>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</si>
  <si>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</si>
  <si>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</si>
  <si>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</si>
  <si>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</si>
  <si>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</si>
  <si>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</si>
  <si>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</si>
  <si>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</si>
  <si>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</si>
  <si>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</si>
  <si>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</si>
  <si>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</si>
  <si>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</si>
  <si>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</si>
  <si>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</si>
  <si>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</si>
  <si>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</si>
  <si>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</si>
  <si>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</si>
  <si>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</si>
  <si>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</si>
  <si>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</si>
  <si>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</si>
  <si>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</si>
  <si>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</si>
  <si>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</si>
  <si>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</si>
  <si>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</si>
  <si>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</si>
  <si>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</si>
  <si>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</si>
  <si>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</si>
  <si>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</si>
  <si>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</si>
  <si>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</si>
  <si>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</si>
  <si>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</si>
  <si>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</si>
  <si>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</si>
  <si>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</si>
  <si>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</si>
  <si>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</si>
  <si>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</si>
  <si>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</si>
  <si>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</si>
  <si>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</si>
  <si>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</si>
  <si>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</si>
  <si>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</si>
  <si>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</si>
  <si>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</si>
  <si>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</si>
  <si>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</si>
  <si>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</si>
  <si>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</si>
  <si>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</si>
  <si>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</si>
  <si>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</si>
  <si>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</si>
  <si>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</si>
  <si>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</si>
  <si>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</si>
  <si>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</si>
  <si>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</si>
  <si>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</si>
  <si>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</si>
  <si>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</si>
  <si>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</si>
  <si>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</si>
  <si>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</si>
  <si>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</si>
  <si>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</si>
  <si>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</si>
  <si>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</si>
  <si>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</si>
  <si>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</si>
  <si>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</si>
  <si>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</si>
  <si>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</si>
  <si>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</si>
  <si>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</si>
  <si>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</si>
  <si>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</si>
  <si>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</si>
  <si>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</si>
  <si>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</si>
  <si>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</si>
  <si>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</si>
  <si>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</si>
  <si>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</si>
  <si>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</si>
  <si>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</si>
  <si>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</si>
  <si>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</si>
  <si>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</si>
  <si>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</si>
  <si>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</si>
  <si>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</si>
  <si>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</si>
  <si>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</si>
  <si>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</si>
  <si>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</si>
  <si>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</si>
  <si>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</si>
  <si>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</si>
  <si>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</si>
  <si>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</si>
  <si>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</si>
  <si>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</si>
  <si>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</si>
  <si>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</si>
  <si>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</si>
  <si>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</si>
  <si>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</si>
  <si>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</si>
  <si>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</si>
  <si>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</si>
  <si>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</si>
  <si>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</si>
  <si>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</si>
  <si>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</si>
  <si>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</si>
  <si>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</si>
  <si>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</si>
  <si>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</si>
  <si>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</si>
  <si>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</si>
  <si>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</si>
  <si>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</si>
  <si>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</si>
  <si>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</si>
  <si>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</si>
  <si>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</si>
  <si>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</si>
  <si>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</si>
  <si>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</si>
  <si>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</si>
  <si>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</si>
  <si>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</si>
  <si>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</si>
  <si>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</si>
  <si>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</si>
  <si>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</si>
  <si>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</si>
  <si>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</si>
  <si>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</si>
  <si>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</si>
  <si>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</si>
  <si>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</si>
  <si>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</si>
  <si>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</si>
  <si>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</si>
  <si>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</si>
  <si>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</si>
  <si>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</si>
  <si>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</si>
  <si>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</si>
  <si>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</si>
  <si>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</si>
  <si>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</si>
  <si>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</si>
  <si>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</si>
  <si>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</si>
  <si>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</si>
  <si>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</si>
  <si>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</si>
  <si>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</si>
  <si>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</si>
  <si>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</si>
  <si>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</si>
  <si>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</si>
  <si>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</si>
  <si>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</si>
  <si>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</si>
  <si>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</si>
  <si>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</si>
  <si>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</si>
  <si>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</si>
  <si>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</si>
  <si>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</si>
  <si>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</si>
  <si>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</si>
  <si>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</si>
  <si>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</si>
  <si>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</si>
  <si>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</si>
  <si>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</si>
  <si>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</si>
  <si>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</si>
  <si>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</si>
  <si>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</si>
  <si>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</si>
  <si>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</si>
  <si>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</si>
  <si>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</si>
  <si>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</si>
  <si>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</si>
  <si>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</si>
  <si>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</si>
  <si>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</si>
  <si>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</si>
  <si>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</si>
  <si>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</si>
  <si>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</si>
  <si>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</si>
  <si>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</si>
  <si>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</si>
  <si>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</si>
  <si>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</si>
  <si>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</si>
  <si>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</si>
  <si>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</si>
  <si>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</si>
  <si>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</si>
  <si>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</si>
  <si>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</si>
  <si>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</si>
  <si>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</si>
  <si>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</si>
  <si>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</si>
  <si>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</si>
  <si>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</si>
  <si>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</si>
  <si>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</si>
  <si>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</si>
  <si>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</si>
  <si>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</si>
  <si>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</si>
  <si>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</si>
  <si>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</si>
  <si>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</si>
  <si>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</si>
  <si>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</si>
  <si>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</si>
  <si>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</si>
  <si>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</si>
  <si>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</si>
  <si>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</si>
  <si>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</si>
  <si>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</si>
  <si>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</si>
  <si>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</si>
  <si>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</si>
  <si>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</si>
  <si>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</si>
  <si>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</si>
  <si>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</si>
  <si>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</si>
  <si>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</si>
  <si>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</si>
  <si>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</si>
  <si>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</si>
  <si>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</si>
  <si>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</si>
  <si>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</si>
  <si>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</si>
  <si>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</si>
  <si>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</si>
  <si>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</si>
  <si>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</si>
  <si>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</si>
  <si>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</si>
  <si>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</si>
  <si>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</si>
  <si>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</si>
  <si>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</si>
  <si>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</si>
  <si>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</si>
  <si>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</si>
  <si>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</si>
  <si>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</si>
  <si>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</si>
  <si>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</si>
  <si>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</si>
  <si>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</si>
  <si>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</si>
  <si>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</si>
  <si>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</si>
  <si>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</si>
  <si>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</si>
  <si>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</si>
  <si>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</si>
  <si>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</si>
  <si>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</si>
  <si>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</si>
  <si>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</si>
  <si>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</si>
  <si>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</si>
  <si>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</si>
  <si>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</si>
  <si>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</si>
  <si>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</si>
  <si>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</si>
  <si>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</si>
  <si>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</si>
  <si>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</si>
  <si>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</si>
  <si>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</si>
  <si>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</si>
  <si>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</si>
  <si>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</si>
  <si>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</si>
  <si>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</si>
  <si>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</si>
  <si>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</si>
  <si>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</si>
  <si>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</si>
  <si>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</si>
  <si>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</si>
  <si>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</si>
  <si>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</si>
  <si>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</si>
  <si>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</si>
  <si>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</si>
  <si>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</si>
  <si>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</si>
  <si>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</si>
  <si>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</si>
  <si>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</si>
  <si>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</si>
  <si>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</si>
  <si>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</si>
  <si>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</si>
  <si>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</si>
  <si>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</si>
  <si>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</si>
  <si>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</si>
  <si>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</si>
  <si>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</si>
  <si>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</si>
  <si>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</si>
  <si>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</si>
  <si>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</si>
  <si>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</si>
  <si>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</si>
  <si>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</si>
  <si>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</si>
  <si>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</si>
  <si>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</si>
  <si>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</si>
  <si>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</si>
  <si>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</si>
  <si>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</si>
  <si>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</si>
  <si>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</si>
  <si>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</si>
  <si>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</si>
  <si>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</si>
  <si>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</si>
  <si>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</si>
  <si>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</si>
  <si>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</si>
  <si>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</si>
  <si>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</si>
  <si>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</si>
  <si>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</si>
  <si>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</si>
  <si>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</si>
  <si>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</si>
  <si>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</si>
  <si>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</si>
  <si>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</si>
  <si>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</si>
  <si>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</si>
  <si>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</si>
  <si>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</si>
  <si>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</si>
  <si>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</si>
  <si>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</si>
  <si>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</si>
  <si>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</si>
  <si>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</si>
  <si>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</si>
  <si>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</si>
  <si>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</si>
  <si>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</si>
  <si>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</si>
  <si>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</si>
  <si>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</si>
  <si>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</si>
  <si>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</si>
  <si>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</si>
  <si>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</si>
  <si>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</si>
  <si>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</si>
  <si>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</si>
  <si>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</si>
  <si>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</si>
  <si>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</si>
  <si>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</si>
  <si>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</si>
  <si>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</si>
  <si>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</si>
  <si>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</si>
  <si>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</si>
  <si>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</si>
  <si>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</si>
  <si>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</si>
  <si>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</si>
  <si>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</si>
  <si>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</si>
  <si>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</si>
  <si>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</si>
  <si>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</si>
  <si>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</si>
  <si>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</si>
  <si>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</si>
  <si>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</si>
  <si>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</si>
  <si>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</si>
  <si>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</si>
  <si>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</si>
  <si>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</si>
  <si>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</si>
  <si>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</si>
  <si>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</si>
  <si>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</si>
  <si>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</si>
  <si>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</si>
  <si>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</si>
  <si>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</si>
  <si>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</si>
  <si>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</si>
  <si>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</si>
  <si>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</si>
  <si>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</si>
  <si>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</si>
  <si>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</si>
  <si>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</si>
  <si>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</si>
  <si>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</si>
  <si>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</si>
  <si>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</si>
  <si>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</si>
  <si>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</si>
  <si>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</si>
  <si>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</si>
  <si>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</si>
  <si>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</si>
  <si>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</si>
  <si>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</si>
  <si>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</si>
  <si>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</si>
  <si>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</si>
  <si>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</si>
  <si>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</si>
  <si>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</si>
  <si>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</si>
  <si>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</si>
  <si>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</si>
  <si>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</si>
  <si>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</si>
  <si>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</si>
  <si>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</si>
  <si>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</si>
  <si>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</si>
  <si>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</si>
  <si>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</si>
  <si>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</si>
  <si>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</si>
  <si>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</si>
  <si>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</si>
  <si>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</si>
  <si>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</si>
  <si>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</si>
  <si>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</si>
  <si>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</si>
  <si>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</si>
  <si>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</si>
  <si>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</si>
  <si>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</si>
  <si>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</si>
  <si>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</si>
  <si>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</si>
  <si>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</si>
  <si>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</si>
  <si>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</si>
  <si>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</si>
  <si>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</si>
  <si>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</si>
  <si>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</si>
  <si>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</si>
  <si>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</si>
  <si>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</si>
  <si>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</si>
  <si>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</si>
  <si>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</si>
  <si>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</si>
  <si>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</si>
  <si>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</si>
  <si>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</si>
  <si>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</si>
  <si>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</si>
  <si>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</si>
  <si>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</si>
  <si>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</si>
  <si>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</si>
  <si>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</si>
  <si>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</si>
  <si>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</si>
  <si>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</si>
  <si>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</si>
  <si>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</si>
  <si>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</si>
  <si>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</si>
  <si>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</si>
  <si>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</si>
  <si>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</si>
  <si>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</si>
  <si>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</si>
  <si>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</si>
  <si>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</si>
  <si>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</si>
  <si>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</si>
  <si>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</si>
  <si>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</si>
  <si>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</si>
  <si>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</si>
  <si>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</si>
  <si>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</si>
  <si>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</si>
  <si>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</si>
  <si>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</si>
  <si>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</si>
  <si>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</si>
  <si>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</si>
  <si>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</si>
  <si>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</si>
  <si>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</si>
  <si>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</si>
  <si>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</si>
  <si>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</si>
  <si>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</si>
  <si>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</si>
  <si>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</si>
  <si>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</si>
  <si>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</si>
  <si>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</si>
  <si>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</si>
  <si>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</si>
  <si>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</si>
  <si>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</si>
  <si>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</si>
  <si>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</si>
  <si>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</si>
  <si>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</si>
  <si>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</si>
  <si>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</si>
  <si>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</si>
  <si>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</si>
  <si>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</si>
  <si>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</si>
  <si>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</si>
  <si>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</si>
  <si>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</si>
  <si>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</si>
  <si>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</si>
  <si>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</si>
  <si>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</si>
  <si>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</si>
  <si>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</si>
  <si>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</si>
  <si>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</si>
  <si>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</si>
  <si>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</si>
  <si>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</si>
  <si>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</si>
  <si>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</si>
  <si>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</si>
  <si>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</si>
  <si>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</si>
  <si>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</si>
  <si>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</si>
  <si>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</si>
  <si>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</si>
  <si>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</si>
  <si>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</si>
  <si>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</si>
  <si>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</si>
  <si>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</si>
  <si>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</si>
  <si>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</si>
  <si>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</si>
  <si>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</si>
  <si>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</si>
  <si>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</si>
  <si>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</si>
  <si>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</si>
  <si>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</si>
  <si>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</si>
  <si>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</si>
  <si>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</si>
  <si>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</si>
  <si>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</si>
  <si>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</si>
  <si>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</si>
  <si>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</si>
  <si>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</si>
  <si>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</si>
  <si>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</si>
  <si>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</si>
  <si>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</si>
  <si>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</si>
  <si>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</si>
  <si>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</si>
  <si>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</si>
  <si>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</si>
  <si>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</si>
  <si>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</si>
  <si>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</si>
  <si>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</si>
  <si>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</si>
  <si>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</si>
  <si>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</si>
  <si>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</si>
  <si>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</si>
  <si>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</si>
  <si>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</si>
  <si>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</si>
  <si>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</si>
  <si>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</si>
  <si>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</si>
  <si>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</si>
  <si>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</si>
  <si>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</si>
  <si>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</si>
  <si>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</si>
  <si>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</si>
  <si>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</si>
  <si>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</si>
  <si>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</si>
  <si>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</si>
  <si>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</si>
  <si>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</si>
  <si>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</si>
  <si>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</si>
  <si>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</si>
  <si>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</si>
  <si>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</si>
  <si>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</si>
  <si>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</si>
  <si>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</si>
  <si>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</si>
  <si>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</si>
  <si>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</si>
  <si>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</si>
  <si>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</si>
  <si>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</si>
  <si>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</si>
  <si>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</si>
  <si>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</si>
  <si>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</si>
  <si>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</si>
  <si>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</si>
  <si>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</si>
  <si>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</si>
  <si>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</si>
  <si>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</si>
  <si>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</si>
  <si>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</si>
  <si>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</si>
  <si>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</si>
  <si>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</si>
  <si>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</si>
  <si>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</si>
  <si>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</si>
  <si>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</si>
  <si>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</si>
  <si>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</si>
  <si>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</si>
  <si>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</si>
  <si>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</si>
  <si>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</si>
  <si>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</si>
  <si>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</si>
  <si>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</si>
  <si>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</si>
  <si>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</si>
  <si>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</si>
  <si>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</si>
  <si>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</si>
  <si>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</si>
  <si>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</si>
  <si>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</si>
  <si>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</si>
  <si>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</si>
  <si>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</si>
  <si>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</si>
  <si>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</si>
  <si>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</si>
  <si>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</si>
  <si>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</si>
  <si>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</si>
  <si>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</si>
  <si>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</si>
  <si>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</si>
  <si>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</si>
  <si>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</si>
  <si>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</si>
  <si>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</si>
  <si>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</si>
  <si>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</si>
  <si>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</si>
  <si>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</si>
  <si>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</si>
  <si>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</si>
  <si>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</si>
  <si>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</si>
  <si>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</si>
  <si>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</si>
  <si>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</si>
  <si>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</si>
  <si>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</si>
  <si>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</si>
  <si>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</si>
  <si>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</si>
  <si>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</si>
  <si>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</si>
  <si>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</si>
  <si>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</si>
  <si>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</si>
  <si>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</si>
  <si>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</si>
  <si>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</si>
  <si>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</si>
  <si>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</si>
  <si>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</si>
  <si>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</si>
  <si>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</si>
  <si>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</si>
  <si>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</si>
  <si>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</si>
  <si>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</si>
  <si>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</si>
  <si>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</si>
  <si>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</si>
  <si>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</si>
  <si>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</si>
  <si>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</si>
  <si>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</si>
  <si>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</si>
  <si>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</si>
  <si>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</si>
  <si>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</si>
  <si>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</si>
  <si>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</si>
  <si>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</si>
  <si>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</si>
  <si>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</si>
  <si>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</si>
  <si>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</si>
  <si>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</si>
  <si>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</si>
  <si>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</si>
  <si>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</si>
  <si>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</si>
  <si>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</si>
  <si>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</si>
  <si>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</si>
  <si>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</si>
  <si>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</si>
  <si>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</si>
  <si>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</si>
  <si>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</si>
  <si>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</si>
  <si>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</si>
  <si>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</si>
  <si>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</si>
  <si>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</si>
  <si>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</si>
  <si>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</si>
  <si>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</si>
  <si>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</si>
  <si>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</si>
  <si>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</si>
  <si>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</si>
  <si>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</si>
  <si>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</si>
  <si>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</si>
  <si>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</si>
  <si>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</si>
  <si>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</si>
  <si>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</si>
  <si>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</si>
  <si>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</si>
  <si>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</si>
  <si>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</si>
  <si>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</si>
  <si>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</si>
  <si>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</si>
  <si>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</si>
  <si>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</si>
  <si>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</si>
  <si>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</si>
  <si>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</si>
  <si>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</si>
  <si>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</si>
  <si>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</si>
  <si>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</si>
  <si>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</si>
  <si>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</si>
  <si>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</si>
  <si>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</si>
  <si>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</si>
  <si>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</si>
  <si>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</si>
  <si>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</si>
  <si>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</si>
  <si>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</si>
  <si>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</si>
  <si>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</si>
  <si>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</si>
  <si>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</si>
  <si>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</si>
  <si>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</si>
  <si>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</si>
  <si>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</si>
  <si>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</si>
  <si>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</si>
  <si>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</si>
  <si>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</si>
  <si>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</si>
  <si>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</si>
  <si>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</si>
  <si>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</si>
  <si>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</si>
  <si>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</si>
  <si>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</si>
  <si>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</si>
  <si>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</si>
  <si>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</si>
  <si>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</si>
  <si>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</si>
  <si>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</si>
  <si>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</si>
  <si>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</si>
  <si>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</si>
  <si>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</si>
  <si>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</si>
  <si>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</si>
  <si>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</si>
  <si>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</si>
  <si>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</si>
  <si>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</si>
  <si>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</si>
  <si>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</si>
  <si>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</si>
  <si>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</si>
  <si>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</si>
  <si>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</si>
  <si>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</si>
  <si>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</si>
  <si>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</si>
  <si>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</si>
  <si>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</si>
  <si>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</si>
  <si>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</si>
  <si>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</si>
  <si>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</si>
  <si>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</si>
  <si>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</si>
  <si>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</si>
  <si>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</si>
  <si>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</si>
  <si>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</si>
  <si>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</si>
  <si>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</si>
  <si>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</si>
  <si>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</si>
  <si>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</si>
  <si>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</si>
  <si>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</si>
  <si>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</si>
  <si>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</si>
  <si>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</si>
  <si>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</si>
  <si>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</si>
  <si>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</si>
  <si>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</si>
  <si>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</si>
  <si>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</si>
  <si>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</si>
  <si>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</si>
  <si>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</si>
  <si>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</si>
  <si>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</si>
  <si>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</si>
  <si>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</si>
  <si>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</si>
  <si>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</si>
  <si>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</si>
  <si>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</si>
  <si>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</si>
  <si>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</si>
  <si>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</si>
  <si>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</si>
  <si>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</si>
  <si>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</si>
  <si>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</si>
  <si>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</si>
  <si>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</si>
  <si>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</si>
  <si>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</si>
  <si>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</si>
  <si>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</si>
  <si>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</si>
  <si>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</si>
  <si>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</si>
  <si>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</si>
  <si>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</si>
  <si>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</si>
  <si>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</si>
  <si>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</si>
  <si>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</si>
  <si>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</si>
  <si>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</si>
  <si>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</si>
  <si>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</si>
  <si>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</si>
  <si>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</si>
  <si>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</si>
  <si>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</si>
  <si>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</si>
  <si>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</si>
  <si>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</si>
  <si>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</si>
  <si>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</si>
  <si>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</si>
  <si>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</si>
  <si>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</si>
  <si>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</si>
  <si>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</si>
  <si>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</si>
  <si>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</si>
  <si>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</si>
  <si>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</si>
  <si>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</si>
  <si>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</si>
  <si>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</si>
  <si>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</si>
  <si>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</si>
  <si>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</si>
  <si>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</si>
  <si>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</si>
  <si>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</si>
  <si>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</si>
  <si>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</si>
  <si>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</si>
  <si>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</si>
  <si>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</si>
  <si>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</si>
  <si>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</si>
  <si>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</si>
  <si>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</si>
  <si>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</si>
  <si>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</si>
  <si>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</si>
  <si>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</si>
  <si>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</si>
  <si>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</si>
  <si>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</si>
  <si>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</si>
  <si>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</si>
  <si>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</si>
  <si>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</si>
  <si>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</si>
  <si>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</si>
  <si>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</si>
  <si>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</si>
  <si>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</si>
  <si>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</si>
  <si>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</si>
  <si>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</si>
  <si>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</si>
  <si>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</si>
  <si>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</si>
  <si>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</si>
  <si>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</si>
  <si>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</si>
  <si>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</si>
  <si>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</si>
  <si>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</si>
  <si>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</si>
  <si>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</si>
  <si>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</si>
  <si>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</si>
  <si>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</si>
  <si>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</si>
  <si>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</si>
  <si>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</si>
  <si>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</si>
  <si>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</si>
  <si>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</si>
  <si>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</si>
  <si>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</si>
  <si>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</si>
  <si>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</si>
  <si>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</si>
  <si>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</si>
  <si>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</si>
  <si>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</si>
  <si>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</si>
  <si>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</si>
  <si>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</si>
  <si>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</si>
  <si>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</si>
  <si>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</si>
  <si>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</si>
  <si>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</si>
  <si>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</si>
  <si>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</si>
  <si>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</si>
  <si>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</si>
  <si>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</si>
  <si>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</si>
  <si>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</si>
  <si>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</si>
  <si>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</si>
  <si>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Total Revenue</t>
  </si>
  <si>
    <t>Profit generate</t>
  </si>
  <si>
    <t>Total orders</t>
  </si>
  <si>
    <t>Avg Discount</t>
  </si>
  <si>
    <t>Total Quantity</t>
  </si>
  <si>
    <t>KPIs</t>
  </si>
  <si>
    <t>KPIs Card Elements</t>
  </si>
  <si>
    <t>May</t>
  </si>
  <si>
    <t>Row Labels</t>
  </si>
  <si>
    <t>Jan</t>
  </si>
  <si>
    <t>Feb</t>
  </si>
  <si>
    <t>Mar</t>
  </si>
  <si>
    <t>Apr</t>
  </si>
  <si>
    <t>Jun</t>
  </si>
  <si>
    <t>Jul</t>
  </si>
  <si>
    <t>Aug</t>
  </si>
  <si>
    <t>Sep</t>
  </si>
  <si>
    <t>Oct</t>
  </si>
  <si>
    <t>Nov</t>
  </si>
  <si>
    <t>Dec</t>
  </si>
  <si>
    <t>Revenue PY</t>
  </si>
  <si>
    <t>Rev</t>
  </si>
  <si>
    <t>Orders</t>
  </si>
  <si>
    <t>Analysis</t>
  </si>
  <si>
    <t>product Cat</t>
  </si>
  <si>
    <t>Customer seg</t>
  </si>
  <si>
    <t>Geographical Analysis</t>
  </si>
  <si>
    <t>States</t>
  </si>
  <si>
    <t>Column Labels</t>
  </si>
  <si>
    <t>Revenue YoY</t>
  </si>
  <si>
    <t>Quantity YoY</t>
  </si>
  <si>
    <t>Orders YoY</t>
  </si>
  <si>
    <t>Discount YoY</t>
  </si>
  <si>
    <t>Location summary</t>
  </si>
  <si>
    <t>vs 2011 ▼ 2.8%</t>
  </si>
  <si>
    <t>vs 2011 ▲ 5.2%</t>
  </si>
  <si>
    <t>vs 2011 ▲ 7.1%</t>
  </si>
  <si>
    <t>vs 2011 ▼ 1.7%</t>
  </si>
  <si>
    <t xml:space="preserve"> TOP 5 MARKETS: California 18.8% ($88K), New York 17.1% ($80K), Texas 7.3% ($34K), Washington 5.0% ($23K), Pennsylvania 4.4% ($21K).  CONCENTRATION: Top 5 states account for 52.5% of total revenue, top 3 drive 43.2%. California outperforms average state by +745.8%. REGIONAL: East region dominates with 33.2% ($156K), while South lags at 15.2% ($71K).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</si>
</sst>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gt;=1000000]\$0.00,,&quot;M&quot;;[&gt;=1000]\$0.0,&quot;K&quot;;0"/>
    <numFmt numFmtId="166" formatCode="[&gt;=1000000]\$0.00,,&quot;M&quot;;[&gt;=1000]\$0.00,&quot;K&quot;;0"/>
    <numFmt numFmtId="167" formatCode="_(* #,##0_);_(* \(#,##0\);_(* &quot;-&quot;??_);_(@_)"/>
  </numFmts>
  <fonts count="3" x14ac:knownFonts="1">
    <font>
      <sz val="11"/>
      <color theme="1"/>
      <name val="Aptos Narrow"/>
      <family val="2"/>
      <scheme val="minor"/>
    </font>
    <font>
      <b/>
      <sz val="11"/>
      <color theme="1" tint="4.9989318521683403E-2"/>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3"/>
        <bgColor indexed="64"/>
      </patternFill>
    </fill>
    <fill>
      <patternFill patternType="solid">
        <fgColor rgb="FF7582FB"/>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9">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4" borderId="1" xfId="0" applyFill="1" applyBorder="1"/>
    <xf numFmtId="164" fontId="0" fillId="4" borderId="1" xfId="0" applyNumberFormat="1" applyFill="1" applyBorder="1"/>
    <xf numFmtId="0" fontId="1" fillId="2" borderId="0" xfId="0" applyFont="1" applyFill="1"/>
    <xf numFmtId="164" fontId="1" fillId="2" borderId="0" xfId="0" applyNumberFormat="1" applyFont="1" applyFill="1"/>
    <xf numFmtId="165" fontId="0" fillId="0" borderId="0" xfId="0" applyNumberFormat="1"/>
    <xf numFmtId="166" fontId="0" fillId="0" borderId="0" xfId="0" applyNumberFormat="1"/>
    <xf numFmtId="167" fontId="0" fillId="0" borderId="0" xfId="0" applyNumberFormat="1"/>
    <xf numFmtId="10"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5" borderId="0" xfId="0" applyFill="1"/>
    <xf numFmtId="0" fontId="0" fillId="0" borderId="0" xfId="0" applyAlignment="1">
      <alignment horizontal="center" vertical="center"/>
    </xf>
    <xf numFmtId="0" fontId="2" fillId="6" borderId="0" xfId="0" applyFont="1" applyFill="1" applyAlignment="1">
      <alignment horizontal="center" vertical="center"/>
    </xf>
    <xf numFmtId="0" fontId="2" fillId="0" borderId="0" xfId="0" applyFont="1" applyAlignment="1">
      <alignment horizontal="center" vertical="center"/>
    </xf>
  </cellXfs>
  <cellStyles count="1">
    <cellStyle name="Normal" xfId="0" builtinId="0"/>
  </cellStyles>
  <dxfs count="52">
    <dxf>
      <numFmt numFmtId="14" formatCode="0.00%"/>
    </dxf>
    <dxf>
      <numFmt numFmtId="167" formatCode="_(* #,##0_);_(* \(#,##0\);_(* &quot;-&quot;??_);_(@_)"/>
    </dxf>
    <dxf>
      <numFmt numFmtId="167" formatCode="_(* #,##0_);_(* \(#,##0\);_(* &quot;-&quot;??_);_(@_)"/>
    </dxf>
    <dxf>
      <numFmt numFmtId="166" formatCode="[&gt;=1000000]\$0.00,,&quot;M&quot;;[&gt;=1000]\$0.00,&quot;K&quot;;0"/>
    </dxf>
    <dxf>
      <numFmt numFmtId="165" formatCode="[&gt;=1000000]\$0.00,,&quot;M&quot;;[&gt;=1000]\$0.0,&quot;K&quot;;0"/>
    </dxf>
    <dxf>
      <alignment horizontal="center"/>
    </dxf>
    <dxf>
      <alignment vertical="center"/>
    </dxf>
    <dxf>
      <alignment horizontal="center"/>
    </dxf>
    <dxf>
      <alignment vertical="center"/>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s>
  <tableStyles count="4" defaultTableStyle="TableStyleMedium2" defaultPivotStyle="PivotStyleLight16">
    <tableStyle name="SlicerStyleLight1 2" pivot="0" table="0" count="10" xr9:uid="{5DA88472-F3B6-4573-B042-76CA5CD04DDA}">
      <tableStyleElement type="wholeTable" dxfId="51"/>
      <tableStyleElement type="headerRow" dxfId="50"/>
    </tableStyle>
    <tableStyle name="SlicerStyleLight1 2 2" pivot="0" table="0" count="10" xr9:uid="{CAEF412D-178E-4046-98FA-372902D67050}">
      <tableStyleElement type="wholeTable" dxfId="49"/>
      <tableStyleElement type="headerRow" dxfId="48"/>
    </tableStyle>
    <tableStyle name="SlicerStyleLight1 2 3" pivot="0" table="0" count="10" xr9:uid="{50BA40B7-F972-4A8D-8A0E-F760EBE6D218}">
      <tableStyleElement type="wholeTable" dxfId="47"/>
      <tableStyleElement type="headerRow" dxfId="46"/>
    </tableStyle>
    <tableStyle name="SlicerStyleLight1 3" pivot="0" table="0" count="10" xr9:uid="{C622A3A4-F558-425F-AF50-8CB787941490}">
      <tableStyleElement type="wholeTable" dxfId="45"/>
      <tableStyleElement type="headerRow" dxfId="44"/>
    </tableStyle>
  </tableStyles>
  <colors>
    <mruColors>
      <color rgb="FFDEE0F2"/>
      <color rgb="FFFFFFFF"/>
      <color rgb="FF7582FB"/>
      <color rgb="FF555FB9"/>
      <color rgb="FF747474"/>
      <color rgb="FFD9D9D9"/>
      <color rgb="FF61FFA8"/>
      <color rgb="FFDBDBDB"/>
      <color rgb="FFDFE1F6"/>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1.xml"/><Relationship Id="rId61" Type="http://schemas.openxmlformats.org/officeDocument/2006/relationships/customXml" Target="../customXml/item34.xml"/><Relationship Id="rId19" Type="http://schemas.microsoft.com/office/2007/relationships/slicerCache" Target="slicerCaches/slicerCache2.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6.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3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[Analysis-dashboard.xlsx]Analysis!PivotTable2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c:f>
              <c:strCache>
                <c:ptCount val="1"/>
                <c:pt idx="0">
                  <c:v>Total</c:v>
                </c:pt>
              </c:strCache>
            </c:strRef>
          </c:tx>
          <c:spPr>
            <a:solidFill>
              <a:srgbClr val="FFFFFF"/>
            </a:solidFill>
            <a:ln>
              <a:solidFill>
                <a:schemeClr val="tx1"/>
              </a:solidFill>
            </a:ln>
            <a:effectLst/>
          </c:spPr>
          <c:invertIfNegative val="0"/>
          <c:cat>
            <c:strRef>
              <c:f>Analysis!$A$10:$A$21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Analysis!$B$10:$B$21</c:f>
              <c:numCache>
                <c:formatCode>[&gt;=1000000]\$0.00,,"M";[&gt;=1000]\$0.0,"K";0</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64595.918000000042</c:v>
                </c:pt>
                <c:pt idx="9">
                  <c:v>31404.923500000012</c:v>
                </c:pt>
                <c:pt idx="10">
                  <c:v>75972.563500000047</c:v>
                </c:pt>
                <c:pt idx="11">
                  <c:v>74919.521200000076</c:v>
                </c:pt>
              </c:numCache>
            </c:numRef>
          </c:val>
          <c:extLst>
            <c:ext xmlns:c16="http://schemas.microsoft.com/office/drawing/2014/chart" uri="{C3380CC4-5D6E-409C-BE32-E72D297353CC}">
              <c16:uniqueId val="{00000000-81E5-499F-9EF5-C9309616D024}"/>
            </c:ext>
          </c:extLst>
        </c:ser>
        <c:dLbls>
          <c:showLegendKey val="0"/>
          <c:showVal val="0"/>
          <c:showCatName val="0"/>
          <c:showSerName val="0"/>
          <c:showPercent val="0"/>
          <c:showBubbleSize val="0"/>
        </c:dLbls>
        <c:gapWidth val="99"/>
        <c:overlap val="-27"/>
        <c:axId val="1663796528"/>
        <c:axId val="1663812368"/>
      </c:barChart>
      <c:catAx>
        <c:axId val="1663796528"/>
        <c:scaling>
          <c:orientation val="minMax"/>
        </c:scaling>
        <c:delete val="1"/>
        <c:axPos val="b"/>
        <c:numFmt formatCode="General" sourceLinked="1"/>
        <c:majorTickMark val="none"/>
        <c:minorTickMark val="none"/>
        <c:tickLblPos val="nextTo"/>
        <c:crossAx val="1663812368"/>
        <c:crosses val="autoZero"/>
        <c:auto val="1"/>
        <c:lblAlgn val="ctr"/>
        <c:lblOffset val="100"/>
        <c:noMultiLvlLbl val="0"/>
      </c:catAx>
      <c:valAx>
        <c:axId val="1663812368"/>
        <c:scaling>
          <c:orientation val="minMax"/>
        </c:scaling>
        <c:delete val="1"/>
        <c:axPos val="l"/>
        <c:numFmt formatCode="[&gt;=1000000]\$0.00,,&quot;M&quot;;[&gt;=1000]\$0.0,&quot;K&quot;;0" sourceLinked="1"/>
        <c:majorTickMark val="none"/>
        <c:minorTickMark val="none"/>
        <c:tickLblPos val="nextTo"/>
        <c:crossAx val="166379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[Analysis-dashboard.xlsx]Analysis!PivotTable3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Analysis!$F$9</c:f>
              <c:strCache>
                <c:ptCount val="1"/>
                <c:pt idx="0">
                  <c:v>Total</c:v>
                </c:pt>
              </c:strCache>
            </c:strRef>
          </c:tx>
          <c:spPr>
            <a:solidFill>
              <a:srgbClr val="555FB9"/>
            </a:solidFill>
            <a:ln>
              <a:solidFill>
                <a:srgbClr val="7582FB"/>
              </a:solidFill>
            </a:ln>
            <a:effectLst/>
          </c:spPr>
          <c:invertIfNegative val="0"/>
          <c:cat>
            <c:strRef>
              <c:f>Analysis!$E$10:$E$21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Analysis!$F$10:$F$21</c:f>
              <c:numCache>
                <c:formatCode>General</c:formatCode>
                <c:ptCount val="12"/>
                <c:pt idx="0">
                  <c:v>29</c:v>
                </c:pt>
                <c:pt idx="1">
                  <c:v>38</c:v>
                </c:pt>
                <c:pt idx="2">
                  <c:v>77</c:v>
                </c:pt>
                <c:pt idx="3">
                  <c:v>72</c:v>
                </c:pt>
                <c:pt idx="4">
                  <c:v>74</c:v>
                </c:pt>
                <c:pt idx="5">
                  <c:v>68</c:v>
                </c:pt>
                <c:pt idx="6">
                  <c:v>66</c:v>
                </c:pt>
                <c:pt idx="7">
                  <c:v>68</c:v>
                </c:pt>
                <c:pt idx="8">
                  <c:v>140</c:v>
                </c:pt>
                <c:pt idx="9">
                  <c:v>87</c:v>
                </c:pt>
                <c:pt idx="10">
                  <c:v>158</c:v>
                </c:pt>
                <c:pt idx="11">
                  <c:v>161</c:v>
                </c:pt>
              </c:numCache>
            </c:numRef>
          </c:val>
          <c:extLst>
            <c:ext xmlns:c16="http://schemas.microsoft.com/office/drawing/2014/chart" uri="{C3380CC4-5D6E-409C-BE32-E72D297353CC}">
              <c16:uniqueId val="{00000000-1EC2-41CC-BC40-B957D3B1B558}"/>
            </c:ext>
          </c:extLst>
        </c:ser>
        <c:dLbls>
          <c:showLegendKey val="0"/>
          <c:showVal val="0"/>
          <c:showCatName val="0"/>
          <c:showSerName val="0"/>
          <c:showPercent val="0"/>
          <c:showBubbleSize val="0"/>
        </c:dLbls>
        <c:gapWidth val="99"/>
        <c:overlap val="-27"/>
        <c:axId val="1663796528"/>
        <c:axId val="1663812368"/>
      </c:barChart>
      <c:catAx>
        <c:axId val="1663796528"/>
        <c:scaling>
          <c:orientation val="minMax"/>
        </c:scaling>
        <c:delete val="1"/>
        <c:axPos val="b"/>
        <c:numFmt formatCode="General" sourceLinked="1"/>
        <c:majorTickMark val="none"/>
        <c:minorTickMark val="none"/>
        <c:tickLblPos val="nextTo"/>
        <c:crossAx val="1663812368"/>
        <c:crosses val="autoZero"/>
        <c:auto val="1"/>
        <c:lblAlgn val="ctr"/>
        <c:lblOffset val="100"/>
        <c:noMultiLvlLbl val="0"/>
      </c:catAx>
      <c:valAx>
        <c:axId val="1663812368"/>
        <c:scaling>
          <c:orientation val="minMax"/>
        </c:scaling>
        <c:delete val="1"/>
        <c:axPos val="l"/>
        <c:numFmt formatCode="General" sourceLinked="1"/>
        <c:majorTickMark val="none"/>
        <c:minorTickMark val="none"/>
        <c:tickLblPos val="nextTo"/>
        <c:crossAx val="166379652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[Analysis-dashboard.xlsx]Analysis!PivotTable4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Analysis!$J$9</c:f>
              <c:strCache>
                <c:ptCount val="1"/>
                <c:pt idx="0">
                  <c:v>Total</c:v>
                </c:pt>
              </c:strCache>
            </c:strRef>
          </c:tx>
          <c:spPr>
            <a:solidFill>
              <a:srgbClr val="555FB9"/>
            </a:solidFill>
            <a:ln>
              <a:solidFill>
                <a:srgbClr val="7582FB"/>
              </a:solidFill>
            </a:ln>
            <a:effectLst/>
          </c:spPr>
          <c:invertIfNegative val="0"/>
          <c:cat>
            <c:strRef>
              <c:f>Analysis!$I$10:$I$21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Analysis!$J$10:$J$21</c:f>
              <c:numCache>
                <c:formatCode>General</c:formatCode>
                <c:ptCount val="12"/>
                <c:pt idx="0">
                  <c:v>236</c:v>
                </c:pt>
                <c:pt idx="1">
                  <c:v>248</c:v>
                </c:pt>
                <c:pt idx="2">
                  <c:v>506</c:v>
                </c:pt>
                <c:pt idx="3">
                  <c:v>543</c:v>
                </c:pt>
                <c:pt idx="4">
                  <c:v>575</c:v>
                </c:pt>
                <c:pt idx="5">
                  <c:v>486</c:v>
                </c:pt>
                <c:pt idx="6">
                  <c:v>557</c:v>
                </c:pt>
                <c:pt idx="7">
                  <c:v>598</c:v>
                </c:pt>
                <c:pt idx="8">
                  <c:v>1086</c:v>
                </c:pt>
                <c:pt idx="9">
                  <c:v>631</c:v>
                </c:pt>
                <c:pt idx="10">
                  <c:v>1310</c:v>
                </c:pt>
                <c:pt idx="11">
                  <c:v>1203</c:v>
                </c:pt>
              </c:numCache>
            </c:numRef>
          </c:val>
          <c:extLst>
            <c:ext xmlns:c16="http://schemas.microsoft.com/office/drawing/2014/chart" uri="{C3380CC4-5D6E-409C-BE32-E72D297353CC}">
              <c16:uniqueId val="{00000000-1740-478F-9BB9-8A1DB60CD0F4}"/>
            </c:ext>
          </c:extLst>
        </c:ser>
        <c:dLbls>
          <c:showLegendKey val="0"/>
          <c:showVal val="0"/>
          <c:showCatName val="0"/>
          <c:showSerName val="0"/>
          <c:showPercent val="0"/>
          <c:showBubbleSize val="0"/>
        </c:dLbls>
        <c:gapWidth val="99"/>
        <c:overlap val="-27"/>
        <c:axId val="1663796528"/>
        <c:axId val="1663812368"/>
      </c:barChart>
      <c:catAx>
        <c:axId val="1663796528"/>
        <c:scaling>
          <c:orientation val="minMax"/>
        </c:scaling>
        <c:delete val="1"/>
        <c:axPos val="b"/>
        <c:numFmt formatCode="General" sourceLinked="1"/>
        <c:majorTickMark val="none"/>
        <c:minorTickMark val="none"/>
        <c:tickLblPos val="nextTo"/>
        <c:crossAx val="1663812368"/>
        <c:crosses val="autoZero"/>
        <c:auto val="1"/>
        <c:lblAlgn val="ctr"/>
        <c:lblOffset val="100"/>
        <c:noMultiLvlLbl val="0"/>
      </c:catAx>
      <c:valAx>
        <c:axId val="1663812368"/>
        <c:scaling>
          <c:orientation val="minMax"/>
        </c:scaling>
        <c:delete val="1"/>
        <c:axPos val="l"/>
        <c:numFmt formatCode="General" sourceLinked="1"/>
        <c:majorTickMark val="none"/>
        <c:minorTickMark val="none"/>
        <c:tickLblPos val="nextTo"/>
        <c:crossAx val="166379652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[Analysis-dashboard.xlsx]Analysis!PivotTable5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55FB9"/>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Analysis!$N$9</c:f>
              <c:strCache>
                <c:ptCount val="1"/>
                <c:pt idx="0">
                  <c:v>Total</c:v>
                </c:pt>
              </c:strCache>
            </c:strRef>
          </c:tx>
          <c:spPr>
            <a:solidFill>
              <a:srgbClr val="555FB9"/>
            </a:solidFill>
            <a:ln>
              <a:solidFill>
                <a:srgbClr val="7582FB"/>
              </a:solidFill>
            </a:ln>
            <a:effectLst/>
          </c:spPr>
          <c:invertIfNegative val="0"/>
          <c:cat>
            <c:strRef>
              <c:f>Analysis!$M$10:$M$21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Analysis!$N$10:$N$21</c:f>
              <c:numCache>
                <c:formatCode>General</c:formatCode>
                <c:ptCount val="12"/>
                <c:pt idx="0">
                  <c:v>0.17793103448275863</c:v>
                </c:pt>
                <c:pt idx="1">
                  <c:v>0.1298507462686567</c:v>
                </c:pt>
                <c:pt idx="2">
                  <c:v>0.14029629629629617</c:v>
                </c:pt>
                <c:pt idx="3">
                  <c:v>0.17593749999999986</c:v>
                </c:pt>
                <c:pt idx="4">
                  <c:v>0.16609589041095876</c:v>
                </c:pt>
                <c:pt idx="5">
                  <c:v>0.17246376811594188</c:v>
                </c:pt>
                <c:pt idx="6">
                  <c:v>0.17035714285714271</c:v>
                </c:pt>
                <c:pt idx="7">
                  <c:v>0.1564150943396225</c:v>
                </c:pt>
                <c:pt idx="8">
                  <c:v>0.14095563139931755</c:v>
                </c:pt>
                <c:pt idx="9">
                  <c:v>0.16234939759036132</c:v>
                </c:pt>
                <c:pt idx="10">
                  <c:v>0.16231481481481502</c:v>
                </c:pt>
                <c:pt idx="11">
                  <c:v>0.13724683544303809</c:v>
                </c:pt>
              </c:numCache>
            </c:numRef>
          </c:val>
          <c:extLst>
            <c:ext xmlns:c16="http://schemas.microsoft.com/office/drawing/2014/chart" uri="{C3380CC4-5D6E-409C-BE32-E72D297353CC}">
              <c16:uniqueId val="{00000000-E1AF-418E-B032-B0B84643F4D1}"/>
            </c:ext>
          </c:extLst>
        </c:ser>
        <c:dLbls>
          <c:showLegendKey val="0"/>
          <c:showVal val="0"/>
          <c:showCatName val="0"/>
          <c:showSerName val="0"/>
          <c:showPercent val="0"/>
          <c:showBubbleSize val="0"/>
        </c:dLbls>
        <c:gapWidth val="99"/>
        <c:overlap val="-27"/>
        <c:axId val="1663796528"/>
        <c:axId val="1663812368"/>
      </c:barChart>
      <c:catAx>
        <c:axId val="1663796528"/>
        <c:scaling>
          <c:orientation val="minMax"/>
        </c:scaling>
        <c:delete val="1"/>
        <c:axPos val="b"/>
        <c:numFmt formatCode="General" sourceLinked="1"/>
        <c:majorTickMark val="none"/>
        <c:minorTickMark val="none"/>
        <c:tickLblPos val="nextTo"/>
        <c:crossAx val="1663812368"/>
        <c:crosses val="autoZero"/>
        <c:auto val="1"/>
        <c:lblAlgn val="ctr"/>
        <c:lblOffset val="100"/>
        <c:noMultiLvlLbl val="0"/>
      </c:catAx>
      <c:valAx>
        <c:axId val="1663812368"/>
        <c:scaling>
          <c:orientation val="minMax"/>
        </c:scaling>
        <c:delete val="1"/>
        <c:axPos val="l"/>
        <c:numFmt formatCode="General" sourceLinked="1"/>
        <c:majorTickMark val="none"/>
        <c:minorTickMark val="none"/>
        <c:tickLblPos val="nextTo"/>
        <c:crossAx val="166379652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[Analysis-dashboard.xlsx]Analysis!PivotTable7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747474"/>
                </a:solidFill>
              </a:rPr>
              <a:t>MONTHLY</a:t>
            </a:r>
            <a:r>
              <a:rPr lang="en-US" sz="1400" b="1" baseline="0">
                <a:solidFill>
                  <a:srgbClr val="747474"/>
                </a:solidFill>
              </a:rPr>
              <a:t> TREND</a:t>
            </a:r>
            <a:endParaRPr lang="en-US" sz="1400" b="1">
              <a:solidFill>
                <a:srgbClr val="747474"/>
              </a:solidFill>
            </a:endParaRPr>
          </a:p>
        </c:rich>
      </c:tx>
      <c:layout>
        <c:manualLayout>
          <c:xMode val="edge"/>
          <c:yMode val="edge"/>
          <c:x val="2.2354534357706613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555FB9"/>
            </a:solidFill>
            <a:round/>
          </a:ln>
          <a:effectLst/>
        </c:spPr>
        <c:marker>
          <c:symbol val="circle"/>
          <c:size val="8"/>
          <c:spPr>
            <a:solidFill>
              <a:srgbClr val="7582F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bg2">
                <a:lumMod val="90000"/>
              </a:schemeClr>
            </a:solidFill>
            <a:prstDash val="lg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94633306934415E-2"/>
          <c:y val="5.0925925925925923E-2"/>
          <c:w val="0.95572964613175249"/>
          <c:h val="0.79928988043161275"/>
        </c:manualLayout>
      </c:layout>
      <c:lineChart>
        <c:grouping val="standard"/>
        <c:varyColors val="0"/>
        <c:ser>
          <c:idx val="0"/>
          <c:order val="0"/>
          <c:tx>
            <c:strRef>
              <c:f>Analysis!$B$28</c:f>
              <c:strCache>
                <c:ptCount val="1"/>
                <c:pt idx="0">
                  <c:v>Total Revenue</c:v>
                </c:pt>
              </c:strCache>
            </c:strRef>
          </c:tx>
          <c:spPr>
            <a:ln w="31750" cap="rnd">
              <a:solidFill>
                <a:srgbClr val="555FB9"/>
              </a:solidFill>
              <a:round/>
            </a:ln>
            <a:effectLst/>
          </c:spPr>
          <c:marker>
            <c:symbol val="circle"/>
            <c:size val="8"/>
            <c:spPr>
              <a:solidFill>
                <a:srgbClr val="7582FB"/>
              </a:solidFill>
              <a:ln w="9525">
                <a:solidFill>
                  <a:schemeClr val="accent1"/>
                </a:solidFill>
              </a:ln>
              <a:effectLst/>
            </c:spPr>
          </c:marker>
          <c:cat>
            <c:strRef>
              <c:f>Analysis!$A$29:$A$40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Analysis!$B$29:$B$40</c:f>
              <c:numCache>
                <c:formatCode>[&gt;=1000000]\$0.00,,"M";[&gt;=1000]\$0.0,"K";0</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64595.918000000042</c:v>
                </c:pt>
                <c:pt idx="9">
                  <c:v>31404.923500000012</c:v>
                </c:pt>
                <c:pt idx="10">
                  <c:v>75972.563500000047</c:v>
                </c:pt>
                <c:pt idx="11">
                  <c:v>74919.521200000076</c:v>
                </c:pt>
              </c:numCache>
            </c:numRef>
          </c:val>
          <c:smooth val="1"/>
          <c:extLst>
            <c:ext xmlns:c16="http://schemas.microsoft.com/office/drawing/2014/chart" uri="{C3380CC4-5D6E-409C-BE32-E72D297353CC}">
              <c16:uniqueId val="{00000000-771D-45FE-BB32-F824106E272E}"/>
            </c:ext>
          </c:extLst>
        </c:ser>
        <c:ser>
          <c:idx val="1"/>
          <c:order val="1"/>
          <c:tx>
            <c:strRef>
              <c:f>Analysis!$C$28</c:f>
              <c:strCache>
                <c:ptCount val="1"/>
                <c:pt idx="0">
                  <c:v>Revenue PY</c:v>
                </c:pt>
              </c:strCache>
            </c:strRef>
          </c:tx>
          <c:spPr>
            <a:ln w="19050" cap="rnd">
              <a:solidFill>
                <a:schemeClr val="bg2">
                  <a:lumMod val="90000"/>
                </a:schemeClr>
              </a:solidFill>
              <a:prstDash val="lgDash"/>
              <a:round/>
            </a:ln>
            <a:effectLst/>
          </c:spPr>
          <c:marker>
            <c:symbol val="none"/>
          </c:marker>
          <c:cat>
            <c:strRef>
              <c:f>Analysis!$A$29:$A$40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Analysis!$C$29:$C$40</c:f>
              <c:numCache>
                <c:formatCode>General</c:formatCode>
                <c:ptCount val="12"/>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numCache>
            </c:numRef>
          </c:val>
          <c:smooth val="1"/>
          <c:extLst>
            <c:ext xmlns:c16="http://schemas.microsoft.com/office/drawing/2014/chart" uri="{C3380CC4-5D6E-409C-BE32-E72D297353CC}">
              <c16:uniqueId val="{00000001-771D-45FE-BB32-F824106E272E}"/>
            </c:ext>
          </c:extLst>
        </c:ser>
        <c:dLbls>
          <c:showLegendKey val="0"/>
          <c:showVal val="0"/>
          <c:showCatName val="0"/>
          <c:showSerName val="0"/>
          <c:showPercent val="0"/>
          <c:showBubbleSize val="0"/>
        </c:dLbls>
        <c:marker val="1"/>
        <c:smooth val="0"/>
        <c:axId val="1962430544"/>
        <c:axId val="1962395024"/>
      </c:lineChart>
      <c:catAx>
        <c:axId val="196243054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62395024"/>
        <c:crosses val="autoZero"/>
        <c:auto val="1"/>
        <c:lblAlgn val="ctr"/>
        <c:lblOffset val="100"/>
        <c:noMultiLvlLbl val="0"/>
      </c:catAx>
      <c:valAx>
        <c:axId val="1962395024"/>
        <c:scaling>
          <c:orientation val="minMax"/>
        </c:scaling>
        <c:delete val="1"/>
        <c:axPos val="l"/>
        <c:numFmt formatCode="[&gt;=1000000]\$0.00,,&quot;M&quot;;[&gt;=1000]\$0.0,&quot;K&quot;;0" sourceLinked="1"/>
        <c:majorTickMark val="out"/>
        <c:minorTickMark val="none"/>
        <c:tickLblPos val="nextTo"/>
        <c:crossAx val="1962430544"/>
        <c:crosses val="autoZero"/>
        <c:crossBetween val="between"/>
      </c:valAx>
      <c:spPr>
        <a:noFill/>
        <a:ln>
          <a:noFill/>
        </a:ln>
        <a:effectLst/>
      </c:spPr>
    </c:plotArea>
    <c:legend>
      <c:legendPos val="r"/>
      <c:layout>
        <c:manualLayout>
          <c:xMode val="edge"/>
          <c:yMode val="edge"/>
          <c:x val="0.29962218036744881"/>
          <c:y val="4.2244823563721209E-2"/>
          <c:w val="0.33218985347226382"/>
          <c:h val="0.156251093613298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[Analysis-dashboard.xlsx]Analysis!PivotTable9</c:name>
    <c:fmtId val="4"/>
  </c:pivotSource>
  <c:chart>
    <c:autoTitleDeleted val="1"/>
    <c:pivotFmts>
      <c:pivotFmt>
        <c:idx val="0"/>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74747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66513560804902"/>
          <c:y val="0.10185185185185185"/>
          <c:w val="0.80277930883639548"/>
          <c:h val="0.89814814814814814"/>
        </c:manualLayout>
      </c:layout>
      <c:barChart>
        <c:barDir val="bar"/>
        <c:grouping val="clustered"/>
        <c:varyColors val="0"/>
        <c:ser>
          <c:idx val="0"/>
          <c:order val="0"/>
          <c:tx>
            <c:strRef>
              <c:f>Analysis!$E$44</c:f>
              <c:strCache>
                <c:ptCount val="1"/>
                <c:pt idx="0">
                  <c:v>Total</c:v>
                </c:pt>
              </c:strCache>
            </c:strRef>
          </c:tx>
          <c:spPr>
            <a:solidFill>
              <a:srgbClr val="555FB9"/>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rgbClr val="74747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Analysis!$D$45:$D$47</c:f>
              <c:strCache>
                <c:ptCount val="3"/>
                <c:pt idx="0">
                  <c:v>Home Office</c:v>
                </c:pt>
                <c:pt idx="1">
                  <c:v>Corporate</c:v>
                </c:pt>
                <c:pt idx="2">
                  <c:v>Consumer</c:v>
                </c:pt>
              </c:strCache>
            </c:strRef>
          </c:cat>
          <c:val>
            <c:numRef>
              <c:f>Analysis!$E$45:$E$47</c:f>
              <c:numCache>
                <c:formatCode>[&gt;=1000000]\$0.00,,"M";[&gt;=1000]\$0.0,"K";0</c:formatCode>
                <c:ptCount val="3"/>
                <c:pt idx="0">
                  <c:v>75239.268800000005</c:v>
                </c:pt>
                <c:pt idx="1">
                  <c:v>128757.30689999994</c:v>
                </c:pt>
                <c:pt idx="2">
                  <c:v>266535.93329999992</c:v>
                </c:pt>
              </c:numCache>
            </c:numRef>
          </c:val>
          <c:extLst>
            <c:ext xmlns:c16="http://schemas.microsoft.com/office/drawing/2014/chart" uri="{C3380CC4-5D6E-409C-BE32-E72D297353CC}">
              <c16:uniqueId val="{00000000-6FD2-40DB-8A56-4BF99D4240B3}"/>
            </c:ext>
          </c:extLst>
        </c:ser>
        <c:dLbls>
          <c:dLblPos val="outEnd"/>
          <c:showLegendKey val="0"/>
          <c:showVal val="1"/>
          <c:showCatName val="0"/>
          <c:showSerName val="0"/>
          <c:showPercent val="0"/>
          <c:showBubbleSize val="0"/>
        </c:dLbls>
        <c:gapWidth val="261"/>
        <c:axId val="1966657936"/>
        <c:axId val="1966661296"/>
      </c:barChart>
      <c:catAx>
        <c:axId val="19666579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747474"/>
                </a:solidFill>
                <a:latin typeface="+mn-lt"/>
                <a:ea typeface="+mn-ea"/>
                <a:cs typeface="+mn-cs"/>
              </a:defRPr>
            </a:pPr>
            <a:endParaRPr lang="en-US"/>
          </a:p>
        </c:txPr>
        <c:crossAx val="1966661296"/>
        <c:crosses val="autoZero"/>
        <c:auto val="1"/>
        <c:lblAlgn val="ctr"/>
        <c:lblOffset val="100"/>
        <c:noMultiLvlLbl val="0"/>
      </c:catAx>
      <c:valAx>
        <c:axId val="1966661296"/>
        <c:scaling>
          <c:orientation val="minMax"/>
        </c:scaling>
        <c:delete val="1"/>
        <c:axPos val="b"/>
        <c:numFmt formatCode="[&gt;=1000000]\$0.00,,&quot;M&quot;;[&gt;=1000]\$0.0,&quot;K&quot;;0" sourceLinked="1"/>
        <c:majorTickMark val="none"/>
        <c:minorTickMark val="none"/>
        <c:tickLblPos val="nextTo"/>
        <c:crossAx val="1966657936"/>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[Analysis-dashboard.xlsx]Analysis!PivotTable8</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55FB9"/>
          </a:solidFill>
          <a:ln w="200025">
            <a:solidFill>
              <a:srgbClr val="555FB9"/>
            </a:solidFill>
          </a:ln>
          <a:effectLst/>
        </c:spPr>
      </c:pivotFmt>
      <c:pivotFmt>
        <c:idx val="2"/>
        <c:spPr>
          <a:solidFill>
            <a:srgbClr val="DEE0F2"/>
          </a:solidFill>
          <a:ln w="69850">
            <a:solidFill>
              <a:srgbClr val="DEE0F2"/>
            </a:solidFill>
          </a:ln>
          <a:effectLst/>
        </c:spPr>
      </c:pivotFmt>
      <c:pivotFmt>
        <c:idx val="3"/>
        <c:spPr>
          <a:solidFill>
            <a:srgbClr val="7582FB"/>
          </a:solidFill>
          <a:ln w="152400">
            <a:solidFill>
              <a:srgbClr val="7582FB"/>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EE0F2"/>
          </a:solidFill>
          <a:ln w="69850">
            <a:solidFill>
              <a:srgbClr val="DEE0F2"/>
            </a:solidFill>
          </a:ln>
          <a:effectLst/>
        </c:spPr>
      </c:pivotFmt>
      <c:pivotFmt>
        <c:idx val="6"/>
        <c:spPr>
          <a:solidFill>
            <a:srgbClr val="7582FB"/>
          </a:solidFill>
          <a:ln w="152400">
            <a:solidFill>
              <a:srgbClr val="7582FB"/>
            </a:solidFill>
          </a:ln>
          <a:effectLst/>
        </c:spPr>
      </c:pivotFmt>
      <c:pivotFmt>
        <c:idx val="7"/>
        <c:spPr>
          <a:solidFill>
            <a:srgbClr val="555FB9"/>
          </a:solidFill>
          <a:ln w="200025">
            <a:solidFill>
              <a:srgbClr val="555FB9"/>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4747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EE0F2"/>
          </a:solidFill>
          <a:ln w="69850">
            <a:solidFill>
              <a:srgbClr val="DEE0F2"/>
            </a:solidFill>
          </a:ln>
          <a:effectLst/>
        </c:spPr>
        <c:dLbl>
          <c:idx val="0"/>
          <c:layout>
            <c:manualLayout>
              <c:x val="0.19066669469116773"/>
              <c:y val="-0.172085588286875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4747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582FB"/>
          </a:solidFill>
          <a:ln w="152400">
            <a:solidFill>
              <a:srgbClr val="7582FB"/>
            </a:solidFill>
          </a:ln>
          <a:effectLst/>
        </c:spPr>
        <c:dLbl>
          <c:idx val="0"/>
          <c:layout>
            <c:manualLayout>
              <c:x val="2.080000305721828E-2"/>
              <c:y val="-0.3146707900102864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4747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55FB9"/>
          </a:solidFill>
          <a:ln w="200025">
            <a:solidFill>
              <a:srgbClr val="555FB9"/>
            </a:solidFill>
          </a:ln>
          <a:effectLst/>
        </c:spPr>
        <c:dLbl>
          <c:idx val="0"/>
          <c:layout>
            <c:manualLayout>
              <c:x val="0.30853337868207142"/>
              <c:y val="5.40840420330179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4747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Analysis!$B$44</c:f>
              <c:strCache>
                <c:ptCount val="1"/>
                <c:pt idx="0">
                  <c:v>Total</c:v>
                </c:pt>
              </c:strCache>
            </c:strRef>
          </c:tx>
          <c:spPr>
            <a:ln>
              <a:noFill/>
            </a:ln>
          </c:spPr>
          <c:dPt>
            <c:idx val="0"/>
            <c:bubble3D val="0"/>
            <c:spPr>
              <a:solidFill>
                <a:srgbClr val="DEE0F2"/>
              </a:solidFill>
              <a:ln w="69850">
                <a:solidFill>
                  <a:srgbClr val="DEE0F2"/>
                </a:solidFill>
              </a:ln>
              <a:effectLst/>
            </c:spPr>
            <c:extLst>
              <c:ext xmlns:c16="http://schemas.microsoft.com/office/drawing/2014/chart" uri="{C3380CC4-5D6E-409C-BE32-E72D297353CC}">
                <c16:uniqueId val="{00000001-BD3A-4D20-8C37-F2A04256E1EC}"/>
              </c:ext>
            </c:extLst>
          </c:dPt>
          <c:dPt>
            <c:idx val="1"/>
            <c:bubble3D val="0"/>
            <c:spPr>
              <a:solidFill>
                <a:srgbClr val="555FB9"/>
              </a:solidFill>
              <a:ln w="200025">
                <a:solidFill>
                  <a:srgbClr val="555FB9"/>
                </a:solidFill>
              </a:ln>
              <a:effectLst/>
            </c:spPr>
            <c:extLst>
              <c:ext xmlns:c16="http://schemas.microsoft.com/office/drawing/2014/chart" uri="{C3380CC4-5D6E-409C-BE32-E72D297353CC}">
                <c16:uniqueId val="{00000003-BD3A-4D20-8C37-F2A04256E1EC}"/>
              </c:ext>
            </c:extLst>
          </c:dPt>
          <c:dPt>
            <c:idx val="2"/>
            <c:bubble3D val="0"/>
            <c:spPr>
              <a:solidFill>
                <a:srgbClr val="7582FB"/>
              </a:solidFill>
              <a:ln w="152400">
                <a:solidFill>
                  <a:srgbClr val="7582FB"/>
                </a:solidFill>
              </a:ln>
              <a:effectLst/>
            </c:spPr>
            <c:extLst>
              <c:ext xmlns:c16="http://schemas.microsoft.com/office/drawing/2014/chart" uri="{C3380CC4-5D6E-409C-BE32-E72D297353CC}">
                <c16:uniqueId val="{00000005-BD3A-4D20-8C37-F2A04256E1EC}"/>
              </c:ext>
            </c:extLst>
          </c:dPt>
          <c:dLbls>
            <c:dLbl>
              <c:idx val="0"/>
              <c:layout>
                <c:manualLayout>
                  <c:x val="0.19066669469116773"/>
                  <c:y val="-0.172085588286875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4747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3A-4D20-8C37-F2A04256E1EC}"/>
                </c:ext>
              </c:extLst>
            </c:dLbl>
            <c:dLbl>
              <c:idx val="1"/>
              <c:layout>
                <c:manualLayout>
                  <c:x val="0.30853337868207142"/>
                  <c:y val="5.40840420330179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4747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3A-4D20-8C37-F2A04256E1EC}"/>
                </c:ext>
              </c:extLst>
            </c:dLbl>
            <c:dLbl>
              <c:idx val="2"/>
              <c:layout>
                <c:manualLayout>
                  <c:x val="2.080000305721828E-2"/>
                  <c:y val="-0.3146707900102864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4747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3A-4D20-8C37-F2A04256E1E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747474"/>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Analysis!$A$45:$A$47</c:f>
              <c:strCache>
                <c:ptCount val="3"/>
                <c:pt idx="0">
                  <c:v>Office Supplies</c:v>
                </c:pt>
                <c:pt idx="1">
                  <c:v>Technology</c:v>
                </c:pt>
                <c:pt idx="2">
                  <c:v>Furniture</c:v>
                </c:pt>
              </c:strCache>
            </c:strRef>
          </c:cat>
          <c:val>
            <c:numRef>
              <c:f>Analysis!$B$45:$B$47</c:f>
              <c:numCache>
                <c:formatCode>[&gt;=1000000]\$0.00,,"M";[&gt;=1000]\$0.0,"K";0</c:formatCode>
                <c:ptCount val="3"/>
                <c:pt idx="0">
                  <c:v>137233.46299999976</c:v>
                </c:pt>
                <c:pt idx="1">
                  <c:v>162780.80899999989</c:v>
                </c:pt>
                <c:pt idx="2">
                  <c:v>170518.23700000011</c:v>
                </c:pt>
              </c:numCache>
            </c:numRef>
          </c:val>
          <c:extLst>
            <c:ext xmlns:c16="http://schemas.microsoft.com/office/drawing/2014/chart" uri="{C3380CC4-5D6E-409C-BE32-E72D297353CC}">
              <c16:uniqueId val="{00000006-BD3A-4D20-8C37-F2A04256E1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74747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9092387740514"/>
          <c:y val="6.4991966511043442E-2"/>
          <c:w val="0.67776669898387742"/>
          <c:h val="0.89814814814814814"/>
        </c:manualLayout>
      </c:layout>
      <c:barChart>
        <c:barDir val="bar"/>
        <c:grouping val="clustered"/>
        <c:varyColors val="0"/>
        <c:ser>
          <c:idx val="0"/>
          <c:order val="0"/>
          <c:spPr>
            <a:solidFill>
              <a:srgbClr val="555FB9"/>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4747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Analysis!$C$52:$C$56</c:f>
              <c:strCache>
                <c:ptCount val="5"/>
                <c:pt idx="0">
                  <c:v>California</c:v>
                </c:pt>
                <c:pt idx="1">
                  <c:v>New York</c:v>
                </c:pt>
                <c:pt idx="2">
                  <c:v>Texas</c:v>
                </c:pt>
                <c:pt idx="3">
                  <c:v>Washington</c:v>
                </c:pt>
                <c:pt idx="4">
                  <c:v>Pennsylvania</c:v>
                </c:pt>
              </c:strCache>
            </c:strRef>
          </c:cat>
          <c:val>
            <c:numRef>
              <c:f>Analysis!$D$52:$D$56</c:f>
              <c:numCache>
                <c:formatCode>[&gt;=1000000]\$0.00,,"M";[&gt;=1000]\$0.0,"K";0</c:formatCode>
                <c:ptCount val="5"/>
                <c:pt idx="0">
                  <c:v>88443.84450000005</c:v>
                </c:pt>
                <c:pt idx="1">
                  <c:v>80320.686999999991</c:v>
                </c:pt>
                <c:pt idx="2">
                  <c:v>34454.959000000003</c:v>
                </c:pt>
                <c:pt idx="3">
                  <c:v>23415.513999999996</c:v>
                </c:pt>
                <c:pt idx="4">
                  <c:v>20510.815999999995</c:v>
                </c:pt>
              </c:numCache>
            </c:numRef>
          </c:val>
          <c:extLst>
            <c:ext xmlns:c16="http://schemas.microsoft.com/office/drawing/2014/chart" uri="{C3380CC4-5D6E-409C-BE32-E72D297353CC}">
              <c16:uniqueId val="{00000000-1963-449E-802E-A571A9F25EF7}"/>
            </c:ext>
          </c:extLst>
        </c:ser>
        <c:dLbls>
          <c:showLegendKey val="0"/>
          <c:showVal val="0"/>
          <c:showCatName val="0"/>
          <c:showSerName val="0"/>
          <c:showPercent val="0"/>
          <c:showBubbleSize val="0"/>
        </c:dLbls>
        <c:gapWidth val="261"/>
        <c:axId val="1966657936"/>
        <c:axId val="1966661296"/>
      </c:barChart>
      <c:catAx>
        <c:axId val="19666579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747474"/>
                </a:solidFill>
                <a:latin typeface="+mn-lt"/>
                <a:ea typeface="+mn-ea"/>
                <a:cs typeface="+mn-cs"/>
              </a:defRPr>
            </a:pPr>
            <a:endParaRPr lang="en-US"/>
          </a:p>
        </c:txPr>
        <c:crossAx val="1966661296"/>
        <c:crosses val="autoZero"/>
        <c:auto val="1"/>
        <c:lblAlgn val="ctr"/>
        <c:lblOffset val="100"/>
        <c:noMultiLvlLbl val="0"/>
      </c:catAx>
      <c:valAx>
        <c:axId val="1966661296"/>
        <c:scaling>
          <c:orientation val="minMax"/>
        </c:scaling>
        <c:delete val="1"/>
        <c:axPos val="b"/>
        <c:numFmt formatCode="[&gt;=1000000]\$0.00,,&quot;M&quot;;[&gt;=1000]\$0.0,&quot;K&quot;;0" sourceLinked="1"/>
        <c:majorTickMark val="none"/>
        <c:minorTickMark val="none"/>
        <c:tickLblPos val="nextTo"/>
        <c:crossAx val="1966657936"/>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[Analysis-dashboard.xlsx]Analysis!PivotTable11</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rgbClr val="747474"/>
                </a:solidFill>
              </a:rPr>
              <a:t>SEGMENT</a:t>
            </a:r>
            <a:r>
              <a:rPr lang="en-US" b="1" baseline="0">
                <a:solidFill>
                  <a:srgbClr val="747474"/>
                </a:solidFill>
              </a:rPr>
              <a:t> DISTRIBUTION</a:t>
            </a:r>
          </a:p>
          <a:p>
            <a:pPr algn="l">
              <a:defRPr/>
            </a:pPr>
            <a:r>
              <a:rPr lang="en-US" baseline="0">
                <a:solidFill>
                  <a:srgbClr val="747474"/>
                </a:solidFill>
              </a:rPr>
              <a:t> </a:t>
            </a:r>
            <a:r>
              <a:rPr lang="en-US" sz="1200" baseline="0">
                <a:solidFill>
                  <a:srgbClr val="747474"/>
                </a:solidFill>
              </a:rPr>
              <a:t>BY REGION</a:t>
            </a:r>
            <a:endParaRPr lang="en-US" sz="1200">
              <a:solidFill>
                <a:srgbClr val="747474"/>
              </a:solidFill>
            </a:endParaRPr>
          </a:p>
        </c:rich>
      </c:tx>
      <c:layout>
        <c:manualLayout>
          <c:xMode val="edge"/>
          <c:yMode val="edge"/>
          <c:x val="1.5788362093585163E-3"/>
          <c:y val="1.851851851851851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55FB9"/>
          </a:solidFill>
          <a:ln>
            <a:solidFill>
              <a:srgbClr val="555FB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EE0F2"/>
          </a:solidFill>
          <a:ln>
            <a:solidFill>
              <a:srgbClr val="DEE0F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582FB"/>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rgbClr val="555FB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EE0F2"/>
          </a:solidFill>
          <a:ln>
            <a:solidFill>
              <a:srgbClr val="DEE0F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rgbClr val="555FB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EE0F2"/>
          </a:solidFill>
          <a:ln>
            <a:solidFill>
              <a:srgbClr val="DEE0F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582FB"/>
          </a:solidFill>
          <a:ln>
            <a:solidFill>
              <a:srgbClr val="7582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4134569021283"/>
          <c:y val="0.16666666666666666"/>
          <c:w val="0.7540940507436571"/>
          <c:h val="0.75"/>
        </c:manualLayout>
      </c:layout>
      <c:barChart>
        <c:barDir val="bar"/>
        <c:grouping val="percentStacked"/>
        <c:varyColors val="0"/>
        <c:ser>
          <c:idx val="0"/>
          <c:order val="0"/>
          <c:tx>
            <c:strRef>
              <c:f>Analysis!$G$51:$G$52</c:f>
              <c:strCache>
                <c:ptCount val="1"/>
                <c:pt idx="0">
                  <c:v>Consumer</c:v>
                </c:pt>
              </c:strCache>
            </c:strRef>
          </c:tx>
          <c:spPr>
            <a:solidFill>
              <a:srgbClr val="555FB9"/>
            </a:solidFill>
            <a:ln>
              <a:solidFill>
                <a:srgbClr val="555FB9"/>
              </a:solidFill>
            </a:ln>
            <a:effectLst/>
          </c:spPr>
          <c:invertIfNegative val="0"/>
          <c:cat>
            <c:strRef>
              <c:f>Analysis!$F$53:$F$56</c:f>
              <c:strCache>
                <c:ptCount val="4"/>
                <c:pt idx="0">
                  <c:v>South</c:v>
                </c:pt>
                <c:pt idx="1">
                  <c:v>Central</c:v>
                </c:pt>
                <c:pt idx="2">
                  <c:v>West</c:v>
                </c:pt>
                <c:pt idx="3">
                  <c:v>East</c:v>
                </c:pt>
              </c:strCache>
            </c:strRef>
          </c:cat>
          <c:val>
            <c:numRef>
              <c:f>Analysis!$G$53:$G$56</c:f>
              <c:numCache>
                <c:formatCode>[&gt;=1000000]\$0.00,,"M";[&gt;=1000]\$0.0,"K";0</c:formatCode>
                <c:ptCount val="4"/>
                <c:pt idx="0">
                  <c:v>49206.226499999982</c:v>
                </c:pt>
                <c:pt idx="1">
                  <c:v>49662.257799999992</c:v>
                </c:pt>
                <c:pt idx="2">
                  <c:v>82634.190999999992</c:v>
                </c:pt>
                <c:pt idx="3">
                  <c:v>85033.257999999958</c:v>
                </c:pt>
              </c:numCache>
            </c:numRef>
          </c:val>
          <c:extLst>
            <c:ext xmlns:c16="http://schemas.microsoft.com/office/drawing/2014/chart" uri="{C3380CC4-5D6E-409C-BE32-E72D297353CC}">
              <c16:uniqueId val="{00000000-CAD3-40D8-B13A-7D8761C2ED9B}"/>
            </c:ext>
          </c:extLst>
        </c:ser>
        <c:ser>
          <c:idx val="1"/>
          <c:order val="1"/>
          <c:tx>
            <c:strRef>
              <c:f>Analysis!$H$51:$H$52</c:f>
              <c:strCache>
                <c:ptCount val="1"/>
                <c:pt idx="0">
                  <c:v>Corporate</c:v>
                </c:pt>
              </c:strCache>
            </c:strRef>
          </c:tx>
          <c:spPr>
            <a:solidFill>
              <a:srgbClr val="DEE0F2"/>
            </a:solidFill>
            <a:ln>
              <a:solidFill>
                <a:srgbClr val="DEE0F2"/>
              </a:solidFill>
            </a:ln>
            <a:effectLst/>
          </c:spPr>
          <c:invertIfNegative val="0"/>
          <c:cat>
            <c:strRef>
              <c:f>Analysis!$F$53:$F$56</c:f>
              <c:strCache>
                <c:ptCount val="4"/>
                <c:pt idx="0">
                  <c:v>South</c:v>
                </c:pt>
                <c:pt idx="1">
                  <c:v>Central</c:v>
                </c:pt>
                <c:pt idx="2">
                  <c:v>West</c:v>
                </c:pt>
                <c:pt idx="3">
                  <c:v>East</c:v>
                </c:pt>
              </c:strCache>
            </c:strRef>
          </c:cat>
          <c:val>
            <c:numRef>
              <c:f>Analysis!$H$53:$H$56</c:f>
              <c:numCache>
                <c:formatCode>[&gt;=1000000]\$0.00,,"M";[&gt;=1000]\$0.0,"K";0</c:formatCode>
                <c:ptCount val="4"/>
                <c:pt idx="0">
                  <c:v>18107.330000000005</c:v>
                </c:pt>
                <c:pt idx="1">
                  <c:v>29079.723400000006</c:v>
                </c:pt>
                <c:pt idx="2">
                  <c:v>36853.206499999993</c:v>
                </c:pt>
                <c:pt idx="3">
                  <c:v>44717.047000000028</c:v>
                </c:pt>
              </c:numCache>
            </c:numRef>
          </c:val>
          <c:extLst>
            <c:ext xmlns:c16="http://schemas.microsoft.com/office/drawing/2014/chart" uri="{C3380CC4-5D6E-409C-BE32-E72D297353CC}">
              <c16:uniqueId val="{00000001-CAD3-40D8-B13A-7D8761C2ED9B}"/>
            </c:ext>
          </c:extLst>
        </c:ser>
        <c:ser>
          <c:idx val="2"/>
          <c:order val="2"/>
          <c:tx>
            <c:strRef>
              <c:f>Analysis!$I$51:$I$52</c:f>
              <c:strCache>
                <c:ptCount val="1"/>
                <c:pt idx="0">
                  <c:v>Home Office</c:v>
                </c:pt>
              </c:strCache>
            </c:strRef>
          </c:tx>
          <c:spPr>
            <a:solidFill>
              <a:srgbClr val="7582FB"/>
            </a:solidFill>
            <a:ln>
              <a:solidFill>
                <a:srgbClr val="7582FB"/>
              </a:solidFill>
            </a:ln>
            <a:effectLst/>
          </c:spPr>
          <c:invertIfNegative val="0"/>
          <c:cat>
            <c:strRef>
              <c:f>Analysis!$F$53:$F$56</c:f>
              <c:strCache>
                <c:ptCount val="4"/>
                <c:pt idx="0">
                  <c:v>South</c:v>
                </c:pt>
                <c:pt idx="1">
                  <c:v>Central</c:v>
                </c:pt>
                <c:pt idx="2">
                  <c:v>West</c:v>
                </c:pt>
                <c:pt idx="3">
                  <c:v>East</c:v>
                </c:pt>
              </c:strCache>
            </c:strRef>
          </c:cat>
          <c:val>
            <c:numRef>
              <c:f>Analysis!$I$53:$I$56</c:f>
              <c:numCache>
                <c:formatCode>[&gt;=1000000]\$0.00,,"M";[&gt;=1000]\$0.0,"K";0</c:formatCode>
                <c:ptCount val="4"/>
                <c:pt idx="0">
                  <c:v>4046.4240000000009</c:v>
                </c:pt>
                <c:pt idx="1">
                  <c:v>24132.240799999992</c:v>
                </c:pt>
                <c:pt idx="2">
                  <c:v>20478.851999999999</c:v>
                </c:pt>
                <c:pt idx="3">
                  <c:v>26581.752000000004</c:v>
                </c:pt>
              </c:numCache>
            </c:numRef>
          </c:val>
          <c:extLst>
            <c:ext xmlns:c16="http://schemas.microsoft.com/office/drawing/2014/chart" uri="{C3380CC4-5D6E-409C-BE32-E72D297353CC}">
              <c16:uniqueId val="{00000002-CAD3-40D8-B13A-7D8761C2ED9B}"/>
            </c:ext>
          </c:extLst>
        </c:ser>
        <c:dLbls>
          <c:showLegendKey val="0"/>
          <c:showVal val="0"/>
          <c:showCatName val="0"/>
          <c:showSerName val="0"/>
          <c:showPercent val="0"/>
          <c:showBubbleSize val="0"/>
        </c:dLbls>
        <c:gapWidth val="150"/>
        <c:overlap val="100"/>
        <c:axId val="1368474704"/>
        <c:axId val="1368492464"/>
      </c:barChart>
      <c:catAx>
        <c:axId val="136847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747474"/>
                </a:solidFill>
                <a:latin typeface="+mn-lt"/>
                <a:ea typeface="+mn-ea"/>
                <a:cs typeface="+mn-cs"/>
              </a:defRPr>
            </a:pPr>
            <a:endParaRPr lang="en-US"/>
          </a:p>
        </c:txPr>
        <c:crossAx val="1368492464"/>
        <c:crosses val="autoZero"/>
        <c:auto val="1"/>
        <c:lblAlgn val="ctr"/>
        <c:lblOffset val="100"/>
        <c:noMultiLvlLbl val="0"/>
      </c:catAx>
      <c:valAx>
        <c:axId val="1368492464"/>
        <c:scaling>
          <c:orientation val="minMax"/>
        </c:scaling>
        <c:delete val="1"/>
        <c:axPos val="b"/>
        <c:numFmt formatCode="0%" sourceLinked="1"/>
        <c:majorTickMark val="none"/>
        <c:minorTickMark val="none"/>
        <c:tickLblPos val="nextTo"/>
        <c:crossAx val="1368474704"/>
        <c:crosses val="autoZero"/>
        <c:crossBetween val="between"/>
      </c:valAx>
      <c:spPr>
        <a:noFill/>
        <a:ln>
          <a:noFill/>
        </a:ln>
        <a:effectLst/>
      </c:spPr>
    </c:plotArea>
    <c:legend>
      <c:legendPos val="r"/>
      <c:layout>
        <c:manualLayout>
          <c:xMode val="edge"/>
          <c:yMode val="edge"/>
          <c:x val="0.53611332128108091"/>
          <c:y val="3.1820501603966205E-3"/>
          <c:w val="0.39467053118022188"/>
          <c:h val="0.2343766404199475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74747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877310E-0406-45A1-B1E7-4AA7A97EEC86}">
          <cx:spPr>
            <a:ln>
              <a:solidFill>
                <a:schemeClr val="accent1">
                  <a:shade val="15000"/>
                </a:schemeClr>
              </a:solidFill>
            </a:ln>
          </cx:spPr>
          <cx:dataId val="0"/>
          <cx:layoutPr>
            <cx:geography cultureLanguage="en-US" cultureRegion="US" attribution="Powered by Bing">
              <cx:geoCache provider="{E9337A44-BEBE-4D9F-B70C-5C5E7DAFC167}">
                <cx:binary>1H3ZctvIsu2vOPx8oa4JKNSO0yeiAZIiNVmWZXW7XxC0pMaMwjx9/V3QYFMwt60dWzdukG1bzaGI
RK3KzJVDlf7ntv/XbXK/Ld/1aZJV/7rtf38f1HX+r99+q26D+3RbHaXhbakr/U99dKvT3/Q//4S3
97/dldsuzPzfGKHit9tgW9b3/fv//R98m3+vz/Tttg519rG5L4er+6pJ6uon7+196932Lg2zRVjV
ZXhb09/f39yXqc7q9+/uszqsh+shv//9/YsPvX/32/yrfrjsuwSS1c0dxgpxRKTJ8B9//y7Rmf/0
uiHZkWUxS1k2Vw8P8/miF9sUA18hyYMc27u78r6qcCcPP3cGvhAbr1+/f3erm6yeZsvHxP3+/nMW
1vd37z7V2/q+ev8urLT7+AFXT7J//vRws7+9nO///Z/ZC7j92Ss7kMzn6ldv/YDIxX337osu4+fZ
eQNI2JHiignOGXl4zJExjyy8Y1pUPCJjPV/7EZnXSLQfmu8jZ9hcfDlIbNxtEv6jyyzcPs/Qf48O
l0fMFJalqHpEh77UG0rVkUUlk1TQR3ier/2Izutk2o/P7tgZQu4fB4nQeZhl95Wu3xAgYR1xoajg
yt4LkBJHVNmccMZeIvMqWfYDszN0hsv5xUHisrhPtt22vH+eoTfQG3VEiC0txs1HtVAv9UaaR8Ky
LcGp/fj+zN+8RqL94HwfOcNmsTxIbM635ZBss7s3xMY+UiaTQGaGiXUkCWXwRk+eBp7okXg82rLX
SLIfk+8jZ5icLw4Sk+v7fguG8lasjFMoA7eFTel+G6aOOOiBkpI9Kov9fO1HYH4pzn5UnobNILn+
6yAhubzPsmpI2u2bun9BjmwF7//kWwiZuX8pj2xu20CG7EXmtVLtB+jl6BlOl4dJAT6U977Ontfv
f+9oBAd9tuFKuLXX0VBGjkzTpsQU8vmqj1rza0n2o/I8bobHh6uD1Js/t1WAoLZ+U0zkkaCUm9KW
j5hg5neDzUdMLGET8WjwoFW7juZ1Mu1HZ3fsDKE/D0Njfh4V7/qcF5/8DzMBXB2ZBBAJLh99zizs
VCBw1ObWNzIgXmI0C9b/vVj7YZoNf3Enh5EJONNNWIXbbPs8L/+9LePkSMFSEct6iiVnBE1ReCNq
M2Y/eZsZJq8SaT8eO0NnWnN2GFrzQmqkzqbkxvl9H97qN8RHHAlGOWJ9a6/OUGIdUYIMGrFnFu11
0uyHZnfsi7vETZ4fpM/ZJEmY6fANGTR4GmVisldPoctMc2x1RAU4gml/D0d3Pc5rJNqPzveRM2w2
ZweJzfk2zN4wDyBMpGcsS5jPeYAZFbDUEaNIbRL5BNzMpP1SnP2oPA2bQXJ+oBmA8DYI/e1bkmZx
ZEshlbSfHA0Cyl2CZptHkhMF9vb0/iznfP4Kif4NMN9GzrHZHKS6fAjCN3QwMGOCmiZVO+HkC1wY
MjSKSy6+k7ZdM/YrafZj8jhqhseH9UHisUp0Gd69ISdj9pGpAIngjy5/ngGw2ZGwAQhDjvnhMUua
vUKg/ah8GzgDZnWYfuXi/mu5reI3REbQI2QxQcfkExtDgn9XWRDBgExLhhT0IzIzI/YaifZD833k
DJuLw3Qwx/e69N+0aoZqsrCZjcLM49SDDu9CY/MjIRB5CvKUWJspzSsE2o/Mt4EzYI7/OEhr9key
/bpN31BnOBwI2BhjbMbDbOvIFmSqQT+lmEGgdz3LKyTZj8i3gTNE/jhMM3YTQlPeNMWMCrNJma24
9ZQsm3ExaR9N+WdTkaf3Z7ryGon2Q/N95Aybm8PUlmuUANB7cv+G4Qs3oRbQCGI/GaqZj4HacMHZ
1AHwzdDtqs2rRNqPzs7QGTzXh1lk/qMMR/2m6TJxhGIlsmHPnTEzm0YpRVOTMJVlPjIEeKFdcF4h
0H5ovg2cAfPH3wfpZS50WQfv3G2pkZZ5S2djHpkc0YqJUPLhMcNHIiljmyjeWE8Ebk7QXi3Xfpjm
9zVD68I9SLROt1n1psVnGwGMQGUZNcyHB7Rkl6sp+4jbKAWgWPANxV0t+rU8+9F5HjdD5fTTQaLy
Z1jd6qwK3zZJg+qLMrn1pD4/5jQlmgJMU+2PPF8l0n5sdobO4PnzMNM0p1ixzW08PDuAN6jVgLYx
yWzL/N6Tsas2SKExW0rJ6RM65vO1H6vPr5FoPzjfR86wOf1ykKoz1TfW2zRHHfotO9DQGGDZ6JpV
z+E/ePMuQBLpA6QOmCJPnZ2z/sBXi7UfpdnwGVQXh5ldOw+rSjdl+LyU30CN4F0saX7rBCAzgq2Q
XoMSScqeMtEzNXqNRPsB+j5yhs35h4NUoz/K+K2ZAaoECqEnp0+efxaZTthwhXw14Ht4zLB5jUT7
sfk+cobNH1cHic0mu3vjTgF1NJVmhP089TPjhrgUYRESBs+bCmbQvEKg/ch8GzgDZnOYMen5tqq2
t0FT3dd19XZWTbAjZATQWQPn8vCYaQ58j0XQfsNthES7ZPrV8uxHZzZ8htH5YaZ1rgJs/3m3qd62
CRrVA4vZoM9P/efqR4hMiqzPlD94eEDDdpF6rVT7gXo5eobT1WFybFej9ra9e8NyKEejurJNk4jv
2bVdCoemziO0dU5dai/BeY0o+4H5PnIGinuYrOCTbv7f5HbQdkvQG8ieW9bnDmhqnEZ5Bzm4R/WZ
5XZeL9d+nObjZ2h9cg+TJ9xtgzfUH+z25DbqBuiMegRhZuMoFUcW0gcS5YWXCrT5lSD7UXkaNgNj
c5ibPKYI7uS+rO7fMGsw9amhPRBJnafC6CzckQBE2iZ2GD8CpmbtUK+TaT84u2NnCF2cHKS6fK63
wfO6fYNQFLtswNmQEnjqF5hh81BOkOi+ZdbMmP1Kjv14PI6aIfH5+iCRmILp6U+ev2VuAMVqhk2E
33o21csMDpo6UdlhYAdP9GAGyyuF2o/Oi8EzkM4/HSRIH+IE7uVN2wnAv2wuhPWkMfPmKIUkKfqh
CZFPtWsguEuiXyPRfni+j5xh8+H0ILF5PvThnf7nHThok359034cEGkCokw5/Mkug8b+NUKRA8Xu
w0eHM/M3/6lY+8Ha/y0z4BaHSdlcjaaD2zq8berntf3fu6KptU2a1OTPuetZTQ6ndUiO/irKZrzt
ldLsh+nF4Bk67mH6pYv7dvuW3aDYNcVNS6CdfX9ih1ILPgk1bfnUMALgdg3er+XZD83zuBkqFzcH
aew2uts+z8sbKAvDmTZwQVKIxzT0LBRVHE4Im6ooeXp/RhN+Jc1+RB5HzfDYHGaG7RxnDL3pRjYB
twLbhT72/ZBQAuom0PZmTQ5pV0FeIcp+PL4NnEFy/v/JcP37M4i+nc+02Nbb5cPBTjvHEP383Yd7
x2lTs6FPU7hXlx5nd3P3+3vGLQp79O3AqOlLXkz+vGHmh6H326r+/b0xHd5hMktiR5WJ/mqQ8Pfv
uvuHt2ykHLChB7Bjkxz6SjhSDtnUx/P7e26BLIKCTDULdG09RFGoJj68xdFmNx0FwrgyEfvidKrn
O73UyYAN49+m5en5u6xJL3WY1dXv7+WUvcgfPzfdpzmdB8M4VxLRAVrAsV8C799ur7DPGR+n/0fG
fZGWSRWt+9oOcoeqOJCLsfKLbsHaUvXLus2JdmwiA2vjscEXm4xlynatsWoyl3VW1K/42KfxUpva
L9ZGomlXOnmbpcQhAa9wkJdpnw1eIDa5rumFNhOxqUVDmTOwqPiS5BbftCH1EqeLEiNx4qTvnHRU
9pkKPP0lq+z8S05Gr1y2EeIqp8uofUYDJrZZ2dKLVKVGBoftW5bTaGbnxyyRQbmsYmMawr00deMo
HC5ZUaubhlNcuMuJETp1ZfdXfm+qmzSk/VUZMb7x4jT1HJ73svzgsyzWJ9ostX1iKVndVej+uU6y
NPYdGmSGSzM/Cd1cDP3lkPS8ceNG4TZyJUrLYcwv14Ryeo293eZWsr6/1Npo1rwN+Oexs/vLjOty
XXGiK8dKK3rhswL3n0vfu4ks7Ax0iyLMK0eqqKqOczVWd1EZYgYyodl1WCX5F+4VpHV6XuJjoqf6
NNWmuR18jHMaHwKYtIO0XYKrEe6z68hD3OM23ApGx1I97lrEuKYd8/xLEhHcu0rMsXWajvALS4Tp
aRbI4ILHRnRmtx51yi7szyMvbDdcq3iThRJjpDHNp9V7ke+kfWpYC6xrvPIIaEL8uFz4oaduWDMh
3A5NfwlIq+ova9BDf9bl3kAXfcyidEGqJA4/GinDLeghwrfkbYB/7SpJRtdMGsxLFxmQMeiNxHO6
QRimKw3ph8dFnZrtOo/TgPxZWpXgqyQdDe203fhP4DWYCdJm6mZIuqt6rMzVkAWWcBMv9G5GVkUf
ZSuUcJK+MNycpuw6E1iAfdBNqzbFQo970XirIffxTaPH8K8MPMgWTIuoJry/DKwOz2XdYjWwsgKy
iteSL9Vg8o0taCPOEynrws39CovPYEmw8FoG1ZNdXt9h71/nL0md04ugK6CEUvUAWOc2YY6t/Mpy
4ijPhpMsUnHoxipJ0mWLJWo5FGp5pnNlibWMPL4xopZxd+g45A7HJhydNPb6K078zHOyDl0mjkeb
6q7vBS6ZjQawa6d1Mqg+/9JMENm85pvUbPIvNq3wZXVBwmMcmKOWUmTh8dC2apkLmn8p88i7eVjC
oSExv3GlT/Wk7NG0SD2r7a863mBKOuYPl70PVUhHpk9FEGXximGr6g36tzBxtc45d/PExoJpJNGn
SWbh5QeVaJI8PLbCAZM3BA3AJjAcIQ2LL6Msy3Vh5mmwsBqLXotOezdGRFrDyaso0E5U+KmblBLK
aelBLUdmh8dJYHat04UpboeEYhNWPQAtyIBPoYyPBWZwKHkVt5gfrxT0umU17pqMsCCow/CNDLQ6
63SizsbCAoR1OOAbdE6j0UkMu7TdRlYBv4yK1pcLo6wG2FN/VAuS5HJtmSVZkSRSZ2bRGwveBUbp
9DrG/fK+9LvVWA1NsFRQCs9hZQqBRg6LlTLdBVdD1efnftSoZTgU4TEfoMuxgnm2s9hQy5Qm+B5h
pWITx629iGqYDEI8el2beYMZTEV/lWOhhw4L4uJLTLxirWjlH3t1wK4lx5q34qTzVnYQleOnCu13
Yt03MJF8xA33cYwVZSgGoBJm0GuPjGN+4mtp9kuepUlwknpReByRMTxuBItHt+2AUhJ6YluFDKaZ
egPWlIfNFq0zWCNgLavE3JJOQcP7jNLrohnodWQO3bCIy5RnTko01gutarXUGVZpp1poRGoV9CLU
il6nKYU8UZr73rJV08qRNNHDiYhKfD3zverOj3V4HAYmVrfCJaZt0jdlaNLoVORNuW6oJMXqYc0L
JjCI1LhnlxXT+m+kRS+asFU32AYncZ9kMnttR4v6Y1uYcb8iYQX7Vla1vUgCPq1HNVS2mxe2ujH4
CCAfTVpU0TBd5LLDUjI9u2w2kV0VhlO0oiuXOTXopbCgXUkSq8htOkwvT/rVg8alrS1uuqzuqdsX
ZhmsHiyr1gG1jrvALm5oyLPspvP9If7T7DjsRCImK0XbLjwWQW1uVdKpZdQU6UcaNMy1/ewuC3q1
KfN8cgYFzr5yBs+HBVbJSC+60YQhS8AfGtfWdk6dPggyGnxgQzCsYX542i2o34BCOGAomrqWHtVp
mlV14DDp9T6mJFTJxzFK7iMSJtJ2k9rwb+BKy3VWmykgygi0Jm562FroZLkIYGK0Y3TMjFxelNad
ztIb7dPyRHl9QzpnsLsePISX10zYG60mR1RZWXIdDn5+Ch9jX9JMEg+62/JVWfDQKSitL9BtoE9x
KqnvtrYffA5lYSbOkHl/FzVbGkwXZxXKEm5ZS5fICDrgNClNjW5d18OmCpr8VEaqTL1LEgjtKlX/
mRXNKs+rYmVg58plLlonSuWVx4RJ/hysJDfgJ3RqeRtKdQqrGkHDsRV8MXLSsEVO8nTBLDZmrqxq
03esQkRurlm6prTwAycUue0aIuarOGOtcmQ4rkjTdydmFMSxa8huaB2W5cGwGqwhkWuFZVm6ftWY
PaY/UKc1F+MHu6/lSRUpuLmwL9Zhb+S1k3b0s6CtPjeIlX0Ix9g+kczD6qUCpCSw9dK3ozxwSN4z
J4plc1r2LTmX3CfcqQyz3yZCR58HmX4WkSySs6SoxMciDrKlUVed7YqxVCu75e0/1VCqr4FdJ07V
KeaMWGTLwpThwi6HcjUYkVqTtmgXQ1+ny9TO+8AVIoqdhlfRuV0G0XCO+bLuotrOVmPTefDjIVn6
YfdZqShfxaEsj6XX/d16vWuGkfzqF/1wFZhDtqBJwVY8lpHDarP8WBFMq6Uya2n2aX8bNezaiKTn
0K6qzu0wGD+m42C6WjbpSg+GOPZUK89yFYqlX1TXhWqMyCktMKNllRb6vB49mKg4BT/pgnzpgzec
NGlJT1hVGmtT6WoTq0acaT4SF5OWLdu4MD/1ltZOXxT20lBj7ESwWA5WSHwpimghwTqNMaYf4AQG
UL42W/m2YW2Skg8ffc1dnvFszYyqPLYnD8GHvF30vmrWZgzAqnAwvlReXyyivFTnY2R+bMKULeos
I1dxGdlnekjqz6xnxtmQ5knhGLbEuA7c9WvdJgq8hLHxpO6z4jgKa/1XBPoOetekbYj1zeJrVnr2
WnbcuCBWQVx4XrmIbbFqpDmsIh2nmw7p7q0Rp3/1RhEnDpVJ6rZlWa0MiWXjDLIjzjDWzTHx4sA1
7bhwYfz9xWgmcER+UG/azLzLA18sWU07l+YkmawV3QxRybdeSfJi4emq/wuMeAl2XYIJhiRbDDGJ
l3UhrGuvgEWB5S/TZahp6Bghk2tS9fw4DZJhUbFhAGgJ7c6CxpDUyXkTqQaGxC4xd7VJrtouTujS
N5NyABcvxj66Cj3aNw6NUpGs5Vi1/h2Mv78KIlYsRpvmC89os9z1A28sHe1z77i2AgOGqQyttR03
3Y0RV8yG2/OY5YQNDRZlXiMCCYqltEqNkgv0IuR1d5NbdrIZrSFwVDnEq3Gsx2UTEDyNZLiyWEI+
d35vY4nzVAvjJDQn4gdDmobqFl1v/plfpBdBW1d/GoFqTtPSPrfirHLhvLxPacPIX6qrrNJpELvU
J3FRDOGflZU3ZJPGlqpPjIKOrFnDaqkV9rA0RbeMqAHm5CNw8z54terAZluNMMQMtf3FKxIYdS+K
unyA+R6I8hyTliM/llGkR9NliTCI41cG6XzXN0nDv9hBCq/LmmiwXDu0ub+SnWempwUp8XqsQbkW
xExrG6uHqXJpNuCgQRmAbWVdBSJitQK+KSzyZDghdOyvBtbRa3DRxE2LDrRcGeBnOxH/nuAZ8fk8
dEYmzWYIoKdDbdn0/k7o3AReEuZ1GK09rZJykWrN+z9HMTbVX2IYx2IlUgU2ojMziS2ni+F8fy4A
RZl1LoHNsaWLTp09kAIZol0JusCiemS1vzZ7ZfuOl1V+uGgU9dgFNarAB9n08uOQh4F/WufemC1z
q/Iu/Kym1zZp6IXQMVjlz6XaMy04Zg7peNB2Cx3Jk9A705LxxtNBJPx1ZoD6FT28/7IPNThpi+DY
rUMG5tOkI8iR0fr5l59fnSKhMp+T6ZS76S8oOI5LmV1+kHGTtSPmZEgQCkW0GHJ4nMJOIwASDKYB
Ft3Z/DqWnrGhE/3ORCKi01YUOfsgrKGNR4fEtR+s6ymCzgs/i/6pPBMxTMZhaH8h8I8gormemhIn
W6P6h2bIlwK3yg8NbtjJOvPatHTU0DeVG1hxDtKE8xYKN8vTbGn1VbFNRTxcFTVyFUWAWD7UfXmV
ZgXKRd8yWXvWNZ1yPi9zQqhSYrMmUo7YlAE3/FIiwyyMsQFvWJeRAdpoGVZ/VSMldVMhxVM5tjGF
vx1j1Z2gkm/yFvFF1ukyOaY4oDV0qyqfYjDM7M8F4/sEm7oMLcum6Ap9wH5nacmW5GVaFsE6t3ww
VF8j9moc1XWl7MGKeJV9yoPEFptBg7Yueq6r+KQVrL1qRKsqJ2g7dUPIgGhZPPBiWiOMNUIEUb4Y
Qd9DvwLn9vTE4adcT6YINNtIPWRLYln2zfmADN7dY1Aapl1/1YxTFiAb8v4q8EI/ctpo7C8nHofT
g2KsrbGy49gxZY4I6OfTMW1En+OE47SFRZE3EBZanF/iFFCjCIdWGsc8MGEDmR6z4MRuplAn6yE9
DL86G5jdGp8yNiJ50qcBxBrCZvzUKwuz5XOK6MQcjcSNEoH/xWTh314i07h8SA9xlk9glxGyNE3X
+OFa+8iAuaHMW3/pt0W5HocUVzdZjOSNFQ8tVggCgruHm33K/T6tysfU5a3O4Qfh3GdP//dap/jz
cGb9t888JD+/P8NxO4+/jeCnn8LZB9PWomr+oUmab9+Fqz9JN2V/Xzz5IRX9nIKdJZsff7nBv3nz
RSb6dvd8/+c8/0MmWsCof9PeH/LQs8MBd9LQ07inJLRlHSnJOTLQ6P+EsyDfktCwNtOWemzaxt4f
HN5uYwk95aDReM3RMQoj8FQ8fUpAUxTIOUPBQlF4PYUF+J8koGcqPV0RR1wqi8KFTjZ77kQTGpUZ
UpTmvU29GnrIcoEQ1CV5G46Isps83gqwumqVFUM1iEXNejPoXUN75KuflQIJGs36WJ4o8PxmESsj
K9adSpPqPDHT3BgcHfdm/tWM66jXC8Oykoi7vpSC3steD81VEmC5b23bzL1bnvLCuvAtEAnupHQK
5l2Rm2X6IaCk7rKFn5hljLxkZ6bpGZVDMZkOZB2GU4b8RPSPUbUwHr9Q9Jd6Ds0m+KUHCsXU6Xxd
TNfMzUuahk2AWOze63QWFesatFOsE9FWpVwjV1+HnTuGOY78T4iH1MpqZ0Xt8wcvPRSuP20rAruA
VwdSEOalnRkjblcWscK7iMZTNqHW3OQgoIoZRbQq+84v60UZ1L4IHEMYY55ddoIPFXOpGK2On4D8
ZlXsaF3wkl6g0RzZlF/M0Uu3j0OecOwziiw4G2LiQ1iWL2Xsg9BgQcmNO8soW8IW/ih9WazgDGpO
nKysLevv2CRevfn55Mywma6LlDBKO+A7ODx/ft28GbTUBrfv/AFrznLgopLqr0B4LIPZjMIm/JB5
+JUqtRMEGpUe5+eXR1fQjguYbhsMFOf1MSVM9NvJaVp2PKJvtqFB+oDfIaCSBUckQyxzC0Uy6o0e
Q5lchAbV9JzHxdB8iiukNREaBmGCSflPJUElH4wPJauHducZ70Io7CXRQMo7YXVQudVArZHGK7Ps
mkosQ9sT1t8l6jOsQGyF1sK/NRlQYFq2oSZ59wtUXla1MC2ouWHHj4mqmwVo+Gw11FZIoiHOvFtP
jZlZHusiT71haXhppYbjAaEdlsjP73/GmqZronEIWgJFRYsQNoLPoFAIsVVeG1+xeVOmBgpqCFsD
lEN0gF/f0nSRGIUbptXAcqdHeQ8TYYYkaD6luRUNbmbQMvuk0iAts0Vh6pJdIdDOqq8/F/MlOxcS
hw0TVP9RUUbXDLRlZkuQNbERUo39176sSywC0sQE+JC+42DGfclBFnIWF5PS1J2efoS53/wCnx8m
C90fIC6c4LwWwQVM28vJsgtW1UNl6a9ZYhqw4RGs19ihMETqwTzlngm7X/kNNvKlkZnBopY50inm
2jYio42dIoC1nSz/EGBUFo5Jeyr6OEdp6+fTRecKhqZ87LpEBddmQBjE86WgPe+yXGUj/1ohUjfS
ZVRXedJcFmMd5pnbFQMqdsjApS3e00OR6mFhx+NgfOry3NtUqkwi303HkQynaVBkNUovilhe7TYm
MZIrK1X+mLoo9vYwicyIBpqdkFGhSubGoYcS0C/UlKKM/cJi4AQWnNOuLFQeTXS0TwXpXYuBlZkV
bdbmf0tTm5Hp5gRN1oXjeY1SpUtHacC0e8Oj9UyQuS+mzADMSU49G2/1Xc2tYtV0/Nc6JOZWHF0O
ICMmEu8M8dsPyyLu4wpcW+d/5yW0qFjyCvmkc0YDPpzyqhkwHcprk/EmDfphkE4TlF0RuDD4nXXl
F6NnrMtURONNaTSVdWGH1kQQetGmiTqOG3OCR1dcYQmBOJvtVV5G8XgzJlbcxQ5JkslpIVFtACCd
qQAvcnDV8cZO+x7YcTMa8KMaiY8Mf25WvFpZspmwQ/4nBMEoHi6PaNwYOsfWfYSvQGaeQPLQyCZu
UOdmGm97ZKqLfKXakrafBNdjfVaWsVc6KOiVLHUN30v7tS/gXL9kduaJm5a0FItMIv0V/dMWGSpl
v1gbc6uJ2ZdIyOFsWCEt9N3Plgb3hsynKk/+Hmlalb7TMyJRJex0pJPNlPiBofi5es2tEaIXQRiF
354CmB+uWJWkCrqUd1/42EyLsWvEZP5YJWM4bws1FetvL+IjFmHHmrryzyUMC9bpz8Vg8zvnOOqL
TT0Q2E+AYgGf3fnI26YwlJXepCJLa44yZGMa97oIClijIK4yuiw9qcPLtrJ9WJw8QK8DMuM1a9Eb
IWWXtE7N/OI08WzrE8rxiT0gy02t9qq2DYJCvjn2KM73PRJ3EREeKivCQw8KlD0gWIe6DcAuNl4U
15Pmt2ir+4DGEIkUGo9L3re/Sh3N7JqNDZVkaixhD3vCfkiTxJYXZF1Ryc9tkxGQWLMsGUhsO07r
FiGnEOuAdshNO32sOH749QOzNax8WtJIknbM++Qhgw15WRGOabkOc8YnE1mMFaGrImnzKjwezSGG
1nldOnFqOtgptFOiYvarRAqbWTYbDMiG24RVA4LYbDUz1QWqjqOOMvbZrgMO3apzfxKgNngzqe6D
HiMFM0A2D60DUHHYysmklHkBR2MEFDSe9ub0ki5inNCYIMcq1mGHhoDCKYZOWxdTOnk4DdHXgq8Z
/NSqVrEhS77KbVSZKtTbsxy3+4v1OWOZuDWFhmSGrf3Yf4Rgf3ZrdR8jdd7o4TP328lS1WWBpYWQ
PtS3NbFjljlDrYvxRrJs8o+poSkA6a008YflmFq09leKG033GSy1xHR0MuJYfbwdYU2y0FBYYqJL
8sm6NTCb65DlHcxaDUaCC4a1R/AMMRbFVKS+wFTUtQyMeurIiKASAerUePY4P5MpnA64/BbY7glD
Zjpqgy6AXUlm2gg7yQ9Ul3YjcnNWYVy3qdSwDo/0lgV238YuIsvAz35lFmbuaLqkmBKZaCTAX7Cm
l76SRBqsFa1A11VDsULqAVujkdIca8yPiHKhzaXXGbpHpSzhAyY8ab0MlAVGD7PUlX1SX0qrsr1o
5dXChjGAQrZXJfrO4QFSA4qP8goc1RNs6LrKMJV9YmfQFWjRBIcf9xMQRhSiB8NVQ6TaK6JTDUnM
qQh/E1v1FKf+fLaF4i+JAm5+cgIwEtj7BhY0j2xAByvDJ/1wHQSoYXpO3aBHyPU64kUXKFaKclgW
QWnltqMYU1HglGURFickaXhvOujFKIzT0k8Nce6lgeRu0enev0Xxl6w7rxHWIpaZTu5ElIzIYmor
xe+UHGnSfRAtJf24sKNMmblbgD9WzarrTLu9QO7P6zWapUhKzzgpqVpkWamoG/V1U6K43tvFGDlB
1paid/0+bqEM7Vh2Q+L0hhmJaKUYenA+WUk9CN8lPUVSC61VXUA98DfPrzd1IMHMXDkm3TgirMVS
zDd9PHiNU1R5ZK1aJX2+MFOjH687S7PwphGJ7y24qBl1B8SnenAsv67UQoWsi1HjSPw1NsHXi0KT
bjz1VEbIMe3Qw7byjcoOyDKPdSo+D2brx8ZnpUnfX/d1z+tzo6oz4woeQzZ36PL5v+x9XXOcONft
Xzl17jnFh4TQLdDd/mzbcexxcqOKkwwI8SEEAolf/y5iP3WSzKlMPfdnLtI17e4GhLS199prLVLz
tLGl6odcD0NUTw/cba06CQl047gNJOuGnKshieuCmQ2o92vUNVn/rY71sLgSU8WP37md1zUs0Nme
ouZiFv1IsxJ1AG3Tk+gClZ55xAKlTkuq46mtv9dZn8wYZQfKoiG3WzIsmNJbZCZdP8CUaU7DQ98T
rdklmkiybm966tRYHZqlmtflZqXgEsijIN1q6QfRx8l4mTakrrIj5kqaKFC8thDbejtlcuV5FZB0
nMtamK3xlytaRbU8gRSA3QaUp5UgwC5aWvoCOl1Kp0tMjjUQxZogbQFBQyPr4vnsQZZJ79qYMbzM
b28GUoL6kMM5muBw2zCR8XWzI4+XqyY1uoovIhcEjBW+ocqyk+ubqGtzSpZ9XwxpIHE5VUKxqXxx
wsOPqmhozWl151e9anbfiKBZ2yNTSRDrS2U9z5a7tEmo5PnI+Y5JMDPTWj2D5SeC7ZqQdsJIBX5E
yL5F1B5reh0kwrD2BtwmGbX3aKU1mTisDQJBdRgkdJMGvId4PyW/BG0YH9DP9nIsQ60aAzB+DgPa
v8QgMOJ4XdNy/mSrbATDBqU3RjbOrMQOUkToSuJHcP5IWfJxBNksLkk94eoLXUd9kh6bet1HLGln
hZdhqmegyR3bQz5Z5ipjBV/nARNg65FvnGYwI/A5/Xap4JpsGL6xgf0Tw14yCRytraMdkY7kfnsi
TeqY/hW1bh/nnnAwdcrABga3IuhVVpPv6I9zVBxgPiLTKtYs8mwsZFZTG+AOEjva57nprewxXkG9
DafabiRyt1nD9lOWuNN6e0wxs3CEBH8aX0Xg9gmWGhCYlivqA7zX8m4fmmWJ8FFssdm44hwWOJnh
Gt+vx5gkGV8BuNV4jzo9pI+KEsGTgqwcABCIamDhhIf32SO2ieMnWRPsFydm/2MwLGaNKd5zXE43
uv9fMlEFeoM0weP7UAdvH//PIL99DkhBrG5ZrDucQNQH9fKqZKqlOck+8bjoMQYXt82rOKlk+IgC
vBp4Tt9u1LAtM6YaKm9rqss+4l7QPFL14tM73tkBo7TEXYuPxBoYmykAcwjwTVTo96S36sD8wxpl
VTi+8rcRHDRWEOLa2zXVsUSNBupKn67RBQg4e3Uevt3at+mRCtVifEAsxTcOlLX7xTt0tzFPQe3Z
D1OTOsWbfhjBOX7aAknsfIUrTfbhfZtIG9iJOEtc5P4rkTQTvocn+CSYXaAc7af+NqDBtm74n6FN
BsIOQUh71VxuMWVOn6odRAoPq7QD1jRvqh35mFbcX7mweHyN0qrH9JkoMlZcvAGrJL0DM2g/uSFe
9heyVBle2p26tFOW6X7+vU2ren0Cv6it5LGv9vZLPSZRlVyoybNovk7e5opsJj6z0/uQ82YxOB0n
E4UfwQ4w4OCNlgr7/BKNWxo+IXNrsqXUY4C2VRFOlcDBwQHCg17LudXANlsABoBscJtqe8mGal/O
Fvsr3lPepk12VEgWnb9K+NS64WImQwh6dMtJ2y25mCrU+RGPLD5fz+OEFySNtD13o8W/vluB29Fw
jQAVjcDy2/OiZgFQAP0hHD2qq2F5TnvhUAUIv+1zf+UI5c3RJWOMCAMWT2uzQ9thi+0OLugFny4p
x1blPoWpaxBvqnYYlLp4h5Obua1Nc7R1i3r3qyeg9CYXuqkxHKfkx5oZh6zFgE1iVWJ7TsBYWuen
EWTKNb2Y3y7dgTeLIQKpe1O4IlWtEz2kWxghys2G7MMXOb3PGuBV+xR/w0+zSa0YgcjG+/XOUsZ4
MZjg+PwogT4GuWw34MrwflA9zwFZ+LS7TXRk8InUR3sNu1A7YV69gSxbBBKJONp+NCK+rMS44Te2
N+hNoCwHajhSogBRikih9O061E59MbcAJug16Bj7eprJKgHCVyqbESqTVHjseZNHpGmOqGz3wbMy
2aGC2GYKWHzT9hW+jtYsrvLTivRMBFermIyRZ540O0g5WGx3t0yJJJ0fCGAsLw4gcwe+Pqarpu1U
ArqAliFnAIHSzwR9Q5Tk2Aw5bv4WgOMljmnf7dtGR8U+3UxsIky+t5EE+RRIdCJDmSxXIBN2gj0o
MLiCR4NkGqjCpkeefka8xfwKVr1hBBoS7tcgdB8g+KO83FEq8L12ABn9nWHVn8GtrMfolbg2bc9p
OmovjiQepjn4e5VR48QBO1rS0nxqgX8HRdZGzDwDkVzV/DGsxqaqCkF9UqOzz5DbjN/4IpcxBm0q
AzRxMsouHS+CeJvU80ZsDMqSxe7gUOyDyYeckjHKbWQxy7uGx8WCNwO2gMqNzpQr36/k7V6OugFA
XEAR5/fL+hFu2nbZ4x/31R5NkP3vi1dO3f6J/gd6L5p4f49GYYBP+MrvHxQJ0AnQvm2/9zZkKzSW
coVsUZy32Uf60GCh7quSd/tf3qcsckpEIg4yAv70BsHv4TSoCuO8SRgI5CbM7m3NqnXI17AHYA8e
i+Dx5Tr2+yqvgm2HAyf0ifBCkJbNl+MWYn6TEP2HM3DL/cyVRKfx8/uBqOHY0kAzxs1+q9h62WwM
ZLdeW/Kg3gKWegMaR0hUMBuCdtxByMmkhpCyq8CwE3k9pjZ4tJJqXPO8oou3XMm42tO4mjgcgy3t
flr2x4ILBoV9JBfU7otcx3ubERwFt89JJtCzlzmtp77rDnXTYjUe3wYEOPAe9BSej4TfJVMUNNd1
nICv+i/A128FPbAcxAfM4BjBLY3+ASvXM3oIwKvjx3oYUpw1qyqH1bBCHHMeA7KvoHYB8FLnixz3
c/+X6u7X2m4/POyewfLYn9eB4/9W2BrrhmCdGKCqt9DYAAPGWaAOwEr686F+A5qwmkK45eJYgKzw
b7qX9T91qFZw+jKBVPI/cyRUbhiKUQtC7vDYnX12c3Dn8WJlgzs8EENwy96D45/P5VcIgeIxy0CF
oBXOUrTDMc9/awuJJYkB3zbVI9R4CGOSRns+Pk14aslhG5A6/9s4//OAsDwFcJBCrwVwkf+GK6ra
hFHbheLD6HpsFJXCjn/JvEKYe1/Zf77AaG8y/UTdwRXuD7yhMIHMYqg4fwcyXQviVT+36Yf3iLHW
2w7a+zTxlB4dKB7LsQETzDzYNfFN2dl+j+eJQWgIpo1gP/qXM/p1pmPMUUrtj+JLGAQCgOh+a4t5
cJFX5pPxQ/u2qFbkdVjjziqBuC6zReIW1MR6rEyeYHNAahHU+4k0OhktZAMjKvsj7ZKBhrlDaPEF
Qv2Ij2N9CBD/fYJ6sljf+ln6Lcz++SJ+v424cSRMQjyZC5BshGd1/zqHse+CGu6C5VxDVIbh3H4k
QnqivX3wQQZi739/PBriRu7/7Z7fvx6POWQjeLKhPb9ve66qxyYPB0TWYWfSV/8VtEbBOst2Azcs
DJA+yT/CQbIKINGLbM5v2xKS5P1uMNViXfTTuG8Yf77APb78NE0xIdB+2t1KwUchQDR/wzNXvzlp
NqouWB8YBc5u17Hkc2qwYP5tCf7zULh1GTp4eDoBiszfQ10n4s7bKq0u3lKRhQIdwTyKxw4vf76q
dyrGTxcGrBCH+uEluTfm8bDdX+9cGKIvw2Q9ncwWh/V0iCnY8sjB4cxih7+nrUcPvRimCtgqzzux
oVrMQfmfo+4auzUoOFUxKA3k5yYmwB7C+07QqhouPHIDOpyFkypyvhAxWk6fpnHsUAZBt0j68dC1
4KLNRTiE6dSBU08Btd0k0AQm6T1/6+epFMVIcif6LhrdrarqhYMyY5dURsBEGlA1LlBoMPAz2wCs
8b58T1BYgK/VuXpLK5ChZ9gs0h9h7K3UUGuI0L3WXYzQjdJwTwPWJQ6Q0A5xhjqhjy0+gBQrteyc
QOaDHwjechuN5ihWe6izaJO5muYu2vJ+MryXZapZ29j8P5DHiG0TUoS3ROZHBoXO2orx3cZs38TZ
uABZQm2h0vigswGH7BSqiuUqRLdCVkXrOljznIDnt037lCDt5VA5+pkTfdmkYbCDAdNigLP6tzqM
r35KxrIGnRqwKxAYhi5D3tRzNogisEO1hl0+4rnXNL7nI4egBwIBUBjHj9TzZRsguQIu3JfIAcGX
PQ+QRAzpR6mBNlclSEigExxrA1lKU3QRks6/PUrPKbuiqVvjzxF1fs7OgM2EfughclDxoelBnEYl
jMDhZohUIPiJD/3gcW/L1cWb8XkYAJlYCqRmEc0KT7xYbxSf5mnL0Y5eJappnhn0RWUdTicStvP6
moad8qD8EyTc0FmxvjMvPZCXwObgYu4tt/dYNKIfXqU3WYe43Rz7uk1jiyz6R54F4HvPE30/75vO
29Rof2SDPQMHGhk1ByNG54sJ0w5S0glyMZxGrBQkuSpY+EcE8SF71D0P2iN0wxXN66paH6mXtCm9
XMVJkiW5kGGyXXZQolwAyRg+MJPGheO0PjM5tyEw48V8FJjUF6TaGatYffVrY3T7UoVyKB0Y0qhF
22Q+odgFpBT39DrT4edBYTn2q05v0lXqkpG6xt0NA3NsmCOHZpD2DhKmOTwgK58PmYcoCzM27b7W
2j7GEdHXhgTVdbdM84FOgKDBfakgkLK8rPmaPUBgMaKvr+U3OY0CEjGQfD3p+5IKPl5lW9wdvejR
Be41JfjpzPcFaXp2XPGTlxnqsVfjBnsC70F8G7lqT8pF7ZZ73lCoD8LhURNg83kLiGaCfHGonla3
ZV/aoKco5W33cc1ieQjjObwiIa9lPgRBckMA0x3NPOGZMVDBPAA8lOArzQn/FqHVg3om0tGHJW5q
edS+Dw7R1M0fpoUAcEAoKCdQlq+SCfKEnHaQ/AjGRZ29yCXm/hIMBPt1ikkTHQarZ5Q5EizsfElo
9j2bKevKQATmquOgI5QkmpsHtyQKdVI3XNNpjkYoBOvhS9hM+sbBROF6SqN9hgq691CrZb1ySGdv
Q6aWS6DfEECopI7LDNHvW7SuEA1uUGTUKJt18GnV4/p9DAJXxDLavkxTM8RgFGjQB7dtwsytW5DF
wZgyttTbqtxVaqsRquFIy7OPGAIxSiooGZM2ucJDu1t9BZWIOcbaxte07VwOpPeZrv5raIU4kwjL
Z5nsXAJaDGVeuW5hJfVDciBs7s+6JuYTqMPIyUK0t6sptwocCAUNS0V1HtiEfEFnesiTuO1PA4CC
PA67+cFFvXqYaj+rQs1z9TTWfnwxTndxPjrrChFBkJs3OD90XDNgblh4rt4K4rL1nsdT3Rb9tjRf
IJSEhrMKu2c8g3bMtV6iB44mwqWOd+2qCcUVkT30mlnqbhrg/QvaDgQy91nMubABZKSVrW7SLBgk
5IGKfzEBkpoyQ37W5LSZxvt0TdURgT5NCy43djFHQ30Png64HWttnuKh16cFor9To5f0i0nE04o6
+Wkbuy07jZp4aHe76rvHgJzqmVkLm4HQP86GU5EbMqJjq6oZRgPLcplypU8j8tAor9jEn3g/89fE
6eRjY8TwumzL9t1igpcLG+JbAmLBKcROUY5unB+RXwY5XfvlBjpd9XmD0vSUtNCoFj3g5HPtQ4K9
zCEihY3MgAdRlV4wNGYKPfXNSVFrnsDtSnD+S3wVhX1ybNJkgr2BGO95X5uLyLf8sevMdl1NzXhw
DCEXZXAnzz0J5ytjyXrfT8J8NFlGviZqQXCIR7+cie+weIBp3UXJbK+dYeulXMFuB26T9ScBkW+J
8hgMS8Ae/HILjLgRojYPkDnXTxmgk0/jls0fseFXF1hs7HaLghkcplQeWy7oDTrcEdTdHW/LbPN9
gvluILGrguFeAYK/r9ygoczSbXg0Kywb9GwJ5CZ0224MJ/YaRCUFdKAbPlbJxjvE7A7iWKayiwg9
v2LRG7nLlioBMm+Cb4GIwUG78ZRskkOI7JDrlswC0s5uFE0WNh/Cwah2zluuxc0a6OoeKEt7Dojv
n9vZfMF3KgC9MnqeOmQwjWXN2cEkIc2pjuQVH3T82QbCrkVbr+EtqD72ScbLMp7quE1IweuIXUPa
b7IjD7ueX3V1pkv0ccmWL+h3lxnfOpY328yXvEtEfx4C9PuvfTAyjHUarrO5GfmCRk/kTLRe9mTs
7hJHggfWc6mL1Jl6ONRcmw9NJZfugJavr687CfFxGZiegoQoRBSc2DJN2wef9cbWpz31CEs+OtgH
K4zasFbqSqEmN20RMWQuBe2sWG6BljTQb9mo+riybfDFELbpDeh6IirXCCni9YxCfH6mEDJmBnHE
6JmmSJyqHrSii2VO2RWNXdg3H7fEixjyazeG3F7FCHYhXArQETiNre8hwl0mah85FB8NGDhVy01u
AlG1UJ0S7h5lAtYMBOSkfRh8FGynFYVmA9nsGIc3K28cHEIMcPxb1iKcliDIbdBDbfKqgZK+gF5Q
Xc2Bd1Nz1/og5VuC4e9D15XAaTq1s7R0TLu7eSZNNpc+hStGDIB9GrAeMrQ3Cxv5uDuQyLb1jarR
nc27HjBvsc1u7POk82j8MNuoi14SCi0rGoW3SgImLRsn3UVS4UnZZZqFNQMk1pjoUlVGox1pKfN5
vKL7nc7xfA4od6zoGgFRLIMQF1AcMLvnSAfm28KRmsCAw8enYRBRAlFEHUNUjRSuDoYCvXlQ0VYY
RaQfoCQdGBIzm3nZFoikMz4wQKyLh7MjCI1Zeqh1q3NajZHjB9VBLlQfdOxg6nEbBUtqn9DM7cRF
M2bkS7Usn7etrp6qWn+uuKZNjjKhe1zB7TiITJhTiM0jRJBIDdpfbLtufdyeTSLtcakNL/SoN/hO
gKap866j3aPp27Q0JvW5zSRBfF3m7is0ZNuRDS3aeJUTt+gwZmERuWmF1BGbDbnnsDh4ZCAQmVIu
wHowHzBhcvDh1m/RoNWDHuHhcpgYq24mqMMf7TjN1cG6ahGXQI0rlgcdxOfd0Ixl3I/tUY2CPvYq
jA58rodrJWhwGytHrmONpuVQTWhec5RFZRyL5UtvmT1tLo7bPGTYhMuQL+MEEX06nMEfXEFdNCt8
TaY1dMWoqqYg6bTonEedAIcUhEh7OaW4uIMHyP0Ioxn5TaDvDdkr+mulwaJc880rc8Yuj81fwheh
lA3yC5yC+IBdR0LyytPCQoL93Mgq+gzkzR1B2uGnIeTdkWnW3MOPwhRLl9YvYd89wWsFgCoKtyOL
RfNpWON5yGkyDJ+SUJgreA4IlwvjmqyQAEevhI5x0VUIhFu6pUCxm9xB/W2vljWSX1WdsM9KVNGL
ipL1ZkHntqR6HC4TQMbPAN9jtcc0p/OkCcfbVIgEeSuC4z4JyVei9mLY992+a7t4eh2WLJCHNpVo
hAJMHtLLnkKNX0xGuhm9pm0AWMjWJirgShD2kIjJht62eopf67qeVR63OIe8gRFPVij8bgH4C3Oi
9ppedqmNWTnXIHIa5FqquuqgLP5Lo2qrC6WTJPyMjRceQjzI1uUimFVazroJLuRI46edN3CMtkXZ
HApnfUepa17tkmlsD6g8j4MVYEMNgiY3aN2Za+1BKslNhZTmxk1Wv6p4dtCoAWZccrm07us8e6wV
LErUaVYDxfwGmRj+iI7ccuibJbkCSF2BMiUdZIU7bfQ7HvaxiGPH6vmaeNRvMMKgYi5bMQb0EIwd
OL/wD6HPMzxrPkEp5Qo1JVPZhsEYnu3Kokd01zIOVhByuDyd17o9rUiqrhD9+vXgxrpukMpxpJ5g
cQTDOYEHTVBYsTPxfBdSfTBwWIJbyQTOAilI3UFyqZZjtaRopXSqaBSSNHPYy9ilEHAIiZFTJ73Y
Xnr4Nqm7GC5NU4mqQqjdYAh+Dbowka1afwrCuOnJXWoTkeUqGmXypQVtFCZLS5C5RhzRMFMuvFX1
kA68QLXtCNyGtrqbbMGw4VJf1uhfZW1uweYmvuwXLzp17TMRJ2ExWRRg+r5dgA4luQPNm9ujsXqU
L1WlyFCVK5YK2ihQ4yS9yRc3Dul8rJCr9ZcWKu3u72mc3EIPcD+Q0EbSEb22RxHG6L2cNIhSc18a
D5Fxc99YrXAfSAC6lG3AZEYPAEJlg8v/3gWchRjHqel9yTU8fF4oukz14xtYG+i94TC3fIdG40g4
fQ1j0L11D77A3gfBOtzYt4qI0KUn8Ko3rLcxmrj8ZDW8XOq8zwB0BahsRbOm2CIQjudnWwNQyG5m
JJTuHDY89KSwsGoY1WlDdwt3C1teMzSvSQYda1fSdra+v04sLm/L5QCWxVSA9AIl6mMyUy3TQwqi
qkyuQmtHP4CHJGfkOKgdqvGodQbLA9D0hlKBhXQbg8yF1F1zREzPJZKojJzkzDrvNVBYOAaNsgCl
yrYrrA56R2R70CsYNxzYQT9kNxtSv+wggjYV6IItgmvo4MnIyYH5LSEn9P26Z53Z9ikAu2aGKBHi
s5xYrJ0D2Cbdt7BXyLLAfq8NLMPSCT4D0HT3EHBuMOh6gGDI+h8s+ysuq+Wegh17ARxY3gyhSAoV
p/a2ibzvDjrpQNZaOBrBOmgfG+5WdgnziY3lSa89yV2/qv5k5hAsRpfptYc4Z1Hf9AazAYRWAilv
in3UlnOy+Q+TDFaHBCFoD8hAUSGKRlN6MimZu1J0mXsNNuE8LNKqdYw+ZEoqWq6y77+aEA3sfGoW
lAawUVpQjZgmqg9IJ8x0YWuqlm9V4HbEBRl13BebqqsjdFqLCI6djTKQc+KR94UIyTAciA+ni2ga
2Kd2aUk0FUzE1VAAUJQUFSrz07nL0tCWcUjt/ALqA2gTudFg2RXgdIwLEqQoBq8I4Na5QuXd5WRE
Hn7r0HBzOXSv7MBU2l4F1TSAym5hdaLBrdMdqBuxt1OZ9ZSjJRXM9Qm6BdwY5qogT8Ctu4DAfoQf
DQCz1w2EBcwNwR9sEA64zk0f00jDPwo3uyRcZLvFzLB+D0BeAnjY6OomQBiePqO4XOsH1nRmz7qS
WF4gg0mvDGFUviJEJv6ULKT5MKyJuAVNsvpWmQgjn62bA11NWCAj2yZdrmW4PmWO2vvVtDUuATI2
dIdZNyCasg5iBUX5hwjwISt5M6yXEUALWa7gxvy1JgQ6QqomctGTpgE90dDHUVTDcY778CU1U5Rz
Bh5ibdoNDP1p8zkkR/4MTWUsy9hOC0RdbQ+CPIcj0HJZwbcBYb7fQAetxOpwurzdqRGohgvdMx8f
0SFCnxWqdTmVFSxREHp3bTFsrzQDvTCpphFJQe+n28Rqe1PFEZTVIa00O4IIoT+ujs1gHc89rhJs
APaZmBq6/w4J+N0Y7BnvlJGsz5FTe+i2leCgo6hR1iU29AbMK8Al91sHBCDfUq3Tg1pAsCuTsJOH
DV4pQCgo6HSgjXS6XBL99zrBxyUWkyvWmfpPDNFiuXZzb3TZjkv2YaJmtjgchUw9AKfnKoE51W3S
ivg6q1vFQBMSvstNJPh1ENTxK+Th6grGM9M9uHpNAQ5Y/AWqGNujz8C4LySdGlOwlUhf2tU3cB0y
2SzgeCGzFvHXJO11E8WeHud0pc+BqLU7A7lSCcCAofN5q7vok+RgPOQdiBjnAQyT8MBW6lEU8Biq
hlHASeLQRU39UVFn1gL7JrI65OdlnZgx28ctvVuTFTB0Eg/inLVd8jKCZQF/NNt+SqZueDEznFtq
2QN7BKMSRKlqwZRvzacqWMMKuZULigCZx62xkPdMwF0+95UNLk2DRV0aqdjdbOfhaqYjtB6GqRvg
AuwiEGH2DMRYMkyDKn3V8ZYcHAmnD4vx8SVs1ea4aJZst03pww7UmR4QD5umDDaCdQ9HIR4gcYL1
hzv1NF7aD1DLytIA3CoNpjopxoTaA9KX6Lr3Qw1u4Bq91MK7F5h/wPxksiGkk1TBf6cVf4NWHJaE
kvkpQ7p/ioiIXgcw0F9CfIXmgcPAgfL/As1NduvQ5D/pZcaqy+wXEJTne21hppZn8xBGWAfbPa8C
iMlNRLoT9gPTo8yYkjJjIKfg2zfrGJu/GoAdZeZQqIwwtdzgNBUNz7BHII9NnZCuIED1L7XuI7TC
wLRUSfLVW6D/5qA08CDzig1KdUuJHjhUTC+oaIdOfzBkGgi9m2Gwgig/ZdnOTTIj9M8gCTjfdCN6
DWg4DnfEg0rjTyvsGtFYSIbQzfVlaOuu2S5B5Pbzk5BupV8pTBjVRTNk3UwKQUw4B2W2UNh3IXgp
sFnQ0wI/ouGRTMMSxLtoQ9qYhV4WRqUmdJfWO6CYeRo7eiSkX7PPad/PCCqjhgUm3DAZrUNaIs8D
T6EMfFpVILQQcKxAR0YaD1aVhxYaiwY0dkJBBa318D0cA8+mEg1NEPUOk169qtGxlLBgnEv4ou0k
cszBEW2Qqqm2cHxYkmxGCSMTlxrzPGSrWJoSjdgMdR8kQ9I1Zxi3THYopzXN0ugQwiNnGl8tvEMi
n+NXtPTFOhCkZPkGA4ZxuRCQSTa8AGK9XwlJq5C3p7pyCxv/skG1xTSXIlP4G7jwLHXXMItCwXzd
+Em0aeFCnrHl+C/tuV8FImj+QUANlwTkmOhKpyA+/Nqc60PUHI3T/GvYQEXy3vWOU0XRfjJJV4Ht
uWYLzA3CjpiY5QzGqGCqtOijTMWc9I49NT8aXX8+r1+7yzgthj495KrwckXzEL2iX09LUg9pUiXZ
NzXovdHSvRE/Opg7YiIGA9pl/9Ko/LUnvx8RMm6Mxq4dRst3twr4mZMB0DCbQ+glvndvR1zeWDUJ
7Q1a8xOriQUJbgldAMmHbNCsfLsV/9/N4V98hSmekPbT5PiHnUPxBSJ9lE//94kGP1x6f3zr3cwh
wpOIogSKoHBXNtOM4gffHYWjmPwfgofl7VKVH5I6LIB3NwcC5+8IveUM7X3o8tHt/9//C93kH47C
sIBI8IN4tFEGlga4Gv+NocNv+lKk47AIgK3xTrGBh0xM9tn+E99nhjhAj9a6c78mUHev2KHzIQEV
u1BsXR7SgPqrxi29OoQw2fk0D2R5UmRy4JXxfvzrp9H7f2iGol9n+o+zITAs2NdYiJWf7iHhp7Mh
MGZRvLbLOR57+OuqDd6nlg0AGtwygxm9rMR+YouGzY3pMhingGyFLQrEbUawq7P+G5/n8A6/USPh
btvoCQSVLDr5lIrvEXjj7l+C1A/Ppp8YBPv4EShvQBgCQy7M4t+4H0QCMgGxcT5DGVFVZQp9xxNc
abPkODM/UEikXdSUkqE231iKlA1WZ/AyQ34QAaoa5m+1m6aokIGmJSBy2HLNcMNFD89QBcr00NT3
ygLxRuE1lWjW8OepHq+hBYFvJ/wu0ltp6qU7/fk+/PM2IMaFDDcixdyAjOvX28B8gMJKt9MZAmgO
E8cM7j1E7a63uofP7OoMf9Qial/+fNhfI+vOa9nVrLuzEuYi/tlP66e7DxCuInqq+nOfwcUSTHd7
BrEA2gFRP//5SHuM/vmu7UfiEIrtvDFopbLf5pnuwZQcgfmf0UYmXyB1ghmSmDMPIzZdH8IRJOwi
CX02FGgQrt2/TZrfaV+4SghXKSw6YBuJ6PDb4UG0gcXX3klio6KQzFv6ReERhO0J8ovpgMIEXnsh
bv1pbccVTUI1sO9ANqCc4Z7cOHhohkWywrKvaND5fwKaHSdlnXn/XQeLLv+HvfPYjhtJu+0ToRa8
mQJIS29EijXBokQRAe8DATz93aCquiVV/1Wr77hnZURlMhNAfOacfXSNdUgExtDuj47lrtM/nEfG
X78oRFU8NpADYfHjZPr5i9LdyakdJ9GujCmpXjMKegjbWjHWdmgtuJLPs8iKL4jt2QGvHaJkio0s
oj3y3kdvXRuAwKlHaZjLbxlS1jfptMIjyevv/Ido1X79knEDchG5jHkwcTne5pj74XJyez/T0aVb
V7mNfjHw4zEQ62HzaQX7UU4TQtpOv5PV4kzQPoTHQK0+DGbfHkq7xSFedtV9C5UGVlU5p89zXjWn
ZaDga52u/cT+zo8TlLbR1OQQQpni0LIl+VBfz6020ODRC6SpEeQhkwiqFFOK6siep7w38/Q2ZW+n
wnLyuusx6R5Hs9Ks2JUmH2S2mDwb7GmFazb7+SXgYzB9OlNlAWjrcqUsC6IZmmmFU2LJThpAziqc
F3+NjdnR4jVXX9uBHemEzJeOthq9fTJ00wnKifnYCfg9h8TTgCuuoki+BBjzGK3Wnfb7VLHfh4xK
68Ki92R0QfmWydblvreq4iGD5OqFkpr23Cf9FC18DnQZZnDDHkPtqKW7vWEoQ+5KJI8sEmdMTJE0
RbKrBgtCdBvcwN9O9Rg59njkqDHnCDOGS8/hlZ9VpYsLsw/aB4dJ2WEKcs1E6Futr77bAIjXVb7u
ZeGne41i/5WR//yONKt1IoRU+hTWqSnTvRrzhptjnndLKid/3zeJiMvRqo41fxTxqt03fNBs9sN8
yHONec1M7dg4ag3tsUwia9TqikFSAWQMmePdbBl2nA09Kp6cK2ncW+McDAdleerSZbBRJogzIZlX
IVsilnBvIhGQOF+GWVPbUCPoeZQ3X82lykcLbuM4Ta1+PRYjWieGZt16QNY1JuhjMiQSuVk2DzpU
h1O+WDASJ76DhEWRHjDYEexc4zpJOA/Hspi7HRyEVI/6cjSSGwFgG8VDsXizAMpaBuOlO4wWV9Sc
NMYwRxNn4d7VRJ7cSG4dN406v2UeYVhgHPZ1mfVBSDPAKGin2JpEWhIQaABYGG05IrgNzA+REsT0
XAIG3Q0JVcHeqVMwqj4E0DWqzQK1QSV6DWb8sKTDLVM6NNtNmvnv2iRBfcZ6Y46IgvzJv3bYTCbn
2vJGD2ZwDTFvXY6DztONJVoqPGT3g4TLGPRDne3BA1bLUR+Gqo0cc+PWeQpm4KHHdKdFfK3ms9ZW
YOQYUxcb2azStRvWNhoqDSCqz3lF8sDJ6oOx3BUIuu/XabRY+jPiMy7ELAavZulnivEAf7itHziM
rTMdl1nsp5Z3sGvGMl13vqFWGqV8aeerykfXs9O4VXoUY8Z07qF2lXGaWOkUeyg02zDzho03B5Np
/UbzG7jsdUZ2XtiPRXcy4JgfaSUKN0JU1Vlx1mRJvE5JQbc+922AP3HO7chCVA4PHq2sdqEnpb03
2gRlA6hgr90ZQFWak8gMsOdFYAtwB/y50AgYq3D5pIht1ZwxjGaPov3eM0dYcMJwH5nXxgqLBVS/
tDXrcSlnc7p222Bp4pp++8qZao6klJ6KHwgY7lt7zKJG/cKGBnJdh4FO7YfZWbML/Orjo02b9uqo
hEGtb3DxYpxBf7cb3BXeHINTeHOlhVE/omXdfYDgy3kDaudpLh9oJ+cvbS8sNjYzOHAf+hO7Yz/h
73HKBrvsR3oEOzHLvhtGx3g0RjYf4eziyI1GTIZqhzUrz449q0VW/B6z1JsPvH2td9vFmefdcPDK
QQy3arFhk+rdlrUg5po31qAFMS44wYInmn6u7oqnZB/7RqCa0zgEiXmb96h97k2/DuyTsvN5uhrV
uBWfgjwJp4C6uGvmipdumhVKpzKrcUWwAv05rHqCL2aeT7wvBl7XtlPzW0wdzppQFEA9o6CQ3Dpt
mZKlUOMlZZk7URWk/D+eqeZYi5vOsBdmMFYrdL5u3OrTVQUldQgzfepYX6Lrt3aL7ND38e8s2/mN
eICwvNnq5BEaN+uc4IyCO/ND7JjAexVb8df5g5KpQAbeW6PSh4uUMje/aFp0xQ8+p8VhqHXjugvS
7gU6iNttlr/MPDc+8OIL8C/M0pbe61i6Ihw/tCYf6yYpWL4WZeHcqmlg3AymXxbPs1ulw5E1bvWO
3Wx7hmQdgQr0Ab61y1DJDfsWxM6zpifVvprblLG2zWNu6SHoZ6gxL9iV5U7smL2JD6Z0bI4jYQZP
kC/BG5ZmzW2yaokVnGyw5t23igfyciZPnnsDBQ7XSO6w+NmzCpI7Dpm5uzD6yXSjJChHyUlrSZ3S
u8t/7wPkjdpCmX5eg7E33pDbwROuDMOTqHlM/ipVGZtIa0atfGr5WuZIY5CErVvK8UotHksOOXSh
7w1Hu2LYclznTXzJnnxYD21ZNM1V7Sr7UhtZJOxEV1fyIsWXLCLfGSrxSCUyvOnoalFgetkgw0IM
M+PrWfodp8DSPZQID7LPQGUtn7ABKrDlUzui8eAvQ5i0E7jC07OWtPMXkeqaxAs6uMUpQ+19pwYt
WQ89u/1s9z1uIjPH3LpVRbk615XbbgKCVurulW0IlJEL1c2wm9E7IBX262zbdHrVFvMxlDtDkYAQ
yxKh0GHF0s9btRURCkvCciRKWtb1z4x0CQcQgNi5HbLgiWu9Gm7roIY6NpltgBuuIo0jVNMLdufZ
N0KCELxPDgqDOZ7RXNtIwEqgDF0CponDnSt612YW3yaNA7jLzBqL5tLrWxIcUMuU5N+obQ+WKaWl
V0WvtXNcDawdAe9W03hVlgnvv8dfuB+EXwjkuLp+Wjqb+35xkVWDfBHe1UdV+r9Jyj9MUkxgQXQ5
/yrg/zJK2TJ8X5CJ/QTT/P5Df2YzGb/5DtoyD3wqG27GzP+apHjBb56rm2hl6cQxark0JH9OUhwm
KYxdmLJ4dFruxsX4Y5JCZLGN9n9jtejMZSz+wj/Zn3/MKv4um+mXnohdEmNbj9HMNsXArvXLIMCQ
bid1PW1OaDG2qJc6dW6sfm6vAVP48Q8fzX+Yk7g/dzYfr8XgZ0uQDWwcLlvn80NnIwc6PMx39clj
7XG9yoXklskiyIVP4LLr1mD396/3Sye1vR7zGBOkGhL3gAPw59frNXCgra/zegR2UE+SgJCEuaJJ
H5VtnZgSuNaOhaMBYCMzH//+xX8ZRmwvzmgAmib+DDr1X80nnaYPqsEQfFr7cXyrygrdYMmm7XIx
AIerZA042PR/+pX/w0fs8GnRoFOUASrgsvnxIx6HMe9n36tOfWWo26IU4xujZs7yIOvVbaqTSvP3
v+ZfXtA1uEh5Oa5enTpx+/8/fKcUqoplax8chZY0Fx6VebwIglMq39J+x9fvvvz96/06a7O5gXTL
9VliUhwHpv/LkGcZDH1Nk02T36iO2AY3oWCCg87wyZ9tGlYWwwbbtNreLHDGfSed+okeypsjcNdr
vYl2vftxMc0p7KUzITZuxXBpqEB9hmL8D1cBvlY+gB9mNtv7hTPHvW/zbXKz//J+6wpKW16N5CWQ
ZmE/kjjlJBdDWkKcT5vOj/HWGPMZvfJSbmpTKkTuweVeY813xNzjuudsgNlVoWl6TZG/u6FwS64l
SIGgvhCdX2OwqMQZAxBn3PesMhPtFxo0h7ZiMgdw0VqfUXMu5urvW0cZ1+wCtX43bdFHwGvVvTG6
6jahUS7DlfGe88VnL7tArliVpKbtKKxoEtSty1PCjbHTFcFxCz56zksR4Dvc9BinPsmhY7EnZA7X
hCauI+MbV6ni0DWyLFdXox1I+07Vy3xZ64JWyHWYPcjAtqmmtwcBAwHuUyUHdavNo7oNig6FuEo6
kqJys31Ze+KQXGgA1IBSkhdVWfKW3gogY9CtPL4UUhdyA3rnFe2vumc2RaFeyYQIMzGqe60jQsgZ
Jz+mf6DoJ2SqPtUkUb24rDynyLUNfBwfEPbJ7vlN28KGuFAOvCAFTfJkInhiIODPzms58Tn6q+Rz
623jcQr40igigqcZv/3rB808S+F8I6h2rP3SZJTugdryAQYYD/ffr1WRp9S6wsooy7NCDW9l3jAk
th1+WXOBbHYYZkCE7G7Zr50DL8mqEx7zrhpZ6AX+tBvxnDwLlGRPfsvzNB6LiRKvWmyuE1m79msz
+O2LSBFMfHC6A9JRqGGQjoUE33BlYA/WIhvp9UXPFhVySduo22miT4yli4EZndDQvihFHxp9L+sl
vMw0RNxsIZPKqfJwsqj7bGYxHfpp0wPD5/O31eggHvZt5FMeughfE0PUQaW8/vgz6CvqqFr0nOfG
Ko4av+ud8EYZz2kQ7CnvuIDFdnu4AGHaIxaKJLlAV6G3kRxm7GSd8oN7hsFGD0eP7RP6gNLX8+sR
hTrzEr8CQPHQurXOLj5pVCL3NNVLmFgaP8DQwNBPszF6UgEc0WgLBxpnjdStKZ/jDqxics/2l8Qe
gSiWKDzBqOPSxHn+wmxxfpNotGU058Oa3c6LZs7PAx+/oOWoJbM4oHcEzxTkCuGEQ3qLDxwKl8Pn
PDy2ViLgb5C0kdTBAi6tjAAAqhNIEHuPjsq6drCURVLOxwRK/8WYNurRhZsSiTZBbgGPh0aM1psF
mvF50MkCIZIHfx8T+xvNFeP9TBmdhmMind9HMA8219cwQ6MOMnUBx10ebb9Jq3DSzQYta7Ne+/2U
vlFRk8WFJuBcZ8K9bvWaRA08CculQYwbX7jSEPKsCM0PdbuOb0HGkjtGdkwYBBd3cLYTKGMxkkY8
h8yxkyeLYCaYF5r9CUatFkHafK0NNPR5iVfz2M0Wj2zDs7jo0KxxSS2FM7wJg38JeS6re445rmUz
qUV2dDUyxea1JxhtGNsXxxiJU1wEYjsv9SsndKRU96sSydNHjl5rG+3LMmybX0h2r4qm7yl3XB6Y
jVk85mj2nokb48b6CMxLdNbUmWcRndcGW+ZJkCDtm/3m0UXDsWZ5HePRt9M94Se+c2ZmpAfP69Aa
v1e9pq2nlU2mf7LQVlhbeMxAVCWirOLskon5ZU2l4+7QMp7/7TPoiYs7MWd+9ITo/n+8BqDEvAfM
qIWHGHo+OdakydhCMRb9aDogQvNGISae9hAVgJn+7D6wF7NDE13azh/ug9rT7C9YNPjzLSdW/wnk
lMmg1Z+zHmpTmzT71W+yMjTTYrIRIRXaZVVmEx9dlbThisP08+L5zTGza//GE5Ye59xVB89o+4K2
PhleIKdRi7QjUZ0Ww52oMCRfK8SqfpeVCEd2aPzT/rr3h+VE6+ZfY/LkWECzjTShdOkrP4LsEhhl
YeGuXDTbEvB+oPePQRtsl9KU1iJORWNcf8/661xYHYQe8fd8BOu5owguh5mvJiohL25RQznvyfOh
+mStzX8QRc0lqKw0uCRVC5tqarLuKFFoHxeWVmQLOSlJmVjO/EvcKmCFsWkyZeUwqSJWn4ROWry8
S5teHryFc5w0B7LzktV+XZecB/7HI9ATE80uZIzt0p/1UtyCfkdWhazTvpynSWfqs2Vk9qM2vNUW
vgNGnj0nv7l2BH2WnI8DG3W6QycjPgKyFzOJEq8bFcNCi3L4/rYMyNTloRM5lUSiaRxfHua+i64k
Ju8jIXOU1L4VMrKdsZaMHczZdGumj1t23xV4IhLp9D5oXmaza8WN6UjedVa1/K6zXHnJus8W755d
RTlwWrjAfirgW+mWxDT7ugSmlSrbPU8FdiSyc5zlIdEa58UVBg/WpSfxc257hSf3P/pNbIYEjFeg
NT6Ujaaf20lo74ApA1w+M8Nl3jNVzsfAzFQzl4Vf9pzkXTAaj+isOJ7SXjHw7TFUrLyTbPtE0fzg
XnS2jMep9VlJVj2Pqodk+0bzHDvcOlXb2A8HyDXQLrqG0VwJCYqdgR3urvSdRH8ytAXREp8TpeUD
AhZtepAukJg2ymaRCv++LCCKcVQRqWohK0yJPNovRaalBv4KquX0AOWYcSj+2/tSh/KY4fMqoqSs
shj0CFJwF7cH+mFqEM8U+rlAiHeNHlWydxVwxvHjxQqo57nM1/aKr7+7b3yeLIUUGllYQXbWsFUw
0xYcPSBRjykjK1w4nrYvp9nh9+jcuNaRTbJURWI+JBF+9bvU55Fu9em0N/SUlQ6c3rBXqjs1AL4g
tJbGfY0FtwkpQ/oQfSaZfwUVyehWxTsgLWfvyyY5BmvDoGLsJAaKhjk+T4X3uu/etXK5CZQ9n7iu
KQzwjtwEY6vfONUiY6lXkTssFRmQDmZzBPEPCqkuOV96EeedQLUO0cPWGasoc6rv+LY5l2tVnjn5
qoNdFRqSUmuM/MrdpUF5NbH1Dy0+qht9adNPreZOL31jWteNrLaNS6pTQKruUAYlNCWJYNC4p/JD
j4jE7t1xE+dsIRPNMvSPQY4JoUY2mPhHLV+/OZ3LF2KjNGKh4OA0BHShl1BtFtaZkcYJPITLJLcn
iGD+je+TPFGPRc/F1JnaCRNT114NBflOYSV42mTuFqqyyoTvPlElE9+lAO4fScru+O/bqK3r+Kkr
8elLPMthsGAwgvi17V+x2QaceO2xdT6KfokMLey39KG/f52/dD8+0RsMKgyHth9Ewi/tIQ7dccqb
sT1+D7OZ2KQ/dqTVodZS5Ai7m6Xg/PE4/PvX/Uvrz+siK3DAWqBKo1P8uS2lJS+tvFHtUeWl+zpq
UFOrQTH4n0kQ6HdNVS/3rit4Fndyq3L//tW3RfIvny7KCrpibnDexK8SsGXImZ5gDDqCpKQBwR5n
PvrbUzf/2KuM6ZZ2Q8oQbclWecOK5uH+8Rb+N7H7p4mdQ1X1w7f1l4nd7be6HpYSw9bP8ie0eNsP
/jm1s3+jkGfCzhCFCQ7/9K+pna//RqYBrFrTNV3UdFtw1Z9TO/M3/hPyJ53BYcBMjQvjT/0Tsz7D
MZnm+YAz0eHZ/83U7vsN+tMlBtMcuhAORdsj5uDXMQhi4WGtWn1hrFAXqJg3+Tkujtm6Nrf58Zbn
i9m2qrK+2s+j2wUhU5r+ROlv6HtEJHMeCYxCQdQNY+nADXBIhWTpN8V98BV9bXIzuy5pAouBNjej
1wVHw5wT5vMw0GGTkbPiksT1aVEa77x1IeWTjTlhm8QLrgfNMJunflj688JT+9rg2UCps66fElMj
IdXGsrXrA73NdwKX9gOyUVUf9S6g4zNYCb2yeXRrykMy3sLGtRiw621Q8HxVSTyJ+ph5a/ZNM4z0
6wy78YrFuvcZx3s+xQHn5aWoyiSnuRjoCxHuIG2cnJToRm12bpnHlBfSCvKbrBHjlZwH7WAk+Yox
IoGG0IxS7Vj14Sf32PBFDh9KpNQ8MURxEYqzj1UhjmGdGGvH+uT3fMyGBsUmnLYzunbTaYfW1D6a
5oa4BNcR2pltAKQLqluAri6a8rW609eywTfk90gLfOYfUi/qs+OZLdXkmkTFLLy9yTMG+IZfXdXo
EuB9eu4MALloV/bOjv5MlzVeTo39eWDP8GAMQ+0f/J6dUEzEQ8qhApnvgMvGelJlYe4ZsfgHQotz
dOhrklyhLM7ixdKLqMIte+U4crj3XCqInftx7G0HIFKtemdzJnryFuM2jdBsdwebU9Oeps2qtx2l
pABOL1gn0k99ZakbOWx4Fs5fVpyAuz+O5O1wRtpanhlrJVTNeX3nbId4YZvPjA7ANG8H/LId9fV2
6C/b8Y+KrzrOVAR6Y4xRUeT5fbKVC9NWOCRbCZG6zaEgOGhX2TPzvUlv4uSj7Ai2CiTHdb6ftqqE
8LavuAO0ffNRuIithuEiZ+C21TXDVuEQN23tDN+Z4wJlWezWzl3D1YYlOrjAFETEylYtMcX4vIIM
CdetihJbPeVslRUWBmhiE9WWMeENL7cKDAkSG7atKnPKtr2iWgzOnj8QlbpVb72BwbL8qOhkx3Xz
UebBKDUPLev5cKLrjfOPghCHmMMCn7N52epFmWa41w6uXS1Ukn5Sqmw/BMZMjekYq03FmX+vP+fv
1egChgVsCD0MhBMSlqhZHZJzjSfD5lrY6U6eXaAU9+7IVU7Es7JXajnW3qW1r4NtGoVBc+H1JRxH
pGbPASMiuHFMeWTUA2LpMUY3mvNZBURTneZm09uVzcpkTxHLbeONarRePrC/tecHJOATZX+aagw6
CiYA+QsWwn6tY7yWtbeGwtmwOC0u7VgOMERjLrM0fSElKyU9ThgZ34/WVFRlc7MAMsX9QMiukamt
xJ4BEMVlXvv+jkKWLfcRsI39MjX1PH71isAoXEYHa8DQt9x8EVj4mGqGdVKMqJpqEBYn6CZExYRC
Z+DzWBcTHDC9s1i1mmNvJtxYhvo+Qf/fSf0PJzXiNp9y8f/erZ2a+fXHvdofP/DHCR3ovxlM21ms
2NsK7E91cuD+hmYG2KDpbTR5CAT/Pp2t35Azo9TEAPFxAlMU/nunZoEXghtHVJztbT/1X+zUbOuX
AhAaHal2FgWFzcifwdEvGr6lGkdZe5l/1rsK1wFUmXguzOJeWU7xVhEceppB9XsRHX6Kj2dJimuL
+dFLnjO9DBNv0G6BBmLxEe0ib22Ym0/Faib2Rcda+KsgDjY9gerokiipJ0uLOjzD+4kn3I6+wXta
nHG+m/rWGkJG6mVyFrlfvkm5OJeym/wnoZq854nH0cLwFKMT4FVVYT6YTyKws5N0ZLnDCNNNoQse
PwvrynLfIDSV32rdO6VluV7jhJTPY9bZ90WiTWs8yTZ5x+NY3aTaBzxCkBYBhfNlxU78aiepfFaM
oPH+DeJdsyywI0HqYDTulXfbujKoYrVYw23upOpq9XoDYHhvL+9YXrU7AumIAvZklV5LzcTPb7ee
S7ivjxpwbiz70hR5ARECekwQclaL17VN6yP20WHHwEJwOlFpR5Zf+YeBbaiHMMgtHxZDiJvJmU5O
A2TrCKAkPaRr4J/RwMqDTv9gxWtVuQ+0Z6TMEnxZeuGyCFOFjWFOPK2K2khjPDrBG4WSaiNCvzyd
ykpOF27Qk/2RFN0ZYVS+yweiyjCqNm5Udiq46HnghQT9uHWoB60PfqUJgNcDEbmXXtUd00WgimOL
+IXNGudokFVlQ8652z505Tye0eFv0VSKDycooZhobV3eGF7i6YwaVoobd2GMnDqe/FxikArdCfHQ
hSEatJViXRS+/9QLztYWExWn1ZzvyqHub5h0I11WWUckDCbv2J6VaEI9G8bzmFf4mFyh0lt/bN8H
/pbpqI9rB2zEt5p3OCIlStqZ3gcc+jp+rXvL1Y5J4pdPyaTyk7QAyDFDz0lzrV35CgzZB93TyxjV
jrMPNAurZm511t5oAotFEOKwmxWVbv7U6QU7v7tV87MG4caqjSNzRZnd88gXt7Tmi1G+8e2aM+Nu
hBp8tsquhTZc6rDKmozscIaUGFW7IK4McEyGPcqX2Zndk78Y5qfU5zVQm8bkRDzgE0B3U1sG4GbD
kPUxqY12TxhkFSLHciOJAv28MFvfD1VRcXtvpI6mj9q0YFJTG31ImF+zI1iDLRwaR+j2BSHV3mju
MkXqd59aDJcK48IcA+MK25oXqsYmfiE4lvjaL9cW3s/CvGmn9Ho5uqrjc5/ANVahBLMW1/STiv0N
Ln/NaRY3HoaJoHYqvz3U2/FsVlsMeb54J0sF8+VkrbhRu6o4dM40jWFTrd2Fi7L2bOZTdU8WmF1j
+Xadg5vXI5vH4W4V3JhFk7/D9fy04aXc0i/e/L6xY+aIkJyzfHjUJuxzJW7RaKhxlGbKMR56u+Cp
5Vd1CQnDBvfnUm0maPBx0aU+olp7xN5Y3Fp2/RTYEGdgmcsQ99ExH1M68lrsqgZMHQrlOsozHa+X
Gkr/2K9uFanC3T7tZn7ULUvEulwC8OP2ujNLVx5Qf5n3JIoDQCjXYscKzDl5jl3tXPZ8rHnI97hy
gkLfdSpXhNE767NV2vZnr4KsIgq44aoV4uxNo/cIcXm6aGe3pNRPB54pXsOzI8wQj3/VyVhqufPT
9WZjBSBBTvPbVfJsLNLWPzYroUaTFjDWNMi72aVDqvaJuU7RiJcyAgpOHHlWdNcVk6GDhx/koujN
Vx03RsguRe5RIpJzi5IR9TFdAbdhLe7mUhS7ZLXqMnLTkk/btHJuVF8Lgq9ZtnCI+BYMX76EUUWI
letLbNzDTT74LKsAH+4Qva6HajT1ne63dZzbHjSEwa8+Qzb3b0nVbJco5ev/DKQXB/GkXZM1X98Y
cqJHAPT2SDNSvpONOr7Qi9gPHviCu46A6N1idPq+bO3pSq6jTwFlg4gqC63YkSVZ8tAV2fSQET52
9sVgvVoI0o7kG8yX0DHrK599yZHQFONmIJsgUmM3cVfNy0NqVK5Pu2lk19jvx0sC3iWsjTI56gLd
rcyHIgYixiOzTG+MYMiPWaJltxoLUHgSkuCClGd+bOWjiXRqFCuZMS1WVPKDrzOzTD4JQnCo6olX
+30hLbxAgSezSxO79HEwE8B2q6G+sLgvIsa366MlLTNqkxwTfllmtA5eN3zq0tm8XAXkw3VuZEqp
rNM9OZ24d9zJeDBTaSKsy9t4QWoNUXYZxXPbbb7klYU7iY1JGvJgImyV/firKLry0RK2x/Tdpc6c
cdFHDABW/BKkE+CCvhsnhks3aW8Z4/hZ76DCmGB3Z7iPn9m6l/WxUV6fPbNATuqRCFV34iQqdD+/
WRshUaZC59tNhtvR+EmFEo0MnDd/lO4uKaAAAmvnEYwD1mBKvuFsCPyYDrRgjzON0iFDt73jIk1O
fJVlPNV1eYdOYIyd2jtPqdbGTET/GKb9rz7+h/rYQqBPXft/18eP39Tr8GOB/MdP/Fkgb+UudiTU
7i7ONMag/yqSDZ0q2dqEURR3H+OtfxXJlou6DM8fpbO9iacCSvQ/imTT+c1H4UPBrX9IuAh4/i+K
ZANXy89jUmQxjm1ib0Mdgzye1/p5SIuXWZNd07CJ77BkS80G1FAuXz9s2chCu53QjCFUVVPce7N/
ReC7/OzKvHtoG2Dvej+cp4XDqAM6xTADw/aSEFRwkJv7jPQD7ZVxM0FFbqN37LwTCh/HMVPUmx44
/jvbzgqzCrUaXv9pNXqE5YENkO8TTCaTxbJWrA264GKkd/dbGmTqSwkbQoVFALHKJsyyyO39uqY6
FJl27vvuE5FaI2cN7qbSOItAubigzCQYd57gsbgXpW2259FOMwBjObkz+sYIXhBlZRi/jbPXLOaT
vVCl8DRqjIb6w04UQx3TW5wT8xaihekWMi9/TBYNawIjrkICjm2c5jWvE/KB3RwB62oOKKl3OMV0
6Ub+gIPhASc8z6GRtzAcgKODToBuOkSTG4iLJAd1BHzBIwFb6nku4ZTnix/7TX6s0gb9R52NbPXI
ZzrmMEZ2M8rElwUfOsdOKo7ZkD3QFCDqVlN+1Zl1c8zN+QmSqXXIx5lJHAGkRx4eBNzDWRTPFJg8
SRaZnViXXmH4wsowTc9DWqH9L3k8VkrgP5ABGuLU/TqqZGazO7+QbTBEUEyiQlkAJIon/JW0GYGR
n+nrvqRZ0++spJgeVn8a8C9o1WHiI9Usoqwcr0UT7jFX8836AF75Xq7ZE0PM94bn+cU6NHQcRXpN
7QOEbRpfmmo4V7KpjwUprLGXWbFaYV8OTCcu2pZgPmIlboEQNiGt3VMLYC2eeq0BqCa/uVntXlXu
mtzOQYNYC5NzGEwTsXdWEhOSUhxsaRuhWuWNyagzlugXohRgLMJsKS6Bj/RX/jibOyoYnSKHXKta
rU7IrklE69D5X7LJlBgyYZn4yEfOql+WXds52j0nuU2dmn5LrKS5cbTxwRkzRZoSrhMqUpo5yLDH
unBdWPi6G1rNgjO9dqb96Dv2ieeC2Pe9GexJ4rEjR2jBQbrzt8YpKlLLQPwkPDtCJsUZLBmVfaH9
aliJI2tOU8Q2oA6HuGmsKhxqjjxn1eAl6vSTTAnRXZvq0XBqkjvK4kkrk9O6opWphpaY4lF7dnDt
EEWp8rPoHDIxWjt7J4ai/31avSg3xjAvZrtAQdW52+ZVB2gBouvCZamPaAkGSmzZq/bejC54Sclq
ygkbHMlp3OdyXTYKpHY0C32i6JUoKEq7aG9Zj1U1vA5ySlrfdPdWk4EeopEaIoOV9CNWLk5S3VjT
QwbI9VxPaY/K0CK6KebCKtYwYbo0lR178kTKW4IrDeQ7XBZpIEsj9JVa3mCM6vou9ezlPI1ZfTTH
eZmDA3aqjJj5xd2YcbxbUlyHeXwn/XCGkgKPee+qaRLvIEoC7rUZlVtI6l87X5uI7V8GQBAc6hgb
1r0hK/1C1EFFhJnfRqLTzAMKH36zYkYJmQOPIgXiNVeziSIp1XaOJYHBtOu2ieqsXRKsyARSJEam
v35WDGOevAzsSZlrr9xSzybcKIRTRcNWll5Q6+xrcLJF3JeIA2sNmN3gg+Yz2+ypgj9CfF7rZFdm
v0iWBtNKI21Uxi279E8dnDgfkY0VXLZ22ZyNAHOaZ8lLas32nmGL9sDS1ns1ETbEaRGwEq2CHqxW
KriNoU+bu6Spyf4uFx3I3NLsYJqBugFqcY1PpiGyJKv3iAWWQ7/dtQUZqHfVKvEBdez6NbwbSCvk
bSlsTATLcJwNXWw1IqHlnb/6WMfc+m62lpd6apwjsb7B194c7oAz41ICAgMqyh8/u/A8MLHo2s60
5MkuQTwWk2EhRzPa8T1h0rzLtVG7YJQt2IhPBqt2JM7o63BTs2MnqM7geeAv1xnxFTerpsurJcN3
WS8Tsp5ambQ+rKj/H3vn1tw2kmXrv3LivKMDSFzzRMwL76SoCyWVZPkFIVtl3IHEPYFffz7Q1VO2
q6c6Zp4nOsLtqrJFEgQyd+691rcGX1x1ftGe3oxewRhHSJjCKwc8s6foa1iDu1vm6D6F6jSRk0hQ
mIkW69hl8Do4X7srJKaPPeDnVRZU8LAYk4NvquSh1npPJpw8IroK1xWjlxXG1OLrBNl7ay5z9N4y
jI1qM07GRcVcWgaifZZJKjd2wNypdnK5QR55ZOyCt8JQ33Tt/4aKrOKgP/Y7s1XJepwkEkZncYuU
Ot71faFPRlZ/DNl8m3dhf2NpbBvzCN4nF355L6hMzvR+q21pTuluTDrzOCM9PhiuT74dDh+0jWRT
BTQckNjxmfssRZZUZKx3tQeukn5HiWQE7WH3WZBVdOOqkNb8xLE0tMdppabUOnMPoK9MnHg9Ztm3
3svlTqv5M8PZhfwkWcvSyQ1vcSGGzGdSln5wkF/g/YxrEz7sA8facB0PVns3OgRexMs4zDOjt8py
vylZ/+50Sb7LXQqGQTuvBezVdZG16L0CftTcOM1K9br7BpEX2k6bZjBwoL777Rg/ENCSXqSo1NEM
xHxG8cpl8LPPfRHiRRx4ulilhtdgqtgwOvspSZiWDZHukbcHrOtekn8RJRSfQkzVsXcKEvYGH8iw
NMod0+niTArsuO2m2VkP9vSlhbSzGpherkbJexhB3m1NhnEv6Avnh8xuyZosZ2aEq9jvwa2OmeLt
D12WvvHYZ93tIl16rn2Xv4sB/anp6dHlGmtRLqNLj+X1wSUS5c1PvSdm9gAh8+jOQRZyQCIa2Wsd
p2rrtiEXOk5i5zfpZuNau15D4GywdeYQ8nrd+uCW+mGcAPHDYEroGVpoUsWHW+rS3Ux8zyuhrOp+
sObuwDHdP+C1DD6PWWu+9ab+SiRJdz+btpFuhyEeDimuI2Qn3kBDCYgsK6vqBhJ7pjV5fRKBpkuY
iTKLxxqqCp0mEyIoq6ZBiSFwWrtOy4m4AXqxPKgR3ymKBCzwfuPtlbJcHpnS60hGaiWn/16wzU+R
/QTGBoBhZ57Jykg/tcjqv5RRfcrHOJw3aRXjb43sD8RuwEmxJXy1otQo1gx2ZEYWVq+PCt8/J/0s
Ztqp3Ul/NfMg36iqb5+gtNXHkMXzlgFUvpel9zB75U1YYVZFWyMqfYCfm3I7e4P/QQMQla1ofQQ4
bvLqQjbCGp+4G8IV862bEMSqiOuDJAWQGCOpXT02tsMBb+JS3OlMBCiHQmgRfqf6aDM3ARC7QbfT
fRkkWDAtMtVCf+x2FkkyW7J42n3XeMY+ddOwAKGdJ6+sZtkrW1z/iUaS+ZSlHef71E+OpjtS8Ya1
d6rLwUiJNYchuRx185dI0Nu6GQzc43KOm5M0MB8zsRkzjFW5PImayVRcaOvaA1SoepidEiDVXLpZ
d69mMBNyqmB+Bm3FbC9Nu3snghJe2W6T8fxVKYFnzPqywmWURXU1v9DKRYPI8aEdn/HGCwk53gG3
P0tle0yz6dLTcON5uCGpCOswUznvtzEMZu9TlBkJs6xAs7OS4SJ5EBvdIXzzaDI6mePdeWj73rCP
MoCv/P4pn0uE3CDRjNu81MlbWLjlrgkDkNDFrPMjdEmElUEaATx0MiNY0S4pXs1Qh5eBP3rQBctr
U8gnHPSg2sq6/1IWZcXo0k93XjdHNyAW8aKUQ41mqxiKZwsf8QottdiP6KbPUJjqHSMMeG5Rna+V
Meftym2UuxuRAl8QjMLgdWe6oemQZNshtfpzUYJrcCB6HtCfRw8ClfP0GPhpU90TK6PdjQT3VnvZ
GkKDoFgoVCynNgCVKQR2QcrNJOiZhPj16DxVXeSRd0CBVwU+cMNUxoVcjek0ABcGf41CDM5/PivQ
0XYbs47qgE5d1Xr2oYs991UESdFv5hGk3YFxubK+INoIAUykYXROhqVRxi3cpFsRROMGdyNyLfK1
YVbEJEOch85Qh56Z6qOuO84CVm3sZ9DWm6GbjBMIP3UkySjd9J2dnFXqJiSl9P63gvbo1+/gSdoo
XbrXhXpuM6Jq3yxrcZg7crzteB5xH86zu/EAhP1eBSo6eH1BCW51MZMcGjAvDE/NLQ382dmiXaDN
LNr53aSwvhmxgaxy+q6Vr8x9xY89XYGWSiXqU6yd4hFvsnuaVTKuReGojYtOH+FoXEB1yCBlXvmW
JnbmPbHFFg2ftLpz4IpvbN7jby1V5LbTWq7n0kq3EXsdxXk9bbVoum2f+0fGDLTrObg/dlEid01m
infX0c6hyBomVxkrU16R1uwjrtgnkQ3ZuFrUvknhLcC6eCQB1Rj2uXAgmccSUGdzP/BOkLlC0FRC
TIfaymtKKZD/GUdaJJ4IILfcN3BGpXa39ZRxvuGmJDQxTeLtCJJyK3O2cRIhs88tNf2qkn5xMJLQ
Jh2PnaQcvRLzcN61a8M0JsIusGeTuk0/X/rG/ZXMCUz10GMjvdVZX67dqAR6cOV05lMc/w7G0LkN
Q3J9CcYEb18ZPLstC3+v0vWUE3UwN9hvmqwb2HTG6RJ3prwbdJQRpZJ4h8xLXNrUiMvNtmLwbFoP
QUAYZtviEkOEGr1j5E8Zwy2kXmXVwV1m1GSWFma2tfLQAXIs7beIHBEGLIs5osD082ao9q22gYfF
Q7B3MPaA4VbDB6me7QGKyHwkFSbn+jFDR1IPQ1GXTNEnBA4rxC3exptzTDB2vB34tlbIKD9hl7sh
MHkDZ+ajTPNPV95oLhBWbMER4GjQtr1FACUISZThKU1aGDCtxhwbmd6amtky10aJ6G67qHD7yNH1
uWKswN3S+nsLX/laNE5yzmHw0gRtiXHoHd0H20GZw13bUW/jKyIsYWn/6KBVR1nX+ZYhwXyI0sD8
fSw5oqVdOhwKpyMS0ajFJe18OgKq+drFujth7yXFCmn8ib7WBhKtQtbvofQVRnYSfsEUaSGjRkn9
hfMapRhTymnjzGlxLHtFyns0tNMrCigSXYbxlrls+EIp9ZwYJBv7TeffxB46f0auFI5VfAzHmWZx
3BsNBOL+s7Tq25Fx4ypOxQupksBuBgdnB1yXNU6g4DXWqE3sJd4TZu2wFn3oPhMLh4dhzgS8xPic
GOUbrM72wKj0qfGsbxDdqP9g6AMLUSVpfgI/k5Uf7aF0PuiJNxuTlvBGGcWL9gP7m1JwgncRoWvd
iq4HxTdUVvB8XvEYTB0DmipK8QqpIPw8mH2G2H0YGhoU0/hISNBcrfKAqd2eBsS4c1tnQolSFBZn
HO3uM4xajyULFkAZ22WamQ6hT3wPyBqDJ4Fxi5k1J1C7qxEcoOaoE274qpR/iwVe3Q+ATPCDoeFA
x54l1oogmbzcDqRmttvejNUdgtXgyG/4T1kZfCNe+tFJKxaPIMECpczsNLlsrhDIv4aZ6us9o4Zo
i0qY3FAf1bab6xOplmQHmNZLw5a0zq0OcrRYeoGqjNaT7CGnWN5iM4EjSYKPuxculfB3jC2pCnhv
0qo/+EP9OQrmk+aGX6PSNeH2G7egPql1cvRJae2flDV0uz9pt8B89aqW2MdLSv01lakA21ifm2i4
yBT/QgFMpAdruZXL/MRhFENjxj+WcKp+YOH6c2Hcj8J5TSynvelCOuto24ljze1yH5sq2iZVYSFu
5XDWuH2LlzUy6VxAdzcz9+NPXi4gjgQj1fQ5i6ALCtLKCQ1HsA3T5UvoDtbTGLjZxtPT2KyvGF23
9Ycn1j6x8jwXRipQqVNT04wix3ZthYZzi2rAoM9CUO22MYmBlV55C4EGwzxkZvBlxLX2W5/xDbNc
M85ONfujhRh8lyWTem8t4PMumo4CHc88f2U0GOq1NWXGe+UVzb1v5sYhZcNrVrbv60NAXuLZRya2
RqeZxhvchKcGL87WBib9hTqLRytS0JxSK7i/onznLu6/Gon3LbrifCVD4FNNG/oya8aqbkJs6vpP
pK8QsTPfNTpgpjf+ifSVna028wwXYRFW+nBZoA0rkZQMx9E67hLFSNMxQ+POShoXlSCbAQOo4XmK
3N/+hPyi+e8OPAfT1ltIv6MMXsbAY4WPS/EUMZBak2pwH1ht+F7oEidJEQYozhb0b75o2W9GQVFz
vvJ/624g28ORnd5dIcBNmnj9ySlZf1Zeh5Ry/xcecFagTys53FDejZUiAQ8i0UujnPqGGAjgC6gB
JJGY6ED3k0oZOrMu4IVEynU3Jq75TJCABfuFgMTXPuvy/4Ig7HP31GtTjd2eDNeE+bUCLcOGJVcd
fhwqJoRrK3AgCMuabqmEWGXefkALZ33aHRQBTKsf+cKRkQ9rJ7D1k9urjuaTmSkPcT1eHyUM+ZJj
bf1wY8igmzIKI41pYpoep2zQGRS0/4QN+y0Hby3YoilBfyQOMyK4TAZl/Ywq7qQyjzmW6sc98636
QmyEeE0JNdYb11nkgY1rPbR1heDkByYxa1n1kDM4fP3OJSZAsSehWwa3zWR0r3grzTuTaeZekDsn
Oby29qV1A//xXxKLuzYYEOrZNEMxN/CUVkz6GVG6QSmoGeN4k/wFXGw3Mkrv6PBjtfsLuLhRBRkd
XROlG521D3PUOunKm5TYLjbPZ3P2oxOT4Gxd5vH07Qo1htxKoTZ7Hc5kGkx3sQSQDn01gajqudVu
NNh1IwavbPZjteGwQ9AXSUN7ZeD2wWxT3DTgto7DaHZbBbfjrAjSaqnsLfNczdX4W8eUWa+wBReb
2ECu4TXOlSZvXFRWqzt3GoNDEVtQZYdZ7cfWdNa2Ap+F/nbsbq+YZLq3xDwQzvxsUt+dm6oedz2p
fQfamT5dGiN+nGK0u1dgsmaWsY5UW9z2nfxqDJa1ZXEKD17sdpsrPVkOPBp2KuJtUtvHKraCh1J7
WDIndzh5hj+PKy/MN07HqaOnYlzTb25OLVSp2ytUGZLilzLQ1nYAHLJLg+k9gpO0Fg7GgjBIaSta
YUGvrJlejMQmQLCB236FLhuBE+xjfL7r4U/ycpWVEP0kXLTY1tZmgayuOreilkXL8pbkzrTmqDAf
pkajKPKttn8I/Io+sIUQaPMDkHmK2WxSKF4Z/awhOxt+vRldxjf0WP8gM1tZABsAD6ibzfx7M7y0
tp7uR6LfV4zCX2QrPtmLXAVR5JYh/rxg2t5lidFKRgw8RqSmmEABOOMerHbCypzD6GDEiVLc0Iqj
guMiBu7NGc3nfI8WwEY6Wr8CeksfkEoTFCUOFFbdfpid4fN/sp5xlJg7c6ZCBtn8A/C5kGl9Gfv6
0lciJ4OwQom0spaDYJwb94EN3BtUSnysS1OcncH4cAy/vwWHT6IQ6z/6iAUIjTznUzfCzyNB6jwo
pY9N/gcU9H/H1v9ubM3m/bfIlNf3FmR51FXlT7Pr73/tj9k1joZ/wDehFegGoE4AIv05uwY/69tM
rxldMx7/p/NC/gPTBU4fGBQeGGqbt/BPbaf7D9cBiiFxamCasHh3/42xNS/xg7UHqgedAtwfhC0z
sxaoT3+eWc/VXCM/7xkoDDkEuTLR/QWAc+chO6zbzz/M8x++2zn+D7XyA4zxrv2P//uzi+n6YkAg
yQcxpQO40l0G6D/ANSJXL0aJzrnExqTekBmK5wkxzEuW0EejcjbVG8Nn510OaXP4H7z0grBe8CUe
F/Xnl06MzNId/YXLLDUvTbw6mN1pxJDto015JlccY1NrNrhD2xALxnf70lf9/6Lfq3/xyZcf/6e9
ZfnkqAIEnjEZMAiyfn15YSdRKZGgX/JiwdIEBmhzhhr9rE5JtbycXnLc/v4jC+6Rv74ot4pDP9LD
ef7L5S5VGfaRkuKCk1c8l/jPj4IZbr1bwnhfrq5lhyyyBHV837QEBfbdh6eWpFcDKfC69ipWKkwj
+tAaDTC4ecbxC8qEgwC1NsluSGRp7SVzhf8N+3hBOctM3V7//ef42XP3/dp5aKJdT+C6s51fsDfB
GNi9hgl4sZChvWR9Dvgt7zO9C1ptPefJVN2QWNF+/P2r/ix5/uNVJY8H81ReWP5yw3gGAgntNtYl
XTzd9GcSOrxl/M1MNWXWwrxxHWXdMcFBBHB1Qv796//1wfRtK+Ak7JmS++bXZ2WQkgwKckov39Eb
ywPDQQ/sxVBb/yZs3voXNwr+Lp6swOQF3V9BRhD/0fKZvXVxiEB4NKjms92QLHGvcP/aD505JGqa
3vJ0mvjFMQjzsBiprx/SjB7ff/+D26bDamktyuVf71pB6pCszdC89F3NQ+L4YV6dqbXNhY6ayf/B
Q7KI7nku+Z+PEPrnhcFSqZkY9iAuWKahepJlCkxucTFeaTKMfh3aEi0Gc/iWiEBxZ98VgySfkZGb
MdKym6sbw4PWEDGMBf1oiuDcZYPcXhk0cTxAlSinlKeMslePJ4kVI9/9/SW7GjB/WV58wfdnIrGy
JXfszx8izaOQdDxpXcIwBcSD3LwBMQHGRHeFemuawljnwci6N3EBr974KJkB1rSTrA/qSqlJMgd7
/4zaudlYodmijoU48/fv81+sgotuC8GVw5t1zV/epsEpYPAYE1/c2eeCXC+zpbCNWiY4DCz8/+7O
XnbQn5ZA7D/c1ey5OHYRh/36ikUXidTMpvYywjC4cbvCfQ9puvKLDRmhN239gKib3nyYhPho8e8g
8x8Z8D4lPYnDZCJN3YddQcXB+5PsTYOHILGdgFqMe+J6iVp2DQ/HzoJhICL15kr/MvCNHwWF8R2i
8urm7y8jn+DXj8Un4XvGL+ngl/yLW3IOMunXyGQvFXcJEaPT3GxS30jvazvnhF4yDRwRWQ5MfoQL
aGJNmmYY72Qc0UvM+dnmetJKrpEYMxdfyMQDuaXdIfba3iIPCanpyghdBniIqhiEm/Fo4DUvom5j
+lXVrEbk/JjwpQ8O3RQmT0YKxmbLFgClmOF1ReqPKi992cU3QVukZ1EE1d2QhpTsQdVgY1QiNz7B
C83urWrKv5pZa23QLXE+FNNMrNqkh/hjWuTgp26Ky00C5rM6mdItbKLDU/VQm1gtmbRKL1w5VQvM
wI+DegWgwVAvfUlk98YOff9Jyjo2V3UaZd6qEUMNHcSNGk4JKJSbtdeJ4Ett0ARal0XbZYdZzx0q
t753mqMAcWAcQ2hoZxH1DM/UEJ5QNsunaRwspp7OEDUXY0T5CC6jK12GuiJjLA6gSD34UZHT8oYF
G27IEZIvUdyz7WbcIz6KKZSyFUq5muTUaEtpILe+1UFzKCD0vCOPoUy4AtgpAVmIwT/DBUmmBa7h
k0G4CW36KwG5HzTtMbf5ZzrEWc/ObHHeU8w7etNXJ3gA6XTr2VV9NrQMrF00VUVMwybRwRHdXnwH
+qr7GiCfQt+D4XNvJmmzkeR63DXCaXaN5NheI5kbTXP+ZLVBchIM/zaEJpBLRJ4PHagF6ApZZSdI
MfhcyNb9VNmGu6o9FX9wo+jfoz5MO7jJUbkxe74eFN0dProI2H5hEe3JjVWYGCTCUmvkKoYxrQKY
/E5ND167SaSeDTcgoHUogzZzTsh0ZfHsDyExkdwA+VT5REUXAP9W3eT4S0MKb2Io+H9UAcJlGOYk
BmnWRB9OXrEJiJhUn0ip9GzebpZy2prA6AY73CkUPzPORGbvXOnSGKobMwoohljBIdQH40LSzUdF
TlIU5r/BEOIbmwgBuqN9h/t+8BcECwdQADwTd+Uqhg+Y7fA28DOYdqg3SU7yEuI686WivzLWptmQ
QS9hetINZ/zQEmH81iQOOgM/mLv1PIG9Ct1xXEWJSb0KF4rVqADZdYXujUK0Hy3InqPXg/swHNYh
3ykg1jVwk1Y1T2iAb9rmx0+1y5vjxAElzY/Cl37hMGQTkeFZmYnn2lzmw0gw5Bm7F+szyxkqk9yR
RbSxrI5/E+EVaFcQla07gVIIdLnPaXwXuFycRrBTQ62y+RNNbKV39KNYYhBZBOeoLuRZ+pV+FKDX
waYYrKjXNZIaLjiTicwzkdYNg6ig/ajlcilxS1nPixMEIO/ybgsmaCmDBkc/VJSdAgt0Mj2Qp8lv
s5w2/H3JzO4QRUB++5lvBG8Jq7EYrWcEFHIrBGjdntCxFztPxXMaChTrnQY4cwU1TYJrbxUTH4pH
klfK4qH9QKKqH9PldzQ00INGKdWnSTjie5BDmME3136oBT1z5fKmJIIi/kja6fFaKMxZDYDmimwQ
mvo+bXO+2po3o0WQfjh27nMtFlBTBV/xzmRGvvaq0LxrkRNWZ24jvjuxvNuyqtl42qo5XGluZmpS
hFdVLbeulak39JXs5lMmoOCFQlKl46aHlFJhmjrCp+Cdo4OlgqqqEUZrTZhysb4WOExLiMyd0+7j
++HnCnCYUrngYtzJQY6DsgkqFaZd53bEG4wX3XXeY9+GwsO2wxtUAiL8KjBKPFdglcMvuRHz4uX1
EbJCF2j0oJulDGLnIT9qvATOCBpOtnxHKgwo7vhHiVq02ZaOy9qGOcU+ZnGR7K3JojBAbX30+KbJ
obD9Ix+nukG24j2iPEEsZcQ57xaRXHMYR3Zc1K3U5cig70ykJmifnAVMhF5IPzgQw/tbNUZGTE8u
5AxoeSV3LTF8oI9hcPBmQpcbuGPqyq9WIJHkJv5zmgWM7brahHskJPcII1L3PS5Grik+Jj7/dRHI
chtXc0Jw7zrPEnn2Jtc+kizKA+ctL1+MUPOIhaIcQ1X3ljI8uJELY45yn5jA0OZbTUQbkBNnL9dh
BGgoF1AfDmsNLxtONKIUnlcT3/5WJIhRNxFYq3PTtLyT653o6NRisJ6wBLgWNfrWQtJoU9PWSMWl
DqFfB9XyBaW1w9JEVlt9KBpLviTISehwcxxttzRMKYogAFMDiTEqnkDbue92mlrPwgg4A9C3AqCt
A+t5tBf8iS1oYq5Y56HmofpTb16keNBrawR7uHxCdiJqZOKikdVVcM+uB955NKAgWjaPaMQRNWHp
NlcjR9rnvuZf0s3na+mWKm0GYQBkZSnMr9vmNMMN36gcQr8dxHz22VXyXAoy5tNeFBu43ZxklqvW
qEFLPORWPm9wYfLQe3yKLAmdd4XiwV6XC6smz0r9aM4TcmbfnoGmtwggV24bsRwlIG3ofi5Qk7ht
XEah3PIEHWDhe4yTEOjqOPj1YUqIUd66ss/dRxLyGK2UiHsX2KG58AOXlYU/LV9KbXJsJZ4Y9GGF
vlpCJMtRZnv87byPRf1kmWLkFgkzLvS8bC5Jel37tEiNfRXBbospRaLlSM6kakYcxD1xvQDf16Ll
4D4sgMnrwtpEPjvO9d5lqsC2pjvVHLSfTF8atqHL9f50mNvuUxoB+6GEvXzr9wG3SGD2zQE633CK
o6kJ/rgh0OcE35SPzGENUr2BHVTKbX4FepKz8ny9KzzC1maE5CHgMMiMe2tJEkrdpduQtQakBVLb
yDruXGLa1tOcEQBRC5oQDfZ9YNHLBzLGgruPcVS+bgi1aPcThVCzYb0nlcbhI3DLWc9u7FXjxsoj
niw/rNlhfFhou0px04DqYbW3E+seEsV84aTOTW3C8sC8hr8BbQ/Pl5N1BBVUIclzayaTy/bdpVwl
G/0MzSA2IBT5kT2NazV0LApV1JBiXBsBkLfyylpLsdjprV1PvC5qdf34nVdJKLJ8kQvwLXLpLSP/
GZgojFgGDfxqDQgSqKVqfhqsICGhsx+gy1sthv3vdHokrLwLN+i4HhgBuNtNK5yb587tKULIBJQv
5qgWeiEahh2PygjDQvhPfaCLe2G7X/HZQqRjSntw83rhqfPsgNpPv4FdrVa+qEO8eByp10Nl8wBr
tkfwl+xIU8KIvaPlKalQJu8lS2GGuwl5BqvKxTGyN/rU3pllMA0rggI75Bq6OCZKpbe201rWml2z
OHKy1weMpuW0BhdRojvFUyt1Tr3gCc1iSJEJX78VKCK1bjvzVC+L/wlNE41IoqOoqXqn4gSTl/nR
IB/imVkFX12dh6PxFKVMltZNofi1Ji6Q2El31g90AEcExCMLDjR64OkDNU6xlHR1HOjHLIJcl9OD
X/fEDd1cD8oZsLKb0ZYL/x/8e0gQLW8vnH2aTUhWx40TjrxTfd1Mwph1e3aTKsNBsKCmMqlAtC57
uIUc64UEee6g68EwMqNSnfKcCFfGhKxplaf98IZ+WnNAuw4fS0bOcVSSiC3tSgBsXfshZnwqKOic
I2cwvtfSE+yfzEa5W4uI1Wpe0M4Dr7y+rpsyzVgcgUUTOlCXPBP5Um8uOTtkYyIb24SK9tVI1vQb
8YgjOBjWvabmEepgAe7xGGYn8HU7b3HarAgFYgfibBcfBBGYvzuDRxIBU0SeuGvOA3EF8mx8rzBq
eiQGO3OBrAE4sT9jpefAprtDy/kGcWDf7AkL6He4hNB4B23nvpvZbD3jY6Blh3c1wWFgckn8FDww
/iPBSaLw2Fi8YfKeYzrWSGN93NUL47eZo2U5uJbMrll8g+SHmxV5r7mLssIPtrgRxY5Xjp/jpte/
6dibzzFij98Qc2ablieE1ZnTzrxjQ1wkE16BRGtylPEAIa3C1zvLMtjaja0PInKNr72y3Y9U9mSG
UFViq9Htyygw1YPwmcQNTk/zTChttc9prnxaTGGwdMOQ+Nq6LtN6W0N0Prm2Tu4SH450lHrJa6G6
6InQokGve2IRNlnrmvspICFX2goTJ+Sdr1U98ZNwlSQtlXIpo4e5NDix5mY0WovUFvMAwQh/oKj/
d8LzbyY8dP9MGiz/tTHxSPFcVslP3sQ//tIf853Ax2XIvoKlhUMcIxV+3h/xgtLCtsgZB0YHDDXX
X8hb/xzyCP4TemgGTN7Se12mQn8MebAtLi5HhhWYFwNJB/q/M+QBE/9TwwiPI7MiW9Jxkwsc319c
kD9OXhIvcVIUSfFJ1xaRCqNC5bzAGm5U7RPNA2vX2SzR10/MrGtOcaGbhNgDYUluIlRs9aFhxByu
gyr3TvPsO+E2HyrmyJ1p6ktPwqyzp9acjAv7TfNal47nrgdlR4gJkQ7jehMtuR7UDcgpQ7fn8FbA
0oFk3HtnmRKYtGqJusW2OHeL2Qvg15xzxNgOVqpjcqSqEKIxSxltJaP+ImEBfA3Irt50jMS35LGy
R5OJgR6SR0m4GysaHXGWAs1vCxnjdqQfCTe7f2xzYez81qLZAFPNtDeuZyVPKk2ni47N7q6JRPFY
4Akst76ujBh6lSbip3TpAqy8VD3mrhr2/PgajX01HaLRQ6CtGrJ34mCvE4HsLK6SakcyG4ydNsZ7
0aEJt1C2h/XO6Xzxmi8m54Tz05MltLeVsfM5GiZ1T69LbsrZth96kTbHoQJKFluCepUcYrf0/K0x
JczlyG1/sH0jv7PL8dE1x3bt5jm6SMWQ5KuHlH/vYO9fN4DUbqyiyDcJxIXHobF9LnucRLdt3zp3
Y1yy6zOB6s/muK0BedyFqim+pYMnd0PmTLvWTYJ11PjtI5C4r24YVjSGrXBNdlW98lp+iWEOSMdY
ChmMjoS0nYaRnpxP5NFT2rT2ow2F/sZmXvCQtGTmqiz+kgo7fkdnN25IULsBnTxt3J4FzQMHs2o8
ZVyGShdPeZMVaM4IPxTIydcdV4R0mIzZZNpB0c16ioyk/S3TM90/wEp3U9ISmqZdsbVc3qmhxwhn
SRg9z4Fv4PUMMMGu07KS/Ng0pdWLjPrGjkFVAcn+yPnz91Hv5Bd/QDyymXQoH31wtJdAOBwuYMGH
KxXN8x0ZTd06VYOxz9Cl7mejLx9NwR3te313JnrLuZlwwyqcBXjYRHtbaXt+GxrfTbZQPuKTA/Vp
oxxy7VYLiXNTZ9m476l6dkaN9Q+62wlM/u0wtOCMUVdTw8AwI+sKrx+8BEggLffgRpv4BfrQ6Nbe
3L0YRr6L2/kxSFBshP6Nw4hi1dblp2ns04fYbu6NLn+xoKVvZO48gjjIt2WgvrbK94+AQ18mgrAR
YrefC/J7kbYhrUOTK25w5OXrcvmmpg8jAotcLeLDuTdf8QsAXptkeMB7YNyODD63IcrfhfL1xmLY
3gtV6J3REvCeZ5FLpkvrvDiegRMmJWu5CBsT3B7CvNQ4+WHs0oMX+AbCetv7RbOnNyKOaXuau+SM
0opNteOUXSZ3ZYjxEvsIAhqn2BSg3CELqGSXjbA5nCxtH4mryi8qcKPjkHKZOV7YR+IX9KXQ+bwv
u0wQr6cIyck0wTrNcJoaUEHNBK6W40U7Xkane+kJKkXKMbnYoayYDC4E+c5oPpV0AjGJ1RZazIcp
HO3iPFbuHdXWFxql7tbzZvmc2ojqHIGzKw6S8GGyg+QegMV76Sjn6NZFTba09e4pFJuruDG7z23D
RzaLWG0alYsb0AfFzhQut7SJxHkonJwTVpw/TCy7q1iz3pFUSffVL6fPc0+TdghZnwd4KOdk0tNn
UOvonFBn1k91g1vWJDAqCsrinvYvHJNB5r16iMB5Hm2U4u1eMWeAc8ZYd9XOaXVUGe1VBm5dvsBs
5GOX+t9UZY5rqi5rN8ZB3nM2sXAeGGirVpDpiypcO/gUGI1Vvbv4+RLP2FkzXs6A8d1uwtbLI16q
Mdf9C13b1nIO01B2p4L0BCDSlVF/zcChTBhA0x5YTDwK7z5rwMevYJ8Gh6xHfHTWTuNdNBv2E4QY
HpFs5NY7Nt3gfmoRL57iuSAhikRd90vH3Y9Ys68xGVtG6Dur0VP+Y50bgSAqzmxOlTCDUz2Fxq6T
aYkQvu6OU2JH93He508BKByfVA3D3xPRyI0r5zF+U4HTEnLmFAcgbvE7TSNTQtNrUmRZU+ecI7tB
Vec7CqTTPOIcG1TA82HjieaUNaMLY2n/VmYOJxUoAngohhY0rha1ufG9SUOyskrODKnbQ3Fz9Nzj
hoE5VTdm8saeHDGhKvrbdmFTAcWX30wdA6yK89B+NDiUvxqER90VVOPIAvLf6f16H+4Ve5VcEVj9
QsOKFi6WSyh6wWq7BjwFNAu0N1AYGXIVyViMg5d+IWzh3Mo/jNRMw1OBu6VdeZgxLmHt/H/2zmw5
biTLtr9yfwBpGBxw4DVGRnAQSVEipReYlElhntwxf/1dCGZVS0EVaVnP9dBl1d0mIuAAfDhn77W9
z6wjGEBPrK5pssE3SVlDGMysODqoheyVJUkgmIwo3wZZ2d+OskGtDejeuE1OaDD7RAk78cLyGupL
f8KI2UExH3CAZn+Jtsnu66H8mFN1t9GqluEhg868IZaWj7Wu2ubD3CzgMD1gPV3ZOgmL7WQH5jWk
wuGLi1TzOcTz9NUXot+VRhqolREFEVitBvOLstL+tnSZb1ZkkRh/CnPSH8h3A3zoGL6mQjBRaJDG
UH/F8VP6lCrC7lBboMU2aZJClcKZkT42fiLwM1dOe58KirErY3SaG6+t8wPfXJLuO7Qt+LWxD6AV
j4OtI5X5BZBCKLZlYmbjBgUgWZu5SO5DNOH7xpnkusQala4aX6R7pueUcpTVQ2TPbHmFALU5WnGL
56EW5mbqF0yQzQsn83pej74SW8r5zdpL7XbrxoTlrSxdo6DQ7Ua7LvUuo+8wZ4acr0eZ1gctBUKy
Ii/Vl0xhQFglUUcgcjfq6imb7LokmiOYGkINm/nZYwN1HVJ92Di29x2zWfBJxmXxrYp0tXOgheUb
pngMVaTNVcZ6CDJmRHeczEMiTXkdzEJ+7cG4X9RxPUVrDlvk2EzO5HyXg4rRh1vO56CNYxxmADjF
CgMc9IPKri4if+S/ZnOX+RepE+PJykKSK5DDWt/6oMdxU7r114jshjs3aEleTEcbsyQ0m3AbmUPH
u2RqzqYASP8KGrtBToqRxzhChgifkqAtP01z6+mdU8bjZae7iTqaYcR4ATkXF9IBqIjRw5y75Kkp
5U0E4ptaar8mR2Y7+Ahz6RcHd6IlF6STItpEQSGTjRvU9gcvZ2/og8HbN5hngFuqXnwP5GxjuKvq
6DNhyHJa0dgRWKcMx0IVqRNzH3D2xEhiz9vBnsODneb9fhZIPefayXcdso0ry4i3XqeKZywaQJSS
zpPPHhWDGFQ64QEIgdWnyJXhd09U4a6vTIdGmQigZeCQ7K7Bv2WHiG2W5gjumkvJLUrFKspE+ldt
Bn25HDbLVU2dnanFGa6pGMePOWS+BzTVMR1D1+B8EHZXqh7xe0OlXBhQRbCOTPaIxRAdffT/egct
vcPHQz92VZK58KSxNKsVtKEehFuCoXZb17a3bcJ5vswMqz4OBNhccYf5lQ2x/M9wTtpdkbTtRVE3
/S4C0Hlo8sjZ2Nn8SN1t6NbUBhWxQo28dZrGeLbMRB1OR7//nZLfOSXbFtydt07J18mfHB6+/aKC
/Psf/euUbP8h4PPIAOlfsEApEaT965RMCBz6jMAV9ANBtv4cHef/QZvFtOnHO56JKohf8S8ppAXV
2jXJoEDixqlb/qPouPMoLtt3wBlA3/SWs7gwz+HuzWiA68o1UuJaLPq8PioozGKHSPZhbJZesSLV
qqiu0gzlz6dkJJJrBG5bq5UOSLOSSV8SGU2nxCGGx029eVKrUuQivYxsJAasrCUV3YYwdb3/aaTf
lRe6pIbxg32GFvs8zJ/zX+7rjnwFNavLU5eF3aqxdoc0uJp6ad4MpP/k7+gZHX8RD/6f5Gi5JGoj
UsAQs1KkYMx+rSgYSe7UBpTJS88LrqoW8ck6R4tOTIeg1WSussZoLgi/oeNNIEpDuUv0UlwEELzC
nRvFVnUIZUJZfO4lowKstpv3duuNt8RaUuCuloj7hdz1kNvoIvYiLOHN66VJGCUlXXcrC5XH0tBQ
LXbHjqpnNJSM9UmMlc+Qt22L5Kq2rOnnpY3PpYI4JJ9UyZB+4QvKfvAMenUeT4TpnVplR0S3MV1P
S5EVEjYvweDQ6FMOvchJGJT855buIntSipcyQoKzHZIAAcdJ7UUYOA0KIHL2g2Vhk/47d1irtPly
6kVF3sDPGO3Ep1/g0qCx+4Gys1fZTfxhjAta2acEn2m24vGTatyYXGDIJ3TdODXqS7sS0r6ZswFY
sycnr36yHcjKx1bRvCZqd4nWsqXb36MKtx8MJ7fHx9q3RqLr7JaRS/TS/0G2MVYHVS99vF6xWVyH
Hk2RVY5bMFrVrK3EFKXk7K3HuaG1RrwQBKoQMoS3qugcx1A0He4/zUr3GxxElASTF3zuu1OQ1mCp
YtMk3l3sdfxpGtUM0osYwhNtq5+I+u3rC9BUi7G8yujvY81nWNDX0eQY3baZP05Qr2fwii5xwBBM
aQuc6t5gozjJ0ZDj+S2CrqAxFgFq3hrAQoiYuo6jYb4zfDMeV+nIx0tEHRwTtHtWu9V4WPJVDjWZ
erwnB7nBZJBvRbhAlt3GSul0jtMDiiAqDG4AB7JI8fjTWeyqb1HautcTDdjPRi9JEe5rijBOFn2z
B5FcIIAVPp3bUn4rI3bgtYNMlLMPr2w8mONtP/S0p+J0YMTh12bTkcoP7BaXovRnw2t0e/fSzHWJ
mJ1XVAsYXlq4nvoA+YS8NSiLgL3AONEW5RRMLxICTcobaf9J5jvPLnFqMcDVmbr6C/+1SH/U40CM
WUGvMfUWdQCbM8QldkkZhOaD9TDZy5MHbNh4aL0Gnm2G+I98KInah5Hh45JpyUeZ1RVp44Rd1vrp
pD4AgcaHYMySAU4gR3j7UwvFJSIPy/SoEWH0KW2ek8RCOG5zQX8d2YFTLqonWXWLq/LUH7T42hBD
nNLY5KkfBBypuizjzFYPhLobxmejk3Nz1VJYU5yRAn5JPjlMvzM2pOBTIswiuw8XvfhYGLi2wp5O
zNwLJoh5WoIiSatkLEdzoHkQBBEDUZukZ5BhS3oG9HS+HmqgNJFOL3I2Gjy4akkrhLOwfBQt9t4Z
MfyS63VSrCedASLft/zYexpzv7M/pGzkG+gtFvny0iEKNPbAGeDPXvqXmDkRUMswUqQZWwoP/8rt
IkSFQHCzR5VQjMTOFc6u4mheljAix4jI963MI8QcVA75S+j10iPlIJ55u4gkU06346MPTiJ7Ji8B
Mv9KTLCOtohkbftDwfozNyugbxHpu/TEMQXD6SVWN7adWXGMkPPC3ojMr/hHSK5OIv+mdMzgye07
sDmz9VECXyH7q6i6T0tQ+TZrdbzhxdBk4EXxwckDPE74xzNKDD0qWLarhC6AHr0w9OANV5VI8bk8
RiSJ6Z2oXY+DTFVPIWWLmuICtuzPVLHstVOYXw0i2lctKCZQcGW7SuKBs76V2dH3XIfyeYwcxCSW
Kj+0uXfVYc2btlmuxjuvktFX+CXltmCR2lSIQ+79Jiy/WqSw7OzSjMI1xlN3ZbZSIUKYsrWkvO0s
Rt38Oqmj/JOdagnhS7e72cDEhSppXJeKfPm+GPD25oBlXNF3226Q+R3Tev2VdlD8sRf57SDNMd0r
alq7ZmrgGKVVucd3DjlOe/mnoRA62iki768CFjDwuM18zI0AsZQjqNY0AyayXFKLT3qnemDRqZ9K
F4zEJp11ucPtXj0SlrkMbZEEK98jBn7tyW68QQjo0BDuSeGB6fUDvgLexA5Iq02Y3W7IbfuGPC9J
7dh0y2k1AoUm5gDl42Wji2rv580EeR6Z1kHGo72LXCTuYVXvlyrChvp3/ZSCPoB2b/feoZxCq99O
hexuGth9H4M69vaI3ggIMgJvbaQGEZwTOc03Rtw2l0zY04VZltNhMKzgMBN2uJ20UtRvsUk23UQ+
Yqm9hz7p579Mws/giwQzAA9FyMPbW6JfXQPL/kSij0Uhy2SEM/Nc095UheOneR0eT2oHyAv52hwW
bZow0NuhhaouQ77yd2wmy67n112RxKgACJaTCe6cYNk1/eRwEeEcy3ggGKGBGvElEQkTQ92i6PlH
IvmXu/MkVyHS00Fqd7b76uPK63QQhUeoDcucairm7BJnizsu/ee3h/JXEfXLxaRpWgwnWbzBuUcI
KIc2IjaBx5PmrarQGmpCW9fQe/5h/C5PjWKZz7j5KLbZzy8K8p/Gr4kCWRuj6R0db7JuygUp7A5B
ToEKQYiWlf/OW/KrIn25NVp2+J54TUxPwMv/9XoW5/6qzIlfOGUtvixBZUzAJVZ3zW7kRXH79nD+
Kt4+XdMxaTmyqAge3vlmfSoi6gOqFUdFnCcUeBAe6MmCkBUYez1KA9KJWY8MUDZoEYyU5ePtH/D6
JfVdwpwD35RYr2kK/nrTVSkakwQVMuxeNHNoqEYLNcR/cRUyggI0P+6CZv31KjlCszJMtHeM2pik
wQQRkFxCCf/5VThQEjeO7JoP7+wqXuvYQCK5l6BBNuclMl/bI832t6/ym9fEDYRjOhAjfY6bZyOW
UbAHMlm5Rxus4p7KCt/ci3vsJPtr67Gf3znSvZ6/mNOZw7gt4fDfzm6sTDDfDshaUWeE3pMFVuw4
mz1bkS6nO4r2BmbJi8rz7Vt9/bHTpsaiRsiZQ7/6/FYDewC0Urv2EWINDZ2KebJddMJzio737Uv9
5hZ5OXDjsQeXHPnPJkuZD4pLFfZxVDEiMDj2UEvb+gvsG3WRLSc4yvzJO+P6u/vDMOFbgq68557b
i3ozKZ048Kxj7qE3LguC03PTj/ccdHiob9/gmS9n+dQxcII0FYKWu//6S4t95ZvMJ0fqh4G/Sq3C
HQC3mvl93c/qpiJuulyFE0rkcVGuDuy19A0WhTHcCUMLDhcVSZ0RCm8r1oh//Jnm5K2feXX+zrC8
fsMDk9IH1HNKthRozhaUMnEH1PGkA9pImJ11EibIU0eD9bJPBa9aGrCtf2d0Xs9DATYg9pUOEsfF
6fbrDBHl1EtQ6fOK+wZ73dFfROrQmlq8RzgNTgHBvO8pQb4NPNIvfb8kgDuLRw2fBW6lJupwM7JL
SvYtgQnxP/7q0WZgv/X5GHh29tlXbzZEQvQ+X/0pljwlWeirFRnOUUMtQUPRmO+VcV69m3R3l6+B
Ug6vqDi/YJPoZdM/zcdeoNLSZooM/aTqYmXnNP728P/uYtSNCMTwAqaa81UAemZgRkjtj2OE3A16
c3BlagAkK0rAnJLevtirR82d0QhDA+UsK965mxH0h1Xr0JyOJHFxsIySljeLD5FT4tsXOjO98sl5
TJfL5gEDNkv6+c4ox5I/0uQb2EEoEidf1J60ctrsEzmts76sAfyQ8RRh4oITV4ycSKRDIPAiJR4r
BKRxklEnMAYOS2ttzcj9FjvdyfoVUPVC+Zgv1Y+hyTgcD3Y03bbICqrincnj9fPBuRu4FEwDF1jd
+VYoKSe/loXWx5MkcIBvelkMcbKPTFxDbw/aq4/fIwGQgZNYlPEJn8/5sHbsth9BD6pFaU/wxCKc
XMwFho1mVJTju/XDZfX6aZ+MZ4350ObTRw/l4gY8n27mwrEa5Yqj14zi2fPs/gg2I/h8Koh4UlPV
aWASfarG0X5nprPPXxEcQLbnEKTJldHBsgb8Ou+IPGwTMSTp0bKoJOFxS9GdIy/25o5MhGEM/e+e
lWVi01caGupJvg5CKErAHE/oQ09OEvMUqTtnS72mUXI5WIA4mXHE8B6pAqTfvuPv30oYeyV/Cf7M
RUCy6tIfIV3mziVs/TP6a5Y7g8VgP7WKjseLy8T29HjrDiOlMSiR1P0yCkfhKml6YOh+hJ7o2jWX
6GOTVujdQLXhRnmtsR9F4t1WE0jMfYX6Z0UVu5xXJkIK84qytFmutXS7gP66qjGpksRIYlM9D5tq
amYO0HNyHPzEWguiAGlidlbcBAQ4N/RmqH2biHu+OTMaGr4ZLGcznDcrt/4alI9ZJTVQ9qwD/DQU
Q6coi297OjLRVhrNXB28ihLlPlAEqF544F+bddnAM9ye5J2nzWefhVReAhjIuO9qbJZxiQHlB9Vy
0H+ZFSkO7pMaA1pVvjHe03Uu4lsHhm91lUVN395pR1PWtWvJ111ZRZ3dV7PJeqG61mp2iDNR/5qY
cyPPWwD8tYWxWZvcxeCk7vxMLAkOF9WgmFrLIecxj2bCP+TW3W/uwM/9SL4P/e7MTsXV326auqM2
lyAgH3ceDN6FOjhRuYK8TCHcLyasAb0T8hc7jyzJ7/OwdKzGtDM+jgSPz+smWxKnA7MUlHDi3NH2
h3JAE3JvkYisNxmvS3zLeZUwHqySAyG8i68UuJmW2abDpLWeawQVIB+Zwt054g0qy56DhC2HRGJS
DS0isEbA5KyrxAvdVCqnpuWTKjPvx5wz7MpOAqqMUWeO6sE6ZWv7icsLVsa+Z98YiWJtOO0DqNkv
KP4IXAU+0Yq6GapGZ7okoWlE1jdP1fgDcW1468+Yu15KcG7e8WOceMQVkNrutySM43CL/myoL14+
K2RfOW8o3wzWutT/Vp7CvzEaWQ/WaMXJBdVeavN2i0FhrTyXt6jxPU5m+G8YV1svNXMn1d33KakG
0mYQu92+tGYI6cQ35ywbiUiwt/Mr0BKFlS6VWEV5nl42quoRiB+BJMvyh4KLImNM7Upe0S4lDysz
kzHdVX6GChrkP59pURt0GvJJMLAi7IWzSwM7Su502fBDLJPayQ4Bj74vZ6sZvwIucAzS+aSbZfd+
FYzdtTvm1oOXpqVYdypMpmd8i7yyKQI1AVigxtITT+yNHb4/CF6sx7QBQEnFlCt4VwTdHFRFonXk
IxvzjOQWglSwO0Aw7GvIsmFIoOOaKdxNj7nSVOunnKLkjgra7FOSQKBwLExzpNRGhbz1KZDNXZ8O
Lyv+//qk7/VJOTpx0PnPauKb5+H/HZ+Vfp5+5sUQsLv8s787pdL5g46nJwMhSN4LOEL8u1Mqwb/w
f6F6YErT+YUZY/3hgPlgdXMJ7FqM9v9ulDr+H8T7UsPh/2OyCeOg8g+YMY7DL/tl+Q5Mlx0J/Vqi
hCWnt7Odsd3QBVpyDC4CfKI4qJTTbidcXtklHTb3cjRV03+MAGAfKzOJu0OPkOwuro2+IN4UON5a
KXAzhE4FdNHCzlmFiwTUrtGO4WoSyV3Qa3MvM1IPoqBJ1/NoDDcRuiJnY01h+DDapfvklf23HJlE
xJ966JvQ/dhm1XynVfCAnoJ2ZFlDVq28PAT3axFCpJx0vu4G4UKsTX3rXnsVdHtQbE8BZXa6IEZi
35flkB216ltCtX2MunArUY1J+KiuHG8K/K8bi6De+3C2jW1B++KHthUBonXlYK/oi1kd6H6gJxJj
Vn9zehpP86AB0AoNCn8ZqNPJVsn4O88/YUbX/OvB6tXBzdQMpZIdYbVOi+4wk8eylk7HP9TuoO2N
XbLIrLwiKILHPp2bCNCZbz7Jop2v0RJCcbaD+aIgA+miHTQSYqPj6paPdxjVIorepA1oK1VOt4op
QbkrVBV2thqQkl2o1O+W5TMyvnSd437027QoVl7nWFfK14G5H1wr/zxlufQ3fdRZTyR9MYdmo8lf
y4t4/ODjxvsxxwOebARZxywe47+MXFOxpmyzP/0+RFrqwJutELrwnwc7b3kYJWEGoPxkOexM1ZX7
DqfUGpDwvEsqBhldV7ul4wvxU7aJfRX5FsvpqmsRzl6xfmBWCXMrmy883SpnF7s0z/Z4+KpqlYYz
USBGlR1nUR16JbD2w1olGiSJ7Cdodj5AxHryTXJxxHzRtQXvgl9nx7TTesPVk3Wg0UFvUdW7H2lJ
5p8VXdWP9Pynp6aO9ZVfOmibOCbuYoeW2YZKkXMkfCS6RCEXP6bTMjHT0700ah6276VQCDLo5Jiu
uMl0JsrMJd6m3FOvE6vMbVrgbMGCX0rr+QthItMeuWGAxcR2fgyAWut1qArCOCyHkuUGvEWS7YLU
bOObLK/4W9gPSdmoPIzva4G+OKHZoCqZblt4yfdhEUzXyTxAFFzSkufWDIl1QeaA2GHw9xYBfrhj
YudzvmQtFz4r/yrzYqrzY5sQNplZpv7YVuLJbXMo2a75CChuQuXfNzC302426J3QXcEdj3WdiEhv
lyz5z7St63W3ZEJHp3joZEmKnmcyo/WSHq0NcqShHRa3bkK2dAcsCes+edMFwoOLWXrtFs/RfIxF
s4QZ2IOzHpa06tHyzJVbTFCVEQPwoaIBQg5OwnVpU0FjIxdmu5KzzdauWsKwzSUXuxtIyG5qR193
DqnZlB0yAj8G97ZdMrVBZwCGNE9R2wAciN32lwTunH0IeN4ll7uH13QdLlndE5rP57Kllw7+HEEW
id4lJ4+BQs8S9E0wJDEGJv/m23yKAjfSJRY8WhLCYaoSFg5FIt52cU+EuJGV8yfw96Ddl4Tx3qkV
Bb+6oj3swltspAnlELwjyMmoJqSjRCOAryJvxcamp7JFB0Cc+cBEYVEiHMxNv+SdE7lS3cU0+R4D
7t9hyzITXFkXFQJsb44UWZ5pvIaKsGx2iO1oV8WyA1uZADDW9DIqTghlrdY4puIHT0Ym4kKk+Wtb
Fellj09yQkGQQIFObS9ZOdCj1ojFRpiuEakKE5LA2SS4KZnsA6oxeVNNnfGQZTmTP/Hi8y4YxtTh
EnkLssKf1S1niewoSwqO1cBkbnvIFDfa68Ivp5mlydoQE2GRHfOKLxSFB4Dm01dUA/0iFIo5SmEz
2XiGybTa2xXaMjxhDqZjr9yPEdMzwaK24HMY7HvLXS7UxmrclLbmlyCvn68Hk/b+CuRJUN6wbE/Y
8bNqIgRoRkTQES2uONS+VMv/t116Z7tkURGi7vuft0s7dOzJX99+3iv9/W/+pSoz/+BPmC6QLJKS
XwxWf6vKsGXRKvFcoHOw1162UX97rxwLwN5yXnP4ASbmqP/bLAHkWyRU7G1MitNUQ/+Rquy80kFB
j+hkYbnuUtszrbMid8SUATiy6i5sm7Y/eouAY4uw8ewLph+9kq4qrzKPiJ9NAPZ889NY3b5UVH4m
7p0VkShwUEv0LcZnaaZhs/y11NE0iGd6UiL2A/FaWzmRYm+RFrmZZFK8U8797aWCpcgNlZChO7sU
myvkX2C098KiR0LPG3W7juut41vNf3FXDCV6QGnx0M87aLPF1moSosXJO0IScOZms8g81u0ouxe5
538E9/2KgXNPA7gUfymU8lK86i+NPYGZZN60+wDrPj0f+65Unfdj7AEvlGG6xmllELYVZshKyA17
++nxDv68zf774g7VMt5ixJFnBfJ2jMPQqYkGNioBYgor3La0RPNOG+b1g3Nt3kvMhgKs36syvI58
R7N97vYKaqPi3Sx1u3LJPeq3aV28W3c+OztwU4i2+LY48di8Jssp5ecWr9v0OMCstttHk4f5JVPP
OMV/+KyKKysvLr0wrd+ppL4eRte26WzQRLMWF+7ZaSWMsxSGYNXtKeG765JzNA8rqLZvP6yzIurp
vmA80sqQbNVcZxnmn1rXQEZwXlMT3jtJT9i0YVxFBl4Cy7ZRH3HIfvtqvxvFn6929mpQ+IbnQXll
7/cs+GEFm6cHR12np7SIgF1Cln1/+5LnddPTHfrgk6D606wD4PnrHU4xwu5h4LOzYk98EJUgu8Zc
kpGq2b9ACkpJqrmX/eRj0Rf6L6/FW1O7zgUBc9W+74J+2432sFKDrP8cR4d8S/QNKztsm48zJwLQ
oBHmkWZ+Z2KyfvP8AQpKTr2gqOknnb1xvo48tn98RsnQkbYnYCyTUD26/dYwHHOVaAuRhg9FwmH0
SLUYxVdQ0uAjAGndSLRW4Jaj4AO0xuidD9z97U9jfl6+cJf/Oftp0FK8bHbzdj+28ZajjLuhubxk
57Hj1QBbPo2JQ04nLlN8WCTpHMcSfrwOiQnE+Ua6U2+WAG44ITYTKYSOVYebsAQzgcB+uow6W93Y
3mxwlARuTZW03QwSHlbTquBzNyTG57b3w3XgJM1agRbe0b3hvOAof9tV47HNFHtqIweXEbo4ZnL3
MhbZp27w9Q0OUQqyDkog5ZCpDEf7Aykl80WTyEWgmDsrugbhlRlP5iPCvH5Pic2AGzr9yCbnvkX8
hnUmyi5aL24/8JfL3dtv6+sPBE0AGwO+egJgETr8+rKOOnI7d1geuo5vSFGO14lvHqxkfOjmsN4S
2mb940+SK9Kyp5fmoqs4b2cHauwRM2XtXoXhwdJim3NECEpxpRxqfVngPb19h6/nbR+6KB6JwMK8
+KpbqIljLHk27T6dcig9vRgOEYkBW99W0+btS71+TWmn2QB4USPQwTsXe0dYxtKhr1gFfco7GPWs
QzWAUPgvriIAx6H+oex1/sgK4geKdmAADU+ZdORkYFzg3fNv376M9SvudFnTuRuauhTKJOED583I
LDFmy6sDIoNGq9pUMFd23gjjzNPkMYqQYJfR4cU3pUM2g/+o7GhfgeN7b1pa2kw/9cBOP4MtjEUd
Db4zeoRf39CmIeo96aXeizGX26EJ8l04pO1ODC3Ga0fM4mCVY7BVZvWcV4O8JzUPmj/ho9fFPDtH
QOjhO0/A/u1vonaIP9cJ2LOeLSuRMAwjjB29L6OuPJiKXA+zG1Zz2TY3oa6RDksExrnLp5yjvf7Q
kf629hLT3gQ+mVwc5J5za+xvkJATNzF87VKDpLukrT9OJaE9dUsXjEbCcCyn/MYw2/ea2r+/gYCG
PWI1CKMLN/vnVTi0VEA5YGBQMYdhXq93FPyiTxzmWPQbmW5CzYmRskLLiqWK4xTP3/xEPmjlBYeO
VMXFPNdvY7MK7iqk0A++mJ9nNyyPYKaC3VBH02bIUoO1os13Kmnqd5YEa3nsr16Ln+7gbOIa2pwf
jA6ELMw0Oi5MkmPrjkTcG+amTfBMO51H+Sw1DyTd9muN2Pudt8D57VsQkNYMtwJt3PnnDtdHkBXQ
6X2KqpOomdx3v7OtupVCI+ANzL+qvB8fpW3Ff2q0nV0frUmSxWm2mMj7SO9sU1cbRcN5NSTWgM/Q
7oA+csH96GKTFWlkPU+lZTFVyo+46rYu8lnO7AFuBaTcVu+aVwb1xouZiFfZmx89VKRrtPywAAcA
k++M+eutm4/62YKkiSkJnePZkCMqkHQfmRCaNH8sw73ENr4xZtKtqtl13tkn/mba9tgDc/Kk6MVe
8eycpBHelYpJZ19H5Q9i4nCaWn1KuRgs4NsT3fKXzt4krrTIuYSg+H+ur2nCqKMb6vImqeghg3nx
SNOWdht4KjKMKeVS5/EM/xh6sDHfvvRvVl/PFLQcMFRxNj9Xr5GlRk44kMI9BtovYesvzt97U4Q/
ctl+58jrvbNAnfaer+6V8jbVcQ7crwQm9CH0mCS8shzDy/vOYd9DevpmKuN+7fTzsxkWD7RcwZlM
NZsbQWm/1xEddHYrb9/6b18mVEOsLI5EGnU2rSe0Zd245/sdYJhuzMUFDgE2Rm9fRcRPpz/evtxv
lmYPVQaPGcnLa5mIBwAqwnTPQ6Y7vo9qAB1z58fvnBF/O76ooFCyLcMLwvnXeRXjVQQ9v9Z7zshq
7aMW2fRlGqy90DcONBD4OnvSkgjfzUmwiwpitKx8O/bG5Tx7782Rrw/l/olnz6EcMccrDd8wde4c
ayQbTt+aW9rS0U6r+XrqMRNHhWWsa12QKyWp9lcZJIG3R9z63RfMbojBZt/ui/P9Qxv1oe2UJmnF
OA2+11IZ7mpQUftBE71FYizVdw8GAn9gZUwLLLL3mtxFZlIDfikgsmZrPHkDmaYOPnO7bWEuu3TL
/nr7d/7mZ/roK7FFovNF4Xy2lscGMBCwMc3eG0O167DEbIVG1LPAfd4Zkt9cKmD+JFyJ2BugRWdz
WgJxskYE0+zp/xc/BOb1u7mMaYIZHiTxf3xb7EFdxF1LSe3VrIbeAQueL5q9ayfqDgGVt6smIGKp
aqki/rvQePsye/xcPPvNJMaVKIuwRZQUtc7eeezWEbFpXClxiFwHWVx/LKLG3rK6oaoZC4FxO57e
mT5+O5ScrwVJVNDcz3MHosgs2yB2m/1kW/AVXZqKCVnNG2Xa+p1LoSN7vUKw0zADPBIS9+v5jtvP
RNVFCBX24HPhxnsTKqQ1gcXDvHGLEMOZp2g7euzJ83Xj9IOx4+TYjVuyiJ3irvBdPi5oGXNwCPWU
f7brHomCKjO/A82Z0xFosYp/qwbXuM7QVutdFOdoGnUJLp1mKDUi+n6V72+Cnr7FjqxlBCWuEQf7
ZFJy3lZC0UdBTIRiorMR8+QCws8OHS3gJAcziv0UDFZSPMM5EDbeRU4w8SVKNjCeKslU/EnnlTUd
8pLq2j5OrEJsDbO2UHSOo7HX0G/1jVuUnU/kWzeFd5AN8nLH/24Mu2IA1TyuOgG6YlNmvYiufQkr
YoPop0p3ndvkH3tcMOFR0WLE64rJBFKkshVGU1LjNVJPAjVFlR5khO9r7XcVeseJ3DgaW/VUqqu0
5zhJkzkAirLXGlDCZuyJQMaZOIXmJab50KTuAORwU5Pey+YqoSP/TeqQeokM25GmiajUR6LpYZQA
20un2yGUJN4lgoDTyWgCeW/SyI629FSjbmGljrvGH4MEJnUEmEssUKO11mmwLxVL1DYPl/KfCeMv
WzXa9T+lMaG5Y16AlNIiJtk0rWv3ovC7O+q8u65368cQmPsTUBXzvi29YRUWWBaMidBMpwk+dPm0
Kxu9G2NZ3ocEnvciJidhRtlNotSwyYKs2EVdf3RQ1K/tWn+jRyowydnhpktHZ4cg+S+B5W/bl5Pm
Nyi59zSBshBMvD0YA+IdBzGvgJBGl1rU43fZog8SmI1WpexpvXnuRQ94ZdWP04rm1mfT9LYerstb
NyjU1jLLhEhwkJcdgq9Lv8jja2fgeXBagIENfHeEJbN3DesuSRYELGyoQwifHYxR1rGp0JJwBeFu
tJbzHZDFA04pbGzz5PIf2YeM6tI4CHXM0DJuZjMjCLSFJpQilVjDbC9gT5KExpO9pTV6XxgxyN7B
j3fzrOY1sWvdJrQne0nsNe/DKK+/QkE3r8qYRvzUkus8mq364RlNuTbavt74FKz3QPpdQqAC8rTK
cDw4ZmIf9AQkkSLF0bbGHQQKa5e501Nhds0TiOELZOyEHkxPOIjK7WAGFOq68KnwjIjg2KzwD30n
y11vNOGGrvVDFvgw2UIn2XhR5W/NFGxFPjTzSqQBMBrODfeJMvrbJlL+ve7GJUldX7VTKFf5iKsZ
VeQzDpv6wnfa5AJ4V4EY3+9/CE2u60IgpcKV9TCJp3VXNWDROJojGcDkWMHpeMgqLLArm5fnsbBN
Z9zIhnMEiymTRBp1w5easb/BZZdQHsF2CPP9YHbRtKWDWu08a/Yv+S8VonOGO4QZN9HLn4Zo0F+m
GOYZ1CiAZEO2mZF3fMHxuUONvYS22fzmvTTs6s8RF2V94WTAJDfgfyQg+MqSINghIoEPlz7BoPnU
u8aR8qwJXKNqkgulGKlVm5X5ZiYwF8hlOt6eEN9hUWbJYUg9tXWDpLmxBtvfVbgrcZ9CkjzGINS+
e2bIfjII2noLbzO/rFlk/yRnL/LAQ0XIRga81FfgVL2PAkXlj4DiPv5q2AUcvsPe3Mz0yj/RZyp+
qBr/0WoqtPW1HPEQckRzPwSljW0tKHE+xXrat+xYHvxJpF9I+ut4GfOR3HS7Oc44ntcnmZ0tHP1I
FY42SIpeftf23f9n7zyaI8euNPpXJrRHB9yDWcwGSE+TZJJFt0GQRRa8efDAr5/z2OqRpmc0Cu21
kSIkFk1mArjvfubwSUgsX74ksSd/SqrOdsRq5YsrzfSQtVEP6HXu8x1VZd2zoOyS82E9YWKMRNlv
hrXj4qCmT4S5bucb7JoiJElsHQcJ2pMEpLnlVOq3u5xzU0kVCJ7GAD/H+CSjieimJ1Kam/14isg8
67b0wxJpENU3QXSeuI+cYj9LHujaotHLbQdz1/Fyak905PAnkhD1E/oaVn5VJx+fRpqep5s4iuJz
6pFIqfVmval7isLthOhIY1Giauup8zD2MFcDJhF5gnuQnLOpa95Y3ZmI/LU4xy2X6rbCQrJbwTLv
phq49d513fhckLt3w0Yk4sxFJLmoeHdZwstTXvr22U2S5qNVoAl7bY3HLuX1ThHe9+tSYQ5JeFEp
QluuND6a941omw+hTphh5azUxFHenu55ZdODmEu+rUargtHa8tQY9EOsY9fQktW0LyNZUKLfrvxZ
K68tlsCEl1VWZXSK2UbsB59yWh97wdleJdybsfbj85zSCsy8W5bL55qBRZl5Ak8WRgsMh9FybfBY
hvQKEiHUYHPQQFYlWcUdasCSJWui6Q254XMq6uhH4yTxLSnX+o0q2nzTExkHBaKtkRGMHkOkwJu9
jXtPUtamR5tYG8artuSPp5hz/kFTF/fFOEoPVsO/xiARnwdfwhNMPMEEXlHCebYtWRzbPMJK3fss
cTZpPkUnyrP5gmgknxPHU9ETwG3qIVi5zlljVd3zsrC09lwYAG5sizCKluJokN/jUw4ThJ4znK0P
aZmMT7QVDy4QZX7JQugYPvsWC1iWOA+av1Kr2VRTcl6csjKCzq7al0LSWOzBXHnSmzknrM/bbbY0
4ovMiC4SG/YRsvCy813cH8rHlJztjlcNcOxyp8fa8ktfqfrWZmVpY2kfXcwys4+QUaprrEJ8x3rF
6mzo8w/SP93nOo22RhaJlfhWK0Fkug1rvjAaErre2Ld09JXQz0fQWMM/zp2c2h4aaJ3oYiccuaiG
oMzhWI4j9qtk4JO0AvXm1uvYfNK4ZyXnIs+wjJR0Y95pVsYSd1yU/Y5gSTIeHav2KgxV/a+awI9A
uyizUJaT/AW11HiyY5zM49QZX86YYT/h0pP33C3WX7WZ4UFxTPBFYZuJ4Yti+pW+QMoSDlrT8LI4
PMm7vT7lFAoRbzIeV7PQLn5P/UjqOuMXkUB530cVi39pNrf9CE5rzuCiGr0XnyNHkiDyB2+Tdp5F
6WBCv8HicX1XWtw/yzSt9PuWEAn3+DovxbFeaHBjonZvOBNHuwbAADcxx3TZm/b44Wjy995WQqu3
UdnE+7EoxoPtlLw1PDavrdbOac+jPuTOsbtm11R296OFLQPTMfnVxzX/U0dB4SYaG+tD+LEgQo9b
vAFosTGtGZz7aDm0kJLSRtG0N3nfch32IIQvRolh+7vpmS6U6MksYjsstPqh9+0buhVVE4KecpZp
KVIf/OyWHvOTjgPplJUNzuUud876VFJhAHZ871hwTLDBazezozXnahHRAwWj9dGf0yHmpluugVEh
NkpD6EeR9qdxWegb5dq8oau4va5iF8dXQgydUZ8RkHQh3bPxuy8SecxdKvfzerQ+x8I+SRjy3NI8
/gMKwrZyjCace/uKcgj7mXlbDxZ9rj/8SelMdb9L2CwfZVS7qGUJAymNE8uzR+LgQuBu2rlzc3Dq
Qm58GldiohP1wZvWd/Z/5Stt0WBV3ZqjlQl6mRs9J5zQXRabvtc87465pltU0Wn6OS/tZkctDMKX
MTQbJtTpzsYOvgeF0D0MUsPdPvnxZej4IYOI3LtBJzLBYnqB00OIy8de/4QxsTikqfs0Z3q5Z11K
oZjOKEd5wlIHdTolN6nH4qY2zGNkrcZHokfTjk4xfd9jcdp46WBtppGLsWuSPqAyxt/GpO6vGC7s
58wW+0rM9Y7LiRtwTbAkiB3pUx3m+7/GfDCf58Y2bv3SX3EtlPZjk8wZnRO+vRPcu67KqKMbVLju
/TLyLomxm2EEMhcGLazdLfGw5osG6oJ2tbhPb2XGxyCtihjT2lw13NYoQQqoHOnCuaGmFQEh8IEo
ARhxGOhBp75ny5yfqOc59LksskDY2nW9ZPP9qpvPfaqVVIXIXaqyJQEaGwMZfQOlLaIfYFAYM2ju
y7kFZkFDG/7F09t1A2nFu+pIFcNHTbaJUO0RVivOZSNoxcSEaiBaFOtxWerxxhEgCpjRtJwLzqlO
TTxn54L+OADN2Uo4oqXxDzCWRv99gIY23vhRn72Upu3sSU5VPHIU90YSVm2DIdVAWlDIeL2wzOZU
547UYOBfzk8+2dkLQLJTC3fjEI09vXBdfvONKOyqyeWuX4PHQOAJqqnrr9n7LoR4swMNPf6Lj2bK
Oee9pfoIhJQgHtI4eEShDnrBOPbGy7zY7bE23Q9jdb6itpZvTKzFW0GvAzetTvvhFkLbWeMQb3t3
KO8Xh4mlWFoD0ZtoBsDoKGkYh+bDaJZjetKseiLl5Oqde3BzgwADxc31WZti4hLV4tZn1jfY6IDV
xDUyQMFNqDaIQZZlVt2b0ivvHZBUgIwWbqBZMvWfRWfqH1WXJZ8y0sF4mTSrnyUugJNos/phsU2q
0lsmHt63lEMOwLCCp4RG7qxoPFVlT4kBT0t2ZytRlYGlP/9XTTXsI/MxJ9Oc/tJTnM/dZ5nDiCJL
omJ6y1D+yuFMJLSX9tGb3mXGR560POlrGwZIR/Xom5njnAztKNX8sFmj7lMTIM1oAxl9d7vmgpJJ
OXNj6JJ5qndu3I/1zvYnNhrDrIBAiTkw4FAXUD8kzpALZsw6ehMGMLvAb7BFbtzMz8XGprgdlpO1
9Plm7Pgttxk14LAFcWm5HGJmfmiW2lV3la6i59yoV9hAw6mZ0njH8Mp3XjWPhiZ7Yv24Sehd1Pba
okYA+BT8SRym/Oss0e1q47T48CGFOLxLICpdJ6RcNXob2zFJgnggKhtEsSh/mcPAT6U9iGDdZFv+
2+8vpoA7PQBOsIw0XDvFdnQhW9YB54l6b/kiDi1JWX3ILoiXHsxZ9SDwj1X7Is1Y9+AsoOi0yuf8
0Bhsgc5k8WmH7cUqrhZCKQ+UkOUNbyF6azhFkr8vdwX7kLbR8+yqw8Uw7ssF48eNP/bjr9FhN4ox
VDTJDY1UyWO+jOa+GqrquaTn4z53fZo+VXvMI7isbjnMrOGjsz3wRx/MkR4XVu02v3VaRbx5dKlW
GvpfDUGE94Rrl91/smzYy/AqjlrP16/4Pj/Tby7J741p3dh9pVmXFXt/aOERDL7q76QRwpzDQuf6
CSbezvVQsf87TWmnUXVW90x0IrGb7Kg7LUsUSrWKjJtLSjSHa4oDNw9hnl8UOOmkdypvwFZlgpor
zph/9VCqEbKgyacHt2UmP4wMty8VIvoJTRqsUTlY92Xszdd4mdKnFSvsDzgi4+8y2L89qP/Eg8pq
0EKl+e/V8Oa9f/8PfNtpv9y+l1//+ZdzktZ/b0D96z/4mwFVJXV1pB6XpwEXy3+HdTz7N4/NO89O
D0MpEj87+D/K/43ffFfgLmXt+m0yZTf711pD0jrAHYkw28r2h8XR+1fSOn+WK9jKIw1RC+hS3mLg
B/3TGhtYSjwmlRDHcdaxB5kZZ4JENeOg9iCOLQJzOMmYHS32684g/krPCy0MfsexQVAS/mo7WfdM
xX73HM98Lv/ulfw/lux/EinVb6dsJWxYlOn2f5nKGLpbQoq+fWQXWr9zEc2K7FhdM9Fwc5Fpsewp
xFU6d02a5///2UTP/+cCnDIP9CoDGgFijIeT9E/CRZSYBWSzVB6jmF0XYzvpAO6aN7mPX3zjNMK9
xlpbObxMjns1237Ktdmmb/NarZ8ux6Fx0wCNOsVF3G1x8RZ7CrqGfNvK2rl3E4/S33lwxRGCDI97
tgU7W2/sYGW1RkFd6ausbVeeE3PRG+69oxHqnJMX8kAue+aBKms4KolGVTzNiFQxOOYrLd45VeRZ
EnDAAJvX2eu2rYvhQgqgQgqxKxr7esujD1H6fhISuc1Ci6I0bFittgUT+TjMawvZbZU85l2nqW5b
G3StlmjTiE/eGg8Lj5kw11YryFb24oSap5HTe+QkIXBgAJfmvLxUmcoOap1vXHPrjHgWLf0zmC4C
U6lOAiHQKTGk8lp4Dku+fKE1vHD2nAEIPdnmxKnQMeXFH7TsHu5iqvZ2Un/lpucQRXb1dsNqzt9O
aLnpjv0t7c4pl9KFeHbMU01KpwhWO+kfjaHGF9u703CkTaqIsfJX/YUTikfrtzV1BKcdQ9+VFEZ6
QRX1uUUFm9MYRLri1bqq5laHrRinnE2oZqZrvF1t3lZq3g+COjXWmthig0mIFzdbPGZNp7rLq3be
dYhBzIOUNAZs25ldY52nH2WJYDN78iRwALT9anrxp0xMRlg93fn9OAIqpRuLw2J5WU0m7qCvh+y0
Zl628UTvwtbrm8MKH2PrF01Pc05bs1Yz+5hlbmYuTihHe2a0JBq9J6VlXEVMCyeU8ejJogCYc04y
UeXuiuTLnvQRvqoxs4qu3PKLMF9eM/GQpZYirSj7NmLJLnbE5hA4butkG669hySm+PwWAO5AT3FG
Q/L0QKljOjd4sqqa0c2KyJ5lLIoNssR9/lmxzE49uvKyvanX02eej9jrRhB+xC9Q7Eb9ppN+m76P
Kduug1+NtnnuujY6rcOqClgwj784NNZTWSrM+n0FsjDAexjmlqtCav1PUOZ4MlqK9pLQIYCUbvsB
2WVbR95yMy4GlKlOd3tjO4zMQQ8L3piFdnnJBKlFbLGY21osXu0AmvWNqY7lVq5VrE3IZrEsi6dc
PxCoS3gU9NV1m1AXuJG6Vb/DDQLt1C4FH/UZNtdC4dYFcrW6GSb8/fmaVudsHdxbkz21T/+mz09r
1d+2JGQS22g14GuQhQQGOtod5x2HDXBLWay2nWPlmKzJ6xFebl5pV6xfp9EkFuCLkZ0KE7XlbTt9
mLVg0OfhQ8/aQb8htyz0Wx/2AH4Ys6nf267wxQYwCIkadSv3+csTbDaDue2z75ge0sAteJL1qejo
2qzDfMK6iQMuIn+N2Ic1ZnkXw0Bf68kbU53/ymOaifgcLUZsU95nsDx6AQRRpB1BSVG9D0tf8tFp
qdSo29W5lZ3BbzxSGKTtpqEHNEzTWkNa2yzOyoYxw7tN0TA7Nt73A/k7HMQ1F1YaecUZyJsEzMHY
KTbYj0aaOJR6r499Ul5T7Ohm3BJp8Q7MEoACziFvvLXZPWUB2kw0bKqudd+0kbgco3Wb+2ERr5Wx
qT1n0YGeLB4909KdXmtDq6lnXHwosA4TWkQTMN3X7D7zqas/OqP/QYzTOcJjzISKw033g1NYuIFy
0t5sWz1JkzpcrTEwa59cm8iinUGw7SaxxggYgrZU1wnFRo9mPsw0aLI3+ynGyslw1RrJrp7ybWbW
GsWbhpivbabEqygZk2taLrEc9tIrjrP0GrH15hY+iVb0R980OWHwAUJ04TlDxYTlLxvbZz4MDFm6
ZuiIrvOCoaaYgnJXkBD7arIW7n6jA8yX+zjGk1jYuzniht+VLJC/n6P/Hhz/yeBo/N68948Hx/1X
TS0ItoPfp8nj53/+5a//5m+zIzU15JA4vVH78z2A/BFeEr85BAkYKjGHq6ALs8kf4SVMA3/Mivpv
OGUpz6L7zMVK+i9xouja+9M8hBEA4hSd2ngPsD04yp3wdyEG36wrDwZvcbC8+HUiwhv0HQdYx9Vf
Ks15aEftUCnB0CsN0DJI9oNLrBhNsVfiIutg82hN5XLkfrRS2jkJMA7IkS3jzYYmkCrsR7/9tUTE
Z2olYIL7xemnRE28iPpF+xY6leRpFQiyjZemu0ir5u0Qu5dMSaTTmm5yry+vqoleEMQmpTVIue00
09wsSmZFDeUJWZ6XzhQYTpFiMzRZGjPWe64hsandyaVNYxoeqb7IQXYg5yZK2AVkdD8pqbfr42fH
5uZmKhmYCobkplfScKZEYl3JxYbTodIpCZkd8NZGUx7QlgclMi9Kbi7RneuBRuER08SmVaJ0quTp
XAnVlpKsm0KyW1IydqsE7UlJ25ONvEbB0GevZG9bCeCpksLZhr2bI+I4N/ETK4ZyV6Yo3JmS0Fc4
jVve1WBS8nqJzt6jtyPPnSMlwA+anA+NhZg7k+W8wCEoXvoRyR5D967k7rYafXnJsUtfp4XXMvxg
hcxRBIqbFnzXtDW9keNpJfOXAanhHoenfbQ6qEOWVbE/beKxfZCWFj2YNplIO1+4VWklzQBx70iO
q016y3A6vUQ+52wSTv7TXFp5RR/tgOJXI5cmI1y+boJ4SMmXd+9OEwdkGpYQT81RHHgANq9umrHa
AGhfPFWUTl/BifT3OqzDW7v6XhUZCisZ6017jcrobZrUMnjxfHMwECoQnjqzqU5tFxHnXWu9Oklt
Zb0p4UDIIC3yCeRCXaa3OpLw1YJTZmdObvbmmiymNnMUV1vMRtFTZrL78Sh02c5lWj/Q92vcWo6q
SFJl6+xJs7emiTi2AIlj15ECO9wpmNi2R6G+WyiSvyW1Dr9liO1526Ud799EGbHVK7itIDe0aSWt
JQweRO3RRz/agelDs6wBtgzp9gNJGr6Gh+kdL6AW4migcoijKQDdWpAO6fmWmG2XYaNXFFPRTFI8
iSFa8oPoRv54uriXi1uoxsmyBsjLkYVezVo4BMJ5KG4br+AbGiTP5LZo02q7jOVC9rukj4frb5+C
s1PZGaSSCM61esDBlWoMsEyLRGFK5QoebbCaLzEjRERDTY2u+s0yYl3ebhwUqJOKWvc+XhO0JdGC
SbOixLuHGoumqvXlL8oEYLyLanjsMnsKYS1ip2MIXjbfCgfmv/6HO5d8Iels8yhGbiIb8l3LVvc7
ciaTnb19f9IyodipKzmJIaCXR1ylM8xuz/br89QAGA3Y6iGOo8w9MRGaz1OlDDB9abv3rQDNWSvA
r8EycNO2rLPNeKDAnq4m7nqDXZ20UplpzWhqdpDt+s/eTYBT6bVz9gyi1zIyzEtEt9Rlklq5TfhE
5sHqi+jNNxFYJ1HCN8GcwTcaPX6iu6himTjRHuqVuMzKePIgOcLt66KH5q7eLcC79UMaL1TadHlU
9aFBfCesM165xbXFtSE7OwqcbzKeE/PthwlHpFuoMYncd4B56NVDKw5NWadhl6238EHoG1zuBq2j
QoMl7yjqt4pRPi6dJfS9G7MfEITiu2TU86DowWZn7S8qWa98i1V2zyq1Mt3L3FmsnZN976xPcds5
G0En0LWDMwTXgdjmnUa5x1KHnlnVl57n2BCYFoE8IzWcC2uzHwyFivrJPTw3vHjjuI0VGi6xmbRc
blP4zeTEN11Un6zKje6MXpvPBjTknVfH2Hwmz0n2tDqR1fdHe7s0OWochsTDOBZN2Hu5TDZaa3wy
vnJsMr9kRaulTNLmisG921ZmCQbLFD9boz9UnrhHUi7CfBwsFppx9KrRFdFp3s9lIKO4Vl25g3BD
Un6pSJCV1rJBcUF/MFtzDBvHqR8AItrhmGTrZzkK9nwYt5Rhddf0kLiyoTn5bo6C1CehoLBhX3M+
3c1SrQSmJScMbPxgbIUo5yOSzUt51KlSO1BBlW90b2i2M+TpQPcHdIy12Wl1/Sr1AatZVVPzlevu
qeWDj+3F0TdijF51o5S0yUr6hJZfcMkuTeq5X6mJeGpPUn9zUXvhKeWPPUmY92XRrC3XOod4S3qh
PtBTHeGQONl+ZMtgXFfuB9ZYHOJstdh6MkCHK7KkHz3IsvtMFjAuCg18iwtvIv0b4+EJq97Ul6Bi
7bFdR7O6rg3ntuCef8/HChSfExl31rrY28kcqpolqZYd8ipvNnZHeVJnmM1XRyfVdi3NIwCOPLCa
5p0eVHMjvQ62tzG+6BEdInrN095nCU2CaPhJpvdVJtZeX2T0Y6LmA95ePgYCYTysbSyJrS1+REul
w6KO4AWkVfwCH74Lq46edXyu15OHksKQ4H3S/zFeQPgZP/JFqhmCqmCsaM5ymvpoQso2I2/GAp39
yNwBtaWzyy/Ky7MvhNbi5LelG1RxF+Hr01gEOPa0yzv+bVyC7aWE4xYkRX0PmwR/eiKZrCxlKW5a
77YZm+mt0pfibTINC6QUIWPBhBW0TrqCfLJIfpZ9iu2AFR/19xi1/MCZs/h6xGNjnDoI3DPYcg5o
pi+HnRfLUueSiJ9YKGlnx2i9MLdQ2nkTa51ukVijwCMbrl3R2nxiqgjarRSNGdjrxGNwHurbmp3n
ycYguo2kKLdRJ8F7EfK5IEym2XaFOwjZ26+02z72xJFJId8bei236VxEYTGJ2t5SufCrKk3zbJRx
/2Nq0wkYlCufHdnj5+NeuEFPQBRxp26j2Q2kYHc95iVTGPYD7aTX3MAaKkIONQGHsGH9gkloiTBM
GR6/VoF/1i4+3K7wAo7i0zmnEOKmjap2R/N5u5cmuYBhyoGcNu3NjJ2T5NM+NmMEFG99zdq2bjZZ
NeJ8nGQLajk3KKbvil1p631I0ZG9X+v1Zk6TZd/ihQrAp1s7UXTj3UqTTJBTHciTa/TOy4RNVGbd
pHZg2qvV+7fQ3bqvyYWdJ2EW7/zGiXdDAVtRsyRoijZNN0ML15IknqnMLxeeoPW5cmHONz7buE6f
xJPVzPt5muMN5T0PFM256nhvBDiToIVVxp5S1I5DJl14Yx1/yXnZWxC1KJ6vi+0IT3476/N8Skej
C4esi46TjK7TWF7sSIiNG3nZcVmd+SrKiD3hidGS3NjiB7j4OXdX48odNCdVAfGkMJp9Xk5ZfG85
mdxwCXcT8LpuAvsW+JoW80hgsYdMQt/o8l2ut8zHmfl3vRaMKnmYxWUu6InPoFp6DWdYMeRzBi9n
HIZ6UzoptvmOHfbyM8k9LCyBY0W1eeBp+IwIc6/BqNqVla+0wmF6iNx13RrL2t3Gmah32SjsGxSp
F7la6XZtnEvq1xqdIX1/SbC7bdicZGfpNuKjm+slzMxq/TBYBNxMJZSV1Bi/2njBxSXM8cYbR2vj
UmZ8smdOP2g+3R0KoXk9uY68xIwqW5M6q82iuW90JESBLIfsferjBRtNa1s87ylf06C4xpmuh7ns
qnAcad+JEKZ4VFLri+ch3eue/+grIoHI7StYD1OAnvTpmuxnbVm2t9RThkVt/0xomsPMkfqnJQYV
us0MNfTHaG8fOirzp5uL7HoCNcAc39kHC/DYsYXyq5PG1qlZHFcNk2WfH9c18iCdrPZybWPbvG+K
cn0uWr246ZLyJwfQuNzWphxQv3ol7lUgVtMq+SnLkqe+JstPd3TUPSvq+91A9c6uNfT2lfHF2ZpY
Vi595K8hM9DFSjNxZkcVdzT8FNZJZ5GxcZeVK22opieH/fsV5TzV9VqMHknlpS/OeSVdgdXZSj5w
EkMQjLJ0ZqFLfSzPQUC3yhddMwcUvvfpxTo3jjEWxgWTivfct27zulpl9bEmuPfwdVi2xi3fhQ43
6FP1SIEPxUnKEQoNr9513Bi3nrEeU+UbbZSDtFZeUoB40yskImPjfFtNRZWkuJEytZTih59lzFCS
fdtSK+VQRe1VblXgyd/mVaZn5WWdf3e2Wsrlirw4/kqU89VVHtgWx9lhxhYL1BbjsXLKYse4zltA
fU2MixZe+XgXK2etpTy2uXLbrsp3K5QDt1Ve3Ey5cvnFfnDwizaun9Q7LcO7W3zbeP+99fkW/f7J
1sc0hIpH/eOtz03asZ1p079f+/z1H/2x9vF/030a5WkjoJWFJcsfGDTxG5MDqDNPNf79oRTqvzmG
QZMVFR18aKjN+Nv2x6HFRq2I+AKdxC7a3r/Q60d86X+uf6jjJbRp4xnz2FtY4s/ZxBbDplS01NPK
AA+qu4idEU0d++0SNI49vupx6QJHEvUlJcBwu04+7ScekKGQ+2+25dirP2R9vi7bFqrgOUGfyANH
g/7iuy3aT2qd+opDOe6TRm6EN3tWUGNESoIIqBWMWJFcjcVUX+sxZ+igNovrJmnzO2pWvD0+3mQf
uZG7h55s90S9tGhDhsPZr2nSHnOKYm4GrhuSxx2HS4sNdRuUk2dewfKe3nKONOQrQPGEVjJwUNTM
/jBWdXSppW0Ts9Gm+TjoH3m+EjrNC+8GbnBEc9Ts9Vu+ANTX6Mw7DoXOeYpmMhUGtQx6iHmSYoEl
sg95a2o/p7qVGCtTn7tc5WFdKduveDYjGSZlY9yxaRr2vWW1F4bE6ZTltDwGS57xZES9+cqorQoz
kWG2LBqLhTLIqVsyQUQbmlX7WTkYiQOjqalmXWUFq1a+gHqWl2xSGKbEG38kFMY84BDHcV9oa/uh
+FYvrZazFB+Ejd/I4dTLMcanWt2r0F6oMA5MBUpMhJ+7IX3K7buku3fAuzU9o12bvMhV8VGkkBd9
xWA0FI1xVVzGVIcsvcbilLd9c0LrWK+aqBhDYjIdHjyP9BCDKvYwfaGLgvcT7COWOAiQvEoD301x
Ic3OKq4Ww43Cti4d/lBFkYT0BtlSoSWxWyT7WUbFI+SK5DnvUxWgqxqGo2Xm1l062GU3dNdzc6ez
G4wlXo38KFt7uCG8A+Zy+EZeLgbkuURZVooY63k4KThmwSGGBlV/nn6liGdt2MBW5lxeUJDbZEl1
l8Lp4qG7uNfsXlBK1oWza+uVN02vZdemZtFAyfjDXRinEQBPoViezCAmNn3WPB+S7EcT5I1w9q4i
gNbgpw5rs9KlO/JYZQNaGbdQivz7OGJlPwESxdQ/hgloUacVt2nhjz8rRR7VFaRu+saRjt2w7G3F
KF3XHlxppsilvmKYat8400gqtKmvKKdy0jvqHvVpuIwIKNF2XHLjtffJ+YRxJUnxDJV8Y0FrhqSQ
jPe8tVp4pku/XDqoR97BtpBGgtbz60NqLihT30jWiGGS/YIitVqjnlyh2dsfgyOpIzGoqGXr0K7w
XePKe8tcmK+5UPhX6pv9R5IdDGDLNyDW/obFNoob6ymCLN0A/o82tT80Hbqs07TWjTE4y5egcJEt
nmHU1TbyouqFjAd42uIbVVspam3v2gBsF8WyZYPdb0pt5LnZC1i3AE77TdO390AFKFmUKddzq3Na
Qhayt54i5pYmsYpVUXRnDhsbGx2Y2s4eCz6RjpPAIBeu3wjeVtF4628wb0vMMdQwJ+DvtdMLu0LB
pKBgvto32Nd2W/3VVLTfVXF/R1PHDeB/44BReItjvMAIRlZihe0rcnD7DRGOFE84/0YLS6MHM8xo
NmBPUPBhUmnN2/iNJLYVnVjqIIACoZjFtqIX198gY3Yp492i6MZZviZ+UH9Dj8mIjztNkZAdxUSW
io6MV8C4sb6Ryf03PtkSS0sdDObGcwLZPd94ZlNunGRiRW5qNEoaevNAjyQpo9yfrlrMTvDscrlh
nDrZzdITCq6Ke5+TEiWhaXTMcm6bBIflng6kx5hizH3XTijyNKZxsm/TlnUx2K8QYdwBWTyvn6s1
zuV2NBy5oai03Op1MsIm1D2qGnWjGIcrm7MDyy+b/UL6vKIeVAfWX1Wuv3hL7nBYIP9n9P3LMHCm
OEdzxPbJz5yzkUGPoyGwZZIq9AvWm/iO2+K8d718PVKA+STsqrpImuEug9FF6I8pHuqJnMyLpbXe
QJ6smk4J7eZPeEI4qHQTl5WXNtUdEm15h6lH4gooRdinuU1xfMkhcFxNDIDEgwODp104lwtbYNMf
dtJzZbaxmP9uM1/n13VyeOldkfDC0AnPpe6biI2s066BEzrnde7NGyGqCKgdJscH22udI/Wf02M8
aDRwJ2OUfFkrrRy41odSjeU1te9LdOvXTfPA8sQ90mip/2zY0h6npRUcNlgJzJFc34D9znVItGM9
xAYKQmYvZjBT07WVfTTAfxPcj4bUWK+IWLlKMGFPM2V3shgAyknTOkd10dnBgsviMgEqrsl+3GCb
JZRUwXvmWhvquxhm4F69no9tPRvXfrZS9kDv0D6TrXbGNTBaHBcmcY98lHzCAicZNmts51s5N/wc
vV9Oy+ou93g5p72/+P5xNIbuqY3q8m6kzfHA9UQ7BrAEgN6N65e8RWygaCdfaM/IcIaHA9Gke5Km
6Ds0PvohNEMDU0eqHzJqq85DXkY3q+vPx44HI6kpc7qtfO+nTuzsp9FZZo0UK+RLOhTJm06/6LGr
tWYPy0LzYLlxq+Hjl/CQpgJJhJauu7t0zPK7yGcEaVyXwGNvOK9mnXpnc6nKbZ+om+YEJU6pAZPA
zdOaZv1QLf4LVkuOEGPiJc2V7CQ5cVZrJqebcvJfUy3KsWP6nbwjppt2B4uFoRasjpML0JWG1K9N
hw34vvGNChLz0rPxDHnw88rX5ro8tDLezFRNLzC7HXfXUKPEFgkSKydypQyZdXZFUrErD0OvJS+i
sUT6TiNnVYXAI3Wxbae1jemzdWa5OjeGMVOXt6cHLNWHEx9Zs81PLtq31r3DdH5l7J2fc1wXP7Nx
Np98sjKPhoybE3jOR2jay7a0ZHl0ZYcVaoB0jkP/4hS04EbDLztN3rPeeXU5H36AcWOCsFnSB50Y
XukJyg6O6xV3ks6ByS7/i70za5IUObftH7q0gQMOPN6YIzNyHqoqX7CsidHBmR1+/V1kt3S7S+eo
Te96kExt6syIyIgA/76999rWhTcHzH2ri3NF2cBPd0GD3/S6KaAdN25I696QlSc0hf7B9Scopmz0
U9rN2yhJnkM5tHu1iOUhXTjv4M9hWW/97j37r2b+N9MTZuKVJ/O/T0+vGZJ59VfR/I8f+mN6AoGO
857fA0WFuDOmxn8OUKH7mySqH7ChZ4hZOen/HKPc6DePMIxj2zY+Q0Hq/c9jFL+N3hMg09CnhPyP
8Oj4Kv86RqHjRzQPBvxKnoVNtOyvKno4yrqu58Q5heFclWtYLty2DIR8+ebmksHoMlX8NiM1ULIR
JumLPehk62E3us7SZLh1a6LzUTuyUQxiJ6ax2A/vue1o7rjVegxeW0gcLyT/0j/HI7PIdh6ad9vV
RZsRfG+TF44D1etHnbJWq7g4Cqv9Dsaovq5TXFaY4v13LgoY+o2gF9bVctWypBexF64tVhCE6gq3
VuYH4nIU5FcZ08ptWgf7lpsaDrz8mq4DDdd7jKtnMn8JmVdCeR4Kp3AcmMS19Wx5vsZinaKTwPXB
a9i0Bf6TrPF2wFPMrdMaPF1MLW8l45a47pCz+LPgYyERMSWXXAP8Yb7jy05+qObkx/XxwIUNTbwr
vnpqqa6TtdjVDxdvx8K6+NzmHVtqJ/Z2FqA2nPHu9PrR16Jq30nOXjewztFKcz1GOMb/hJ5tgyn5
0ncla9fOkI616TrlBFZyVFzGJnjVXUaUI2BfzlGOiJbeEB3jTh9/1MkGi9eLu4b0SnOwfOk8f0i4
g/awBcpywj67Vg19hNJ+b5H9vdM1XTt4iQug88xicp5/r0QqiYGuSa7SXp2YvXPbsQMmldp3uuOG
RlUh+daRoAZbWSzkVtsgGn50AzktYgBjEXru7+UssZYt/diY5+lW+6iW9t25CC56rYmEE4/Z3+8V
ojZ5JuoOBxleeuKBTEcpSIhdYvzo9fd65orl3aszWFRNtCEGLz6anvPMxoO3VK0VjROdvvSJ9MRs
3bT33wlD4Jz3+rDNmJ675Tqq4GCSNabhTVCTS9+Gt/CCKPbj9zCocZ9Zm1AoApt5AhPNGRTHJDk1
VGqM4Y1Na/1NEo/0PnNCdTFKmqD0dmEA5/w2ZmFAP3Ef28m512tFXlLn/fc8Z8pAguefPbP+2rRu
2vJY5jntMzWls93IZmJVwr1wNQgaub74cOmZvZePbuR2Wi3IC9u+80d4z5iUt2XpMEdLjlxbj+wh
4tgg7PswG+Xl4xHpaKUN5iPQMpUOn81mFPx987Ume2oLykfgljH8eZOgTqRtHe/dnldF10swEsi1
yLMh8zVi0DTo/WxLvQcGdnpn3Catz5mbtd0+hsvvbslTr3klt+RlzQoROI1L+cnr89l6/XiWYbkM
yYmyEmJStCHxZH0tCTJZwiUO1pYYicuic6tNJ1crYaFGWm4g8OGloFdn7WO3179PmDMu3/ZzROG2
7DBI0HdALdKcEYoJowQXAMVa2ZGpjg9ERFXiMfgo0Ak41Z08lkPzAU5a+XNZAD9tcmnxWBXL33qT
+FaoGKdoFroOgHrAl9OF2Zqg6KddH4nlhHA1PdoTySCyUlRb80lz0flAc/I5rTCZgnimyygctrX2
sQj7wmo4P4su2g+qStztjPPnFvc3gBjOi6+8mTLdQY9zHgnR9pgR2k5/6b2hiw+4aw057sjFQxCq
A5sBsbVZJONW7LtvOaM+LH9uOq9lVJqnUFocUUTLB1u0U8uL4Q9wgYpl8epI/bg4TSgR3fZ4Td2d
H9EnuuVPNi4nE/nBaSLQQjg+p+reqerQpYccRt1GdBhhkoQUL2sI/r4zDODXNsAnI4cG620g1HQ3
Ob63R14RmLYZETcCr0G0UfiMSNZnLo6BME23LXeMh8rR1WM5Aj/HjrtmUoIiFawKluBgTe38wwuU
exW3rJ/zMXS+l36wvIYJtTUHIi/5pWF788Nlh/E8+P4MOJ4DKxIDUcXMemlzq31NhdftkKZX2S4K
M5hIdNCQcSovjqnQLSJTHexQzfsKePwP0CcF34Cp7K5DH4sNlvZg9jY4KdwvLMG6a5wwQbOl38Q5
D0tb3CiCAzt/Aq9Es3gvMILEC+08SXPL8Kl+MN6n3n4B2VfSdNzMV1VvwttysgjCUl62t30HNFUR
jp1zKQuu5g+L56bn0Y6ODJzmsGDQ2nVNoW8mlGcswUN8X40tV5MZxTaz9PDoVEx/yeQk2z7qFsK8
A4QFXVS2eInpoH/F1d4+QSC5T/2xeeRgnGympKMghMKXpyro0005mD68axCETvST6r2dpPbnREzm
2ovD5yUR8hNrS3GsjY806U+0yfH9YP93Glsc8LBJTkZHlEhpcd91eCokPdH+vrRT+wIkv9zOcdPb
D1268ixoYt2XeUvCPHdblF8ctHqPG7+yd1DIprdYG1VuHW/wcwKjw6BOILsgvFqOhzDoNpg0AIo8
CyA+XzIqAmmhAn90N+TesFG2pc+jJAmyndz8zXB7v57KYbhF3n+b2rC50d0yM+hORkuo/nF/od4h
340U/j5BwvKuZ5M7D4Uj+5942Nu3mQhd8256uxwfMtnGCfPGQsNXWVTQGtvPYl7ihzTFy8VcDyor
dMxl7KlfLzuONIGkvwA78x32HLknB5isoVv1o+wnc2lWKRrcrHjIs378EmYSaABpw/tIR/4dUIck
2BQwqhoi1AGYX4apG5u9WbVLB9t6wCePDIqeiNWrRIjxpLlaqWJv8N28LUu+l3jQ9lVht689t0Qc
E3xOu9z+4ojknE95d7Fm3/s8TYmLF6WYKfCCPLmPrTS97hIvuXPDmvVk0J7CgThoEQjmRtvBAxLU
2niXKe09XmHobEXq4T9OtBh6bn7WrWQyP9Kqc2GzXZ/wwH2Kc0CLSSnVphW1t60mgofSlOXO0eB6
sL4htxsZcaeI4mWXeA1Fw5Jb+AHihW02Qmj3ISRneR9Gbf9UszflRo9FhteT9ttiMQcr6McbVG8M
lUPyIu3GuV5pQTvHNcT7yIUTbFDqKctrxqycbriDAPG0M4BNur22V/d6L31G0C5N75WhpaVw7fnZ
pgboeu7cNZrCD474hW64Ao0M/cyzu15FD25vj0ddDbSh9cLT165amsfUV+yY56qb9kO9hj7TqaY1
BL87iB5cL20szygP4aUukvnF7shH0hIyvMJr+EycIcZ248BdTMyYvIw6ajZBZ2ApN50Lu0OZk7ET
/A5RGh7kgONizTVMcqPQHxbivoNsD3ORkqeSCui8Nn5z8KjC5uCVRgkRCVUe9eSFrzrihY/atE+4
OwJssk2c77kdYgXIu2zXlCCWwhidH6v3YxpLnDZtnnowWhI89d6MXgw+ebg2rVcfJiEwhfIz5iZQ
Jg23Adeb78g18id+r2mPU9RfTmj15Te2DM1p7drDwsfRSquu3ZQj+9PFc1S9LVUu95nV6D0GBzpp
hnC4mfBS7ABb9GuTC9QQdKLrIlfj7dKF2n3h/lbc9LgycU0o6jfu857ap65ABxqUSeRjGVnusqUT
nixvn3MsqCbva+EIOzlEsqr4AtmcBXE2FXe47Z+SsTQX4rzdfh5YwG1zikcfOo4BN+SxNFfe2U0+
BwpxZrdQ7raJvegLnUP14wIhV29Ukh4grc8XNjH+bVOlDcitprF2Q+0PVxjT+mvjNMBRqgzaid93
z+mkrpqpudbhYnYNFqE71dXdN0I4bG/7pr0CORof2yR85aAGPaBr2c633kMOvwJn5lgUxYG8VlJe
wbjB9pxF+KA22I11vq3LCu1ZCbnAnbT1V1OoMuHjI8qR7AsFbm418Adx4+VSDK2lvs2j6e6taF7u
rBQYxz7RmT98DXv9rAdMgAHhkMGLxRFtBEg6ctMRG1PwWDvlJ+2WJr2uyiaILyAI3/sp0jfG5yCX
hXwWzsWUkUJY8rkg6JWnwSMrREp6MsX/aieg8FV8X+uOWkNKXloYPr6ePi0ppiLPbcMkuE+Ebu65
+517xR10Ov1pkv8fwn6/sDEJSZL2AizsOgRzQUn+ErdLommYRcK5Nmhb7zy5TKJ+lornZQ5wB7fO
35Y9r371P2FBeUDPhYsJhCiwPY4KbAr+7GdnlzpLtvc1bKk2uvRo5186LszvBUbTdCfqAQuF7Xm3
yRgO7rltcZYQJHKsVN0gwpVc+daOe9lUXnun2tG5VZZcELqEE72OKb5MtAwOgN5SxRzbaP38bie2
GzHQe/3yJKRFs19jivaUDXCTe53777U/Tv1TR5C0Oyy940wYziSR5LeFeQLrdWgY2JLYdznr47Ej
8I67VwWu/jKVM6H1dKl+UrFYPblRwom+x0OithJx4YutPGOoxzKBtV47bQYsx4ofFqsbOjqiGByO
YVLTxc6/2JK+0Y48tqmD3aFzwvrLxyysZOPc/vs3fd12/PU9CHyg+9T/Am1kOfPLm15wQo5lZ9cn
f06Y6PwsZ3sxOCXj2r9/oPUX/csDrST0kN2HK379dLEOB59U8kBlWvIW61CxXf3oZeS7R58yvIEV
72AYQhbusl/+00cPgUVCYifQQaP1r+hsbaFg2giSNKlp8SynCZpMk0Fkqcr2VBuLR5U9YLGtNSnG
tn//4M7Ktf7ra8doKWxgv07gUs7wyx+ZTLoV1yAhTqSw+O3jlNBmGhSNeK7yjrEZ9DEvfoQgc90n
mjOq3ZKrh8SYBFg5PeM8fzyh/643/2a9CQR1XQf+7+vN8/f39C9h8j9+4o/dJkaP37hmrY1BHL4k
l8l/7jaZF34TLnM6JSN/NYjgJrHtNYAuoaNwVeXN/yMe5JEyx2iCd8RlFPLxEvwnBpHQ+9Ugsv4G
8IiUIwF7cP6lKbpw4mZgJylvCWpb5ySuTHPN5h5/nBWC8gqSjRGqcEki2JEsn5ZM+9FXumd+pJC0
n7ygQBNxaveZIDhaQGBl15hUkExKEYJh0ZUMyaQuXVTvOE/M/SPQmQRlK5mm5sWuGpQ8jiylq66L
KOuO2Lvz/DagTAk/fVOGB8BW1VnFM1jRfGi2iuzijjuwtyMw6B/gfwq0uGh4KHSENSRHvrmUrtaX
bhD9cZZjcyW4TX5HI3zzVI/tlxA826c6ONp8q95aVdhE/pQEZdW9u22OdQCAIA509gDp9TKn5mTr
2jvwRlm3VC7GwLGC8ZDaoYOu2kaCuMw20IOjxoPflXjARDblHANS8Ym65LUSSu/oqNDbLkvtx5lC
gsd+aOiP7u1PpZ9FNMSZ+c5Uxj1qEX0yJpT70Z5J5I7qwcut5uQNrbhtlWrPA0mVrZ1n2UWN9XT2
ZZrdRFb5HvUN/ntSuXu2QcV1owrqBWtr/IrgFZ9n7jyHonLKH6rMWsroQucHi5Cw2YYdlxfS2z+G
QbR7WDfmM8foidhzxt6n0WGybVQZvglBAN4PCKibsP6kMvWpsXjoqtFQc9NphAdu+XtcwfWeVoWA
I0igqk0wsZHblBjmnY2bReopWAyYcug++rx+Il+asZMHQs4c95HMixMxF6LLaRBQA1WPwa6yUA+P
NmSsGfgs9pWNpDb60Suc4p4F23IXTylmncVrLqkrrDWkbnwehb0ytijv6OUlUFVludnTJLvy4oNo
vaQ4a2+o+qAhIo2n+6lt2kPVdeZbH3olVgfb7VlQW/onNZG4apLJc44qyKcL/t3sxMEM5GUckvcy
ckq+p0DJthxw/RMFSFWymQcdXDtEUepN1gf2LSkweyPbaOFsVgnquhs5MraF3fDqmpkeBvgtgtGp
aDAS2kG2E0k6HsZUwEq0FHuXWonoelSKrEevPdBu2H3btWTvkjU8qaCR+ooJvXtJME0qNkIi/cme
r96HYRmdAmaIS+tb3+XiUzOQphzkrRiBz23R/jdmAevtrgyDILejT6SVis3YBhh+SMSxfkxJr/j2
11E6jH8EO74VqH5XiyEDvpVjKhF+cYiSsZg+R7Xn3lN7HMBfD+PD0EMT3FbFNF/Xk4WzK8TCcUUp
Ox4QxcjMlCCW+8D36j1FiuDpJH0IvXHFuUMIfiwxtB3Dchpe/dSvGQGrlBhwXFgsmJOM5k1gXL6K
QoXWy0uSNZuYjSijjh6IidNyO857Nq45G+x43mdTuLyMpgG3MDUOdaI2DJ5o5i3pvfgmDav2XuJN
cOKwfc4KSz5G7nBqK3e5m7CTbmuDX2Tga03sUJhzFivGvUnW90CcLcCuTmfIzIfzU9GV+kZ1o3gW
mHXewJ81O2vdcgxTO53DOUvjc4Vj78nkDd4c/OQM2/YNpmTyFfX0wBzfXuacAYSLp33b4UnZsnBM
WT5m1I7bTbRL3Mk+L43z3Zl8eas9DGNApcVZdYMEptCpLfwuCmB5k48t7UO7ONPPVqBnOMbC7Z9w
4M8/lK1Rja2AOH2O2zqYG8VW30lHtqhI0Vi0imMwGL3LWNCh0yw9ItZgXioO1odGV8lWIojdUDiN
+anmQhTR/7GLAeF9cWs7Pc2wj7eWKSk68frZIkzjyy/cBJeTF0XWDydH0zZTyiZXesPPPCbA7flZ
/dg10gGJh8enbuz3ZFHJHvm35FA/EtQeOwsvF/TpL2JJ+kuryseOyNxVyji6ddtWX4PG6++XCov4
ZMLl3nZw7HV4DZtNP8QLbAjZHpVHzAClKtx17BB3Q5B6P5I19jMF5hsaMwBfrpnlal5k3wpm7JJa
hGRYRU+fcLFlW8/RyyOtWRHZtVp+AUnBd4OaTBC6JL2drDAUrQ8WF6wEMh7lp29FySYEZ0h268RV
dVzs2nmfVOIRwlvYOXFJF9MsTv7IpgJMM4QB0BkG4uUSnlVUPi62c+b0YCPSMIXtC5uNJG1QfrQL
svFh4uj3yTI+fP5BdZtZVul9XnZztbEa/C92IpuryG2Cq4SzcsgVNI5OXDcBz/X2paOm/XFZhvsB
sWrDSbu8hhJabH0+e8/5LNQKumWHKrNjheXgQsFoCpLDeiyIFhKkaOtw47rYL0FPh+x45HBIwr7c
d9h8tnYYXxAUi2MtO/xO5ObIC4EqnDTYRL5Q6WFQsC6TfljXyyUQ5TBWl8RvuXxP8fSeZrY+WqMt
r5exC745QVl+ZbVv3fpd+9C5yn8Clf1izx7VVVHc4Ip3g3PbW8sxHAJcLqydXihLH658qd7zJe/P
aU6vQFNka3cZAcphKfGIGSvprjJM/qR+E++xS6r6flnBtCF3rpFalgewjOILEM3pgo8K/AW5v/GT
k2XWqVxG/6J0ll+JzD/Ubt5sYQoRTfFeMbl4G9bk5T5jUbAJWJA8R2Gij0MfNnc67J2t6TQQ4ib+
EZIg3RLvS49hF2HIx2x16igHu6SYVK+1XyRYQjvAXB0rPL3AQERMX36CK39OFd4NUeTBUxHzFHqn
IMgLqXUjc/eGfXiF99B5izvcjKr2gNjq+sIyfYb/aC5z7HgvZUOHbwPrdQ/dYTzSVhYdMlPEb+0w
m6NnsvYNCzv5hoi5uR7FeA6mfDiUsnub8MiSVVXOISHHUKyRgnJI363BJ9I6U8QWhPlyFUWQzeEc
XJv+GnnPY7iu2UN5Je0ZNMjA9rOD8iW3ZPXEoYrm3ibkVo/iG2yyqcAkViObHqMg0bewLw9KuvrI
Rru9QaMG425865jmnjrYqUguAdDwfSvy4ZQQKSDGBX75vvG1OadeSSYvHNrdnOc+0ezpjcmKZU/Q
+vo4AaO40+gX28Jvnat6aauDH07mfQihWWy6BnZtXHTS3xRl0lQbSTh259eL+VYVqX6T9PawS+ze
VRLFO57ITzWo5pATYqlZa1rtee7sEA9PYZ0SVBB26U2hciT/orrRRhDWLTy5n0YF5QOCJU6pVsCd
o2h8qyTeIz+yyfYW+R3nXrxodsn6UC4HmzZgbI2xc7VwHSAEx2kzDZElYteyf4ZUbWz6ma3V0JN5
rWWPw3mlpnH0aPf01jwgDhUu8aOZXFDcrblwAfGMt/qNPpvkJEwc74NqYCtBRrUgbz10WwKt3a5B
JUBNx7r9uUntNjo4QJGgo9sPgeaGtCGmmgO87p1vRgflHXB+LgijKIkGF+IQVwsA/6fQwICh3m4M
0/pbNqiRaLyqykg9ByYtCu8q9sOsuEYAiurnaR75qwEINCA5NlHFSRmwD9xvl1y5E+BQZmRGlcuK
YDenSbWz+jjvNyM4gB8agPP3CYcJ6lXnf+Zn6jcLnvRhFqM+kzIz7cYZabiyuzC7GkZ0j0bzb9cU
yn/BTrkBdtQeeERaDyLSLQP5oWMW+BqNUJvqexvbzk2dmRAIkLPwDWaYu2Wt/LykzOgNkejvXqnh
Fi3Boq9p3pvWXu/2saVbHPlUtUSPtXqwpzTdwdSdSeil03Dyyj5crwbzjlOf2NUeRxgwS2plGxUn
2ZbePih9cW1XHYRKm31EBqcU/2tqdr6clbsJLB7PLnRN7eDofepAERoI+Jr0IjsxsWnsssCBNuWP
E20O26zs5y+TH98lOdWIG5vd9BMJ62Q35ng/t/2w2DezTsQ27+lqblldYuGFBjXAJNThXchdGAGQ
4CvwSojBm45t6ZVRef6cQCD70nP0ZGbqxtu5WpIn5S/dIVz/2LFK8yMe29W4LVR6a8XjhLe8MuNe
Isqc57xrnuJY2T0V7vyrA6nrc9G11WOfsKBOGqd5xaLnfHagAn+uavzaKrAvnoDAiDHetk6u0ICd
qwhH+TDa1/gI9ROE7K7axbGughuAkN4Da+f3YGlJ/urFJBT8pLRjh5Dzs222JAQKbHSHu6Kcy0+5
TcY5xH56DAXIJdw6jjgyCvUvpHum7yN8eUA+HiZ/legdz6g65GgO9c60FW5PifsSCySM4b7JGhb1
qT99BSwFEbW2fFSD2sz3DS7WdFdFZfbYJjB57WYhZg5JWey70HL2IqCmA8xCdk6XJb/QUZSdFRy6
W5ihDLAGWVza1tcyrJeXNCEGuJGO5MWRGK7RUYv5U8GlQvDJn+ztkgdsr2cM8SWlacdejOVjtZ6T
3IXPVYslZoNNh/qy1fugOfluM2J3pyqPHRC7dAkxf64HWcdvL9hSIIhW9krOXIBZzM0UwPGk9aT5
XPco8XcOyrAL4J416U3jcBfAUdUhgQwpe8UJnKxcvgPesad758MKmJLTzqrRmj/1mF3M8zJZUAGg
ojHw9veD3bmB2A9DIAK9iVBJp2v+JG0Ibj9pUngEnVMT4v0/CjZb6pE1v10Sc4ytoHmmuNy8/mn9
c//7ju7PLTPOL2tLO7TxiGFWIzdos935l8Uh6npeus50S1+sj3dcpBtHjLwj6mxRjRInb0K5xzEX
V27hHyyvPfipsw+D+EYPy76r+z0v9RihsxZYL/79k/tlf/77c2N57HgyoPtR/OJkUw6UMTvGAqt1
extozorxKRv/ZkH8Pz0IagBVToT9bJbFf13S+3lvGHrH6TYTtLHyH2mVhyqoDx+v5b8ryb9bSdJG
/Kd3/V/olv8XrmNd/RVS9PEj/1hJ2uwXCYW5q6uR92ltEfojr+Y4K+DSk0jkrIAiW6Kv/INRFKzR
ND7XJMk+/h+ewx9LSdf5zRVcK/h1oeMDp/xPdpJC4Nv88+rbpnOc54Upn48pT+/XNnAKtVjIFHIi
LcTeB3E7nHrFcib0oeJe13oMBeNOE/TLcCyEKpX9qQfX6eyLCmn0WSikGm7oITXxCKZ5qydqvUfW
VeFTJolqS1Y8eZVhRdST8aqD504oLlUVzafcmiaLidsX8JTP7VAyzxOj7Yeq1zdVOUOdJt5LsjYK
dXXx49xc1ZYabWz7cr6ZvTh+zt1GX8FW+mx19Xic2GQlWxvgBalkfckVPBeo3gNRY78Qzymh/4qC
pgFLfKQm1vg4X6L95DbwgMp2Wb0hpTSPSzH677YWK2u278abzE4RokTac1RuMbDAjHETuzxyyyRx
PLZlyFGozs6SfqvglvDYmG+72c6OjQVeYiNJdhz7FiLGxioRDVPlQfyN2+mAgZ8CvcCq+MUrcB7C
7RiPdwKn6Zd+mp3HSeL+PNZ93u/SriMRnugZkm6XzMsGXaLd5X4zfu6BkrzGSw3kp00ajt+mDk2x
iVufF+rF9iA+x2XO0EYn5LETVKR4TsHdPtENBgenxQZTOxCmvGCCJuFyiiIW4Z8lXa6vEfDxi0Ao
7Y5Z7jWQ4ztyzURrHTyiZATth0YWe9FblSIij7VJ1j4cpzHvmSi6PLeg7asx2IR0ZNU7hD1MEJLi
kaZmYWKScQiBBU3TfupzIhGJGBPOib3NHzph07cl0DH9BLxvvy8YUKncWSmrTF9gLypvfodrHIkD
gAj/SOOyfnIqFsmF7MvPtZ2v68/RmbaaFoJTOaaJvRNtcEfdRrtjIsYYjCGX7moy+HxoHOOM+yQp
mwNVT2afBm10Z/wGBF/cYqNtvITtR2xIVbqqeJLEEzDOpkP53c6t+szxVyD6BsR9WPC/8W1ox02V
O9FXyqYdQH+YcwvGbxSluMyG8wTT4oDEza06quLuKfTGb3AJrB3938uO5Ri1LnwDsnMNywUHKmaL
aJvI0LkoCe4f/wQsGumKI/dYSYipW3AN+yMlXp1gCQvspXn2vbK9bUJ7+VriVN0NTTK/DhxHT/EC
03FrkfyHCQ+mdD/qtWu9NtVtQ8HoxE4op7xJjBxDfVY3O4eQ5otMGuD5VlSdqyhLPvUNN/NN2Mfl
Y+Fpse2WQmMGIDgDNnDbQu9nrvQK+4GyArpv2DdGBxKIYEJDH1f2tcbTDP2z13dwxqNDJ+3yR+UU
87mJunoLQWk93M7Rihz9ltuZt3Mhpm2ZUbxTDpmf8Uu8m2n+5JctrfTgFg01aCJoi13j+ryP0LVo
Nhjk/dSxoONhC18Oc/u7cvjfu+Lf3BVdLuf/9rb4/KOigar78ePPMe4/fuqPO2Po/MaXIUBtxl/A
L/tHihsmn4NuJRGiucXx3///rih/4yMO7R2tliiCs551/nFX9H5DVeOQRaf3apL4z7LcXvAvIQSB
Fg1ZkD5bOILcHv96qgrwSVvp5FdnayxYXRxp/0jyEQfaxC6/V0hSG0cGYrr0Yp63qmvmHbtp9xgk
cXBqlEcnjh93ai+49992jSefTWEXe8qeYbMksmMp0rp7lUjzWRnTNLuZFMd7lFTOWWi73A6RP1HN
kTB1xsH3odL9GZxBcoQ7C+AJJhOOuCLdEmAdjvMIHwSkjldDyDJUUKTQQMsqpFogn+vPnm7C96rt
1HkwCWuMTB6GLkA86IHTjXmW3CGvhadqzspnkbrkvcbOw62OR6D+nDpDcyScuVx1YxmlO+yW8msc
Bhp9SoHhwzebJJjbZoaxvA8vJl/sR3bwYleVwQPEsujG5ibNgi9J3sq043oHRui0EFHCGtnEwCio
AuVyUZ2mjJ53YqEPta5ZLsIhPkjSjZQpjQ78lugqqQrWQKa4t0KkzIDpCDDZFO6hR9OvUDTgYuFs
76fGs7f24nkk5Ex3HrrFOsWUll95RWpdlR3SXSEaeBpWvqymw/qmkWmQ7htqdaBggDbkKOTtceiT
Wo65tXjaUQfBZYXf2i0PehTdTUB+bEM5yLM0ynybiwEL5YRoFwdF97DQh8xWRpY44GoCrdrMjx4Q
vq8Dt3hdzW/E57qjo938RJ2JOLrwn17HMIO3ksfyO27LYr7B65PfJL7CZR5qk26N6YkvYN3bZWyd
Tp1s20MjRbabbWqykLYFWleP0DK30dewraafyTRHh8WuCLg09KPt+d54D948Ic+hfLykIBZfaEqY
3y2JFMfC2LdvrLoYr6lOofsV6SLdZBEGWI2ItpFAmnbpUtB4bMvqjvow7IaT85Iai5iK5XoNZsy6
eDB1Y11h2OIcg2vo2msy2Nu69Og2yRxLBafBGrL5QDskNv1o8AAmLoOZrjicHfJKINktq8WRPoBw
K0i4pXRdCXy2Q5iThaRVYSO8AXWP4ji1gyk5il3eEAnoHJQVIxZ1b1n+KfKbAnhh1dy0UrxTZYPl
q/mwf2mMYJLk7COZFsbS0LHO3e+OsbJ3AQpsxmiqom+LRyvHnlT5cresjjNE7lB9iz6MaB6WtCrs
hxd2ne490dYUNFcJGtyLO4Lj7eDsidVGV0jfAkWeghhE1VTqR20slU/bjCPGSaPnty8C7zOZZ98u
qp79gwzq4KpizdNZO+Xn7Le5UPJ3V6NeDrHMcZ7u6yS2vyxpM/Xgl6zklnS9Cj4xS4iGRaM/Ow/0
3g/xd1phOvxCC0QrO9qkJEW9vT2AwEP2wDoZKSTRNYtCFeNY4nqx+yj/ipN3tk5hNQJr9kFPojqF
w0AVx9ByXo5NijEG8Fb0qmaNSwj+Pp8UG6fA2Ukxm26qZjL34MS97xgw++IoYjPqE7JXwGHegga2
6Z04jvaVX/CQS5mw8FAGjxY9qLXaIuth27eJJh+59vGIfRGv0aoIcWGnkMppFqJgr74LwlnUcg1u
pW5/XYDFsnc1fLBNEpgg2cPhlndm9aj7K3rCxiKdb1qfv/FWsrF/LicCUy3Zypb+ibZhJQPO85gz
Ht3QZAc4LqPxlLbUeOd/wDL+H3tnshw5kmXZX+kfQAigUEwiJb0w2EQzmnGmk9xA6KQT8zwqvr4O
PCI63ZmRHpUtUrtcukSQRsOg+vS9e88VvensaDtFO0Ix3V25UDUK8BrgEQFtNIZVXk4LfSNAf7kt
xw4kRyZdh5fqO6qjX6gdHfz5gwvIw1qIHryrwD2M0I43TVia2paJtH6HwD3Z2IJyDpm/pXGWL4oz
GOTy1kWwfe7sengGmgxQRJjeUZkAQLK6MdbpJEPOGN28YIj6TF/lDKrfalV/ZY+CeGRKezs6AY0k
8NTuSui1fodPKdhOjIoeLBm2N1JqAZtDkV1kodNekdKnbZfYjcNAD+MNIoN1zQxj3Tp2eMHSGeyh
kOhPqYNSuWU8/DzgOyrJWBEVzIl6Ojr0X0+oCqEhouFbV6NKXgBMGAcLJ8YZv86WQwPcvU6fE78z
IwNY+sBkhMDJ+Zpg7mQTIa1os6J6QG/WXSAwAXlIR2/HiQI1dGJQD84g7vwxI8MMU6OVrJtJuMfY
ZIn30PSsISBgDubz7ybO7CuxBOeGjGqvKxWO/jBH6YbAzXBn8wWW+C58EMYoI5bGWT6ZZo3qdrC8
6pVDcHcynNn4NvSi3FodRTNqHmNvt7XJRJDPE14Zrisa+VtikKpNU3TZOdXH+pGue33qm665trAb
X7qOUfiY+pJL+MAcEREFn1HLI/8Vmb0MuV5gmMaXpGlFX4Ky188B7hR+SWtTCeRoG3oXxkmZmwyt
J9L3/Jg3/9pKnGmHsK15JWTXr1tS/MDpdjdNa0EykblrM95svZvUjuajkaTl1xH+/go3g75JFQSW
SA+/BA1RDUYB4S4rHMgCmjI3MRIBd6Ub2hOmS30jOZadrDjWgWu3iGDZ/ev1pDEJkUYE6BzP+4OG
1t7FDBi27Uo608bTgDy1Axp6vyaD3Z89xvMA/USH4sVd0BF6ahuwVnnv3dlc3JjN0K1JLbJexYQx
a5LAIFckWLESNODJORoNtoqcOzREbsiWF+ZxGN23tqrim/90vf5nlCa5+IL/tRDvFC/1fbmEgv+D
zi1QtfFTf9b3WIZJCMHEK4lpsb/Ht/xZ4y9avKWv5dpomqnj/9H5kt5vJgcCC+IqSxjl8Q9yPPM3
RAsmPS9Txyi2HBr+DV6TgTztc+/LoGkq6BwL/kAdU/PPRb7JApN3BE4dmVqUyzGVZp22nsA27uPO
mKgT2cPKlTIH0v14yg1zY1ed+W2aMqfFdhVDOIOScZrAF3kEFgFm+0IqkZSPhgeDeT22xtfQFeED
3jzHj0Pb+jJI2Z3o7SOegP4UbOMyoaIpI805MdeVgE/tyWMUn0TpfknFODoJ+Qb5BNSh6cyvDLoD
ddTbmoGctEV3OSSeLB7MNOidy3auZ93vM3vsl3fe7N+TmRMvGU0g8ujmrbyk2qJfgooCP3NtUi37
kWP2zwzzRmDlUAOWpPGYrEqmJU61xE1Zd2GQ5XT1Yc+mmyoL4gcjwgyBCqWY/SZOBht7p0W6Z1PW
d2hMUBXh2tqJKXnPag9BEBgIwiXqmPP8IMQuEfG9QoR1bYOwSfb8L+YJ7kyQL5KkeN8VJtrChjbq
pjO01ymVNBn0JB8XBrm28BfMDQ4EXA8MMof1DPXS2qD9bm8NPbNOg0f+HdyNxQDH8BC57kxpPeeu
c8eMMbhvOiXcC1J0zUUqU1nZEewGqmKnCZKnYWyijWYKx0+xyXMNKlwtPYhh2yuzY1c5XMs+Z8ol
bJLFV6lS47HroXT6WlhFGyfGw1AXoYz1XRACpsapRbnTKCyG3Yj+Z5wL8IcKQZcMaui7Kgj2jOfF
UzWb9HvYy+Z7L8Oau+pCAJd7qelu9hhTXxYPoeuQ4bfp6aBMGt0yZqvtTvSLt/QiCi3kaHmCxNF4
Ddu5WYLCsqXpiSwobyXA4kqeZyvAjqUTT217nDLjYb51sc1ssACC601L+rYApbFelJweI5sZWNOT
jbzKiBMB9mGJcZPNhG43UCZJU3Xu08miRhUXYd+cLEU3ZyZs2YkRGNVzDS0rpYAiANdJiYS30/ZB
06KbyVzKJT5mGwJkAWSmng19nLeOEwfbYFB3Op4n4FNRtJntGgdlrukXFX2kbYe77OBpBW6v1mgh
1ke4RlBMHMgvQ4TklkjVMjVf6DS0uUEZNk0lXgqUhn5thA6B4R2e4y4Z6EI5XXewTDOh8B+/NiQg
H4AmhcfadnqAQWyJTaV2JXRmAtH7LWZrro9Wr+Ncg/pUa1DbKiOJGM5H3+BfPzkTrHovKKuVXes0
h2WDS1OX7riGNxouWUxIxWNFKzHBIBwjnjQAra4G+ry+RAZ7zV+fHBPsac1i06wuDNPsv+FgVIT4
mFwcXrZ9vcQR0wxk45y7fVnXF8VoAY+n/ebGl5RyO84dwM/EfB/bcET01js44XjbevFFAb1m7epq
EyZc/ZAcIneQD21d71w1nRKhTSSm9NO2qbJuMwQUkWEgH5f80hXN+nZt5Nm3TJJHK4rRXidZ1HOI
KE5ubRigh2yyHTuLRTB2T3LJeEzoaCDHIURSuELe6H1UbLCtFb7DmIpnq2oNfG5IGkULDUGDFrV3
m+wNMg2RVUL3DjbL5aFvkPJMgZmcsWVxUIZfueatMG5g/N4MOOM0ly/FbOY8QZV6Bbdp+mkfMJTE
H6bRXxTyNha1fSgrqn5uGAGtGEGfnTp60jXs6wgMPyKMOnvK3R7JMBHDtuEqfFiBd+gVMsCWZf0G
izC+h9n2LlD+3AZ2c8PkWd+yTBCCzgjDwclld19YV/q1oE2EbcnskjM4tMGvu7TbMfK3tgB8+zMx
ItGtOU0eaB/9dm60bi2T/LkNBVN+r79SU74tangNU4KNC1b2bWsDrkLgjGhXT7aJmZr8eaV8jWR8
Jk2A3YFIvyk1PLrz3T2WdHsrsAPfjel4qogX9inIkgdHSx6s0ANOoA2v7ew92aG4EL1l8xz31TbP
MqyuYty2IwGZdkIhmQRcxVqehRHWu9Ft3gpLWRurmdu93on7ijYHDzAx8muCwIejVY/6OTLM2x47
edZGj3YqyJfPZvhTQPNYacnO9l7gxKPDJAU6XdbSSnOv3dbcMauebiduHaDOIax9llH3JQ1C4ylD
7oDyweFV00CzC2c4OWrYDDVkHCryrTXUyykOsVs9gGUi8qiM/FRl7o5Iw/kiKrs9pqEDfeyUZDE9
9kNPY7gxaFs2s8yfA4/BxCgpKEvZyzf8Lx0Ldqm5ZzXr8oZBDUAgp6lPGbGlviKKfIMHKfpaQTvw
QfVeTjHeuWLMHgw57KG6EsQI4NtMPG8jMIMOqj3XsZO/DVOxp+p9SgAjbmj6+/YEJgAxvBMfB7Uk
JKHrklHgCj8Ean6e6N3D2g7qikT3yDhascVcREOJ2/ah+cy5AIqpbpAEoTUdhw8XLhBYI7O4DrWh
JeCsYRDfsa9VMbGxquRkhHWi2qIu6i9FWAR+jG917/U6fUpTe4i0cdmeR4B6OF011zqPuiMeNdhw
V3pYDdNaqkwSWavmpL9Fmu9eePRvDtNgPsgJ1x5qNi3c02Tq063ljCa4jcxAViJlqYY9+6zYgAZ4
Ayt3bURO7HfwdW9bq7gmNUDz61S7yVXUX6VT/KVtzGZL+k95AIv0BfBudj/F6UFoRrcx+HprgYHv
heVVQgFQAWpDMM3oaBrc+xoGhRKSPmM8wAsuhrAcpJUft8MzaCJY9TqqonAYU9ylHd2PoXU/7N4K
171VCcY5ZvZauo66c0aiidMejW1qEfnq5s6j45CdogW27gsnSu6LsNAR1uotYrksR5g5ITeRy0vE
DUtW5mSmIMpiFmSPPy+k+7rJk/eqSb8qXXNuPa8YvpjtsAFEH52hSFprNbBlA+AzEFrHDWHKcwVD
vNKb7NjOc7kn1JvoOyxHJ+APe/oiqa/hvUaJ4dEdyGHts9xG/Y0GoYn+ql1/0WZvX3Zquh/wTG8N
yJGx781pfFl03Xudum+sztkWyLC37pugf4hJQ7ML0wN51SiwAVq8AYPCBkEKM/5hE6yitejqyRsX
58I0Y78UVn2ZGEQmZ12rLnM5envMxPg2ovotC3PD74m8Mq6rajDuWCDbaWP2JlRxu8P4D4MxbLeS
cSibV6sVzzVN7GNoY4jOqAUfdVrkyidPx51WmlTmXR6Zxtcis+yvMDnoC84oklYB5CnNyCgYeq65
WJIpkAdTHufDwelnbRX3+pIeewWaG+MQkBfiA5nlZeucygNVZEyiNBmtRj5GR/REzhaSR3iHJbdr
jBOFlp8XwyO2AvRm43sZ2BhKK2de511Fsg4qqwu4QIKmpeXR89F33LWDlSwo/Xio1lmJu3WS/ctA
lg5hBoswqgogWmQlOWdLh05Ly30ki2qlAvqolWsQH4RZGw5aMhxQ5WyCxjwnUWI+xBJRNYmLdDii
vDySgEDDzPHu1Ix5YKiRuEWD3OnGV7TVFExJQHZuHjwYIdKnbBE+adIER0g0ems1K3dIgkNjq2Lj
1NmevK/cJ/28pTEojIXwUvkxQX7uIjsrG9Sd0rVBg4AHcec0ehm97tKmwIdOwSXOvephKrGkODqa
WivOjyPcUqIF3HzNUYVw6E6TnNMdkosJ3rooS3nrjbnc2aH5lhX9Q1kp6wpz6E1HVAflsqW200iA
RVPBnpQQUM3Kak5aM4HGnjXxSEYY5s0szx8IbSEMVtBdBlMj6QpBCcXD7CeRpZEqkZTlZZrPDzlz
8W3ZUtPFNBbeU3pmxuTMN3PMUz5l9krpiOFtZNEPjpFd1vQ5yXX0EC/UxQfFb0u6YbsxkhkJrZZi
55DD1cQ4Yztnff6AUTxeZzj/t7VEEyuBaVJ0IwhVWpKdUjTNKzWSPOTpVn223eCr3jbh2ksxJ0dj
Ot3QwtW2Xosknzhfqh5cLVeI3s4F4tGzQLabl/XS7AIAFUldnUXiHTTDpW1pl7i1hgHBk+eMl6hJ
3kvOG5mhPQt3fg0ruKlG219yzKVlmEA7ItU7cJn+zxD7s+gD9CHxLgjBLo02qfZ12lwDYyLWMWJ5
jIiwgFCkb6uK4+0gGpMZ/7ATwKBWRLgfXcNkA030g57SRHQiE+/R/Do5/VvQh19LRglrtzRv+u7k
lMEDLMeO9OUifNE0sj56mV3A1yNX23Qu6Qk9uRVRMZ5X7khEhgoeuhW9LzCRWqEbl1JWN3BllK8x
sVnEkQhFU2Dl5zQoyZ+cteue3qiL33eaFwE6qmysDCwNQDeirXLd9qLhCX5RDZTHJbHIDEi7i0xB
B5jkKPgFkZUTn5nk5QZLQH5myyKJYCrNjAKvbByYXE1xM5IkuR80Ah/QF6S7JNZCjBKi0SO/TLFH
i5Es6GkccOpYVf0w9vgUhiEaLqiq0wvPiYqd9Aq5rdQcHke9t7cYSe+JAcQCVnpXntsn14BTjA8r
bvvjHMX2oTLdBlCFSg99GaithW3+XhaqXLuNwEWnJ6e0kBzwQ/1qnkPgs20ZXpqTQxirIawT41S5
qdEE78wShWEycFoCnattO48EsSamqW/ilBgKU0KtYgCW13TgY1K81vQ2cAyCLyEZwPXtKgEvGWUB
sRedvXcy9dXNe8A5wnl1wowrRlF7Knp4ok2iLqxmQHs5DmegCZQVbeSwF3sv+DBhN9AZXyc5qE6t
sgrKICLpx5Rf33oQJnl3GItS7nHq30qBCqibBM6gKdlGpZ5dUDde4HnDuYPfbctyZW1YzRW33iqY
wpDdElVXHKbc2z7R5I6jMB0Xc0qeB/TEVNKSvEG2anYhaDnVWbXekexXd1WliVyLACkyFEtfGzh+
4E6vjw5y8pWN+XoPXcjwv+tu067VoW7V3aEtzY967k/KI4l9OVuIGfMJq/tmcXxdkzh5nMsUcJOX
ig0OG3LIRs1Y0hw7FIeudiRw6ToWuWAQkZ9C23ksXcQ21Ne1Py1xDkDVtoWh78KRfkfWWZxlrEht
yRflV7m9WMVx920uqxu77BAMY6dsFoh3uDCREM8nwiz8XMMjODJgIq+Sdo3Z+no0sSpberCPygyj
YlpZFC2EqvCm+n2AnVTvO9ZIy2igpwxfByf5igj7wpX19dSVWLNg7qw5Qh5Zoh+rYEDZ1U8bjlo8
yQZo325o8eQYsX6ejV5gImDChzVvjV4MVEBl3KpEu3BJ0pgH4rPq2ihI/8Sd/6WW+LgYw44ogzLI
bpW4FeRu8Y2GboNQjZOXO/phw3GwIz58RgLe0xHAUhZDlwV3iOyk+EosgXeThECmqGZ3wCvQ507m
/OAa8hopb7eeKpgdZqtvu9YiV75pEqZJJQocm/wUwiSc5D6HCOsa9bmdwXm49itGzm2VvXZGvhhL
PjC+MTRzY+BMBiMMhiDrOil8A1PZeq6HjwrNl59p6UtUY8KrJSQ6HDV+KtCEZbNLr2Rm9rAuEMcx
ncPzwKr1kpTJdROxQPtt39hMi3WJZKkfxEGjpoedF2YI/gcO5QRPNfxP7OQVZDesIVW9KdqpaNYR
2quxtkGXGMdGt3wb9gaFWJr1W7o44YEtC2vFbDg1O7Sq+0sAZM1Otpj6Vg46rYs4q4Nrl1WtQ5Vv
NFZOaVxH7moBlXZwCe283eaMKJniaunYYIKJaLXZnBGwgNaijwHgekYtVgXXyCKapQH4pnRiOl2J
T3YBlF0y1WjpWKz+V/r1JEsu2eTtfy1CnzeKC9a5qPu/P/+z/f3f4bdyEX3+9I/N9x76Tf+tUbff
2j7jR/lFf/yf/9P/+Efj/O+UNjZyl1914r/E7VtZtHHxYyceRufyU3924u3fXN0WNNqFhQ+Fvvs/
1DbiN9c1bNQukrY7UEf+05/JCWhQXVNIdnEENwA5+YV/qG2koBNvUsxZWIjo5Px7ahs+4gcJqoT6
YDkWgiKmq1IYxHX+3IanLx+l5EDbR3hWzZ6j8HRtoeTbgx0Gdtg1EDZ/uEB/IRr/qw90BFNvUhV1
1zY+6bJTvnUFmts6mown10jyYQd7/XRtZ269x3zzdwwPxEz/9AUdScynx/hiUdr+/AWhZ2PKF47E
khXZr4nHB1A+GfetBf7x11/tZzn892vJreZeo4TXobZ8+mpEL4NATQ15hKpvvcZO0uyZVjJqt0FH
nrt59h6dlLS4JrCm219/9F98S54ki6fB1cHvGZ9u41inA2fbRh5bAYCvcFlgV0QdL+KFEL3hrz/M
QAX2+ZryBBrs7jTlgDZ8+qITvOzcmWJ5HEubD3KqBvXBmOgwUobOwVJfmMQrHWhFQoek6hvaJ2mU
GaLTjF6OLgrv8td/0T9/fRtYrW0j/XJsB4zKzzc5QSTZZ/RNj3SU+LrfSY66Rjny//lZAC0shNtM
3Bz56YEKE1PPIqXk0WxH49wz/nh3unyi4BF/B2ZZruM/0CjLA2XjX3CB/zoMknVrmaH9kGkbd1Wj
2WUvj/DRP34nQ6Iw/Zu7+VfXjkUItS4fxir16WbqAwy2TmSkNaUQMhN3QIPs2myWxpyC0Pz1jfo+
1vv8lWjPGgLZA5fws7bPDdAuzZiGjsyigLuYVMxHI9AgcX7HWbp1ar1KW/GSxt50qyIKlpDco7/h
7fzFE2zDKsGjuryqUnx+YAIB2SewiagiIWVxpxQGaTCB516ixuUJrT0APGkqEMiouVfG+vvLC4aU
Atdrm/2vL8pf3QHU/55EB4EoU//0RKUZePE8rXh5ASLf6jrGoO80XFk13ubf/yi8Rq7F9NUgGPLT
EzVVbsN5qjaPMcEhdMIWrJGWTSz17sJH/fWH/bzUs3xLeEK6Qz4DaJ9/fnyrqEP7VVfaIVA6IgKN
UPXnwszItBoXKmqxsGN//YmfHUl8JElDmJHgvCw3eNlRf3xjqnSWgnQE76AHTbwDjwuYtG1aaOyj
Nt3GbcB9Na15uo7cRNzHIbDVnJL6iA+gGtdubNd7wmma/fcVpJMphlA1C1wHQYSKcR0bpOz++k8G
1/3TW26x8dNaY5pLAK1pEkrz6fYX7pQwrDPloc103L1zNJMFaGvb0GjTHoFXrqaQ81bScDook0rZ
m8WKddMAQfuONOVvhAzIjQyssCOEgkBXjLY8ul40816JWmPl1Zl10dU2FueFEXok9UbudJvZcG71
hB9rMB9cODjuG2SZwrwYRVI/d4NTHt1QmgcqdM7tS9jPNWIRrSFQT3iPHUm4iY80vzb2Rot9e9U6
ZGeucy/iXEEKb2CuQqCj9i4raj7D5UrbbYTjD2m8vpKDxDGGLB6VblTyhFRAB55Vid9lpwWzZx9G
MKWwtRnorlVjFNEhzaLuPU2y+tmpClEdcmPhVAHXvCYSicTNxR0cvxjK45YBSLEXar47Bo80vnj2
utR+TVHVzL4EevmqKIPfERgvO/SA7SRXqXir5kDsh9qpbzEv5jBNsSkQiSwHALcevYXRY+DrGwr+
swZz9CgXlYwE2eGbk+SKBqQtK0kiQmCa7XvTIsfRSmHcd5CZYQxz7L2FhDo/ioHBfcW8Eg2ePUKp
npr2PcWFIVa2CZ5tbkmo8V0EpY89NTSkYuBAF16A3J5xszLu547rhhqTScP3Xa5gp0ZHhTsCXDUN
zH0oJ/Q5ynF4smXECQHPMREUh2gpTDRES9dhnXuXOuzg27RUwNRIVyY12ipIp8atyVOTmrr16tgp
VxMzedX58OCJPBn0wKE5sqyX2kDqwa6VQ52hOxD8MchL0nwDn6B9t9FWZDzBoQpJJXCNc6TlGbfS
glDkE9aO9QeGLvvN70pDozB5lodE8x5bgKbtDpmnuyicpuvKcNmLus6BUM00hKKjw7qE9RTpIpkX
2RyC88it16GsrVc76j1yF4uGPjOSzOYuNGexn2fAqXBnbPlSDENx786xOmX1kK1r4hONVaJlhrvl
0NwcYrA8oFwVH9Nm00Tbei7JpW4DGxvlDCAFcQ3gQsdK1NnVXf2Yy4gJND0WWpxWS1SKpUns8LO6
JzrSAvVJ4xfi6iK94pnktKm3xU1XtS49gqDPv5VW0324ckb3KZz+7NkWSBSIs0iWe7xetB9pt25G
vUIU12mqesLe2rRbBKf22zQ7KAO7gmzalty+Lag3h/5hTxiQkZR0l0qCT71kceMUcxu9hCYsG0R9
1UnZzIHrQgVHQ3UOA+l2tJ+rOO+2qqjmFzscSS2WeagYtsj5hdEPdCRLzH5rDNxGN7AWishYvHDq
drp1MYA6BSvr7JZiFITfVC8hWk2ubRAVDCvke+S/MztcFqZgReZvcNsTsHxRpHV1kTTEDCurV9+C
sBw3kRZrN3C786c4HaSfKcQHVRGnq6ReABFp8+p0kvcjJgcywEpNr7Qhsrwq+UUQrCTAc5Z/0jZB
I9OuIPrQIT4VJmyNt48OIXEKYbnc+Qq4EBa9PepIZa2LeBixbQV8kMwgHNBWji5cuJM+Q5ZoPZdK
24i87B+q1K4rfyjaLWIL5ReR/oYuqXzCxExXyDOmLdYXc800QN95QZffsCvNpGizvF/asl7y53Xu
qBOK5LIk0PFa7/rqOmsZ9fiaTUX2qgIg+ppIeCXalhPDhlm6SI505yiwhTnBgme17d7DRmdBKmeg
/Eon+mSFt8B7bBwMBxu3nyxEhnGECqIDNjOscqAvsy8YZD8DxZiuGTFovqMA/XWtx37s9lbArFpI
4haabPltaLHaXRp3LEGsxhRmVclqO3GOAhxFCWcPs3E/VIuSp48sMF4TgTx7y0ir54owTv40Z4Dc
nmZFRnZMHVLP4QJcGWYpSiSfUVvlL1YSudWHqkhIbQeHHOaM3IBNQYj6t9wd69C3Us364tmBdwG2
o91noAOiVTGFcU+/PYm+tkP3mlQIlyzgJqEP6aBun1DP9NpdPFeluSd7xj0PTRL7dhanm2gcazyQ
kCWUu4hcCTxyCPqT48NgNfkt9rwPJuhPk5DGVbr0nVlXSdYWdE02Epr1e0iz7X2O4/Eu7B3uHG98
sqkHvFArGTqIcYYoxj9RZ61zsGkoM6Ecsyr3W8CaxK6h0Bz3nTfpaPRLdarbzry15ykmLyhPe1qU
3IXEp9jxGAQzwd6gJchOU9PIK2IBsqsaDPZtHsM2awBYvMlByzYlytivpWcPx86uZlpxgSCutXWZ
FaYE+6zGHtkbPaKM5cILLJrArjwwWP8aVNp4R9RremP0vX6iX2O9pKMNZ6OBC8xeCRF5VQO2PXtS
xegnLPOgeaNnr6IhbF8hRlVHMJ8Iy2OrPxp48YOVZDTUkJ2sYmjtBYaTCYkg6Vlk+k3bKCsA6aUV
mHDoU3cVwKhLXfVMoCK9ZDIcjs/0fep+o7etjA9TPE2Wj/SWwbAbjG56tidk6jsv6ts9p1ztEk9/
+UAQoKCPmULPXwnN0QHf8PCcEQJWH7jB21PPKHSHfEAdIUvm2Rp8WdDSZ+Z4EbG47RhXM0GoqCw0
Pxyc4QZL5IjoJwnwG2LBaZ7TqSNVUWUW6gPBMmrqijEV8qBiXOO46MmIZh556kiFZf7k1SQ6uxmE
tpTV91sp7D7Yelo9b8MqlBdS1mJjZjZRAb0T37a5UT/0hmofXXIPNsM0Y85IJkYt9AVXUo8iA5BZ
4qxN8C0xFiRypvS8Yx/qdKgsgQZecC25VNcDA5pdkaGeAPcdxFdCJxJFb0YN9XAH7iI2a3PramYD
rrgqrG3dOhieShHT++55dj8CwBpfKtfs3pjtO++j3dnxVq9soChtZlgM+MoMEUngmuXH3M01yS3R
rPo94XAfVjSF122Sm+xyTDIO5jgBiSvLol6jua4VsuQGrj2785WWjclGkKHerb1w8RjNahEv4QyN
VlYvO/eY9oSva9IZniJblaSJhHNyRSICkChoFtkVzAji7AtkeTeRZnLX4Mwacp8D5pr6R4yMUyB/
P8H+x3X4N71Q9j+T0+K/ViWfv43/5/Rtit9+YoT+8WP/z5BvLt56EpC874jQH5qhpBr9hlOfUxuT
Me+nZqi5GPIRM3su58ilF0qL4k/r4WLI9wzbpRvjoCIG0ftnO/iPXiSd5N/bw3/8+0eghfVzw8Wi
R8jHA7TgHG7YHtDfn4+PdSIzqkT8AQ2NdPUqSwmjpGA3xr0TIYD0ViaIu0TtY4K8cu2iFBGzcZ8e
a7EvR7SnuFrUe2OGYME0HQ/1lKhhPk54i74R4eKsY2AVzVzviy5ElonOJRuVvNNAc7ug66mQRNW+
Z07RIMhX6E6tTQryJGIiHWudc0MtNyCEhgWCSvLOLBDT+vaIJO45I5kixq8ncQCQn1FSExxiVxv9
yXUIEcS1oSg/wtlKJwqQ3xkBkWDZRHpKJxqAgPE7TSD5jhZg1wAz4CYA/GFw/04gKH7nEbR6jmo7
hgDH/Eiv36AkNVunrtQ1LooCi4EaE37UVtr8UhU4a07fn6r/vIB/9wIiqwJq+69fwNMrO89r8f7j
LAKv7vJDf7x+xI8xsnLoUcO30M0fZxEOhgGOItCfsYEwqKNH9ScOw/vNoUHmEjDKe7vEOP/j7XMY
YECw4G0FUEDL+99i9H7ugzB+tjn2Q9fgPRRwt39++Qq9T5o8Sue9ExrI4INBFpfhRAwCQ4nBDxHn
/U236NPbzvfVHRAf9FX5y91/YrojL0KXPNtqz3i7udGhsPq2zTzih5vwF4vKJ8jH8ikEMQpWLQY2
FDmf1pTOavWhZlfcqw7IzSim+gbb2+DHjiRQRRupgVt6JrJOtFtya6eHX388Do1P/SVPp+QSOLQl
mjKu7aeeH1miyKyUg3A5s+HCQ6Sct5kT6ftBWhh80FYcpoTuw47cdmKJUEhRFTUV4hy8A6Z1V9JN
xCYRuOrUjhHNkpDAFZRIYwouIuX/pRqnzDfJbB5WU5UQ2IP9WhEl6ir1UXcqvTUTN13PwCpRW3Fo
pHtQHwg/rp8CKoJdgPeBuMrQQIhf1mZdMzBx5r1eT8Y9fabq3IypcS+mYbruTPRjQG6rVxDpKPwg
j6gPpEDzdiiy4THrC7Vrk6lgxAntowliYkjGUhQETOnlS4QQ/NkIdX5wnGLvEisH655tB7fe4ORE
wLYV1ksuFQeq0GDYANOexu0O+DFfU3dasUGJKO5Vqdw1ydzRlVXPnLsliVREM4tsVTlxc1NmA1XW
4GASBcXhrlqMX6eZfKN9oOfj2gShccC+XN+0eRcc5h77mA0A9KKmR7QxUPk8Jno+PKJYt++4O4Je
EOszJEys6fZUv6ly5H1wDJ4huLsPUReUz72+DJpqFtw93STeobEJDmbHpMU2tHiPsFl9jDSSqAP5
EaU37Re7pHMVTFSiddgZ9302t1+Sbiwuiab2LnOUl9RlCJET5HyjhkALKhobFjFALUnZNEUGsSlr
kd5WNlm9PXZKFPBl8yYD/hmmBu2rEEl8uNdI02YX7eu3CXrKg6t1ameTQnpRutxctfSnph5l+7pl
RyvAoLQITVpkhB3bFWgUbdppOO5vw9FIt7Yb1Wdo/STkeeHwjaaKvkJTmaKkpqUYDEb5Ek/18Ige
eT55tHcuKjNSuyoP3JWx9Oq8UUPclC4vu1YjfAv1wZfgKzY2dsRV5yHsIzSDR3GA//LNSGO1U7GQ
CHG4E8HgoW4scAdA+pD5OkOn80FPtXp1MlISpzFIEiQzWlysyygIbm36WG8wDedTMUbqQQDQ35GZ
lYK8qdOthvEYhgnJe7GMx3UUZvOW3IMMyAz3MemXS708ohm0m280QNPtnJJCgfiSOyHtUu2kwfMP
3oakudAJMNinzyOhCYcobvKr0P3Qe49Df0y2NlyyIBcXUWu96ELVT8w/+sdQ8GxyWGJSJnQE5VKC
Dw+c4VsnUeegt+ahnNCLTRE3yna0bhvUsrqq6FZfIeK1rnpsqfdF3FbPPcyiF62TPK1OOm+B8pYv
JlXHMaHfdDe5yq1WWuKSWluM5SulTQsOyETk5DVeunR3060b8RIQbqLdTqoqkInEyXxCd9Z+qVot
vVXgMV04h1wfAyPzYcoS4iNGHeNSycTJnwI8nRYcz7cqY1LIU5vi/FIRpDyKFe8y0RWRZbYwa7y8
SNzEl/9m78y22za2rf0q/wsgA0AVulv2pHpaliXdYMhKhL5vqoCnPx/ok5FEyY7/c79zkZ1tWyYJ
AlWr1przm34WWJn7MlYED70n7SBfEiyYWXQYxVxKfGizUW4F8xgkRo0KnZOKxCDPQBI52RPN9xXL
Qr+uXEwWK4vQu02DSGPHfeiYq962g3JVwb7djUN5O1S0JHvusJM0svve7IwH9FRnwxluJUhEPrvn
PMy4pFeOp8UtAbFfgFgQ2tEISNM8RJE9x8fCzr52jrS2Qw7HdZDT9wQdGIFqw6+Eo0FdK6P3aZAx
oDyXKSwGg2sQpJiHnBFyUUif30q6ZhslHZDSJtwh5bROHDSDjTW13jr3kGNzNk1u5SynGxLCx2kN
D/yEzP9kZDU2nLwB61fT8T8iTgBZbGg8PmbkrAr6dNUKO8NHVM/gHIVT4truJMHhsjxPpZfQODOC
qzTGxdq5qYJLzgPbpAhlEsCU2wFq7JE4FXKjrNE8mlDRD4VXTWtcf/4WurZNtxfI/lha6T42vXpt
G4V5BXo4OAyR9UUsKBs6Z901ciaRb22u/XtXK+WunSYwZjyDfIekTfXjwa4Tb+da6rUkeeJ6QH2z
hlo+HCMVMOtjHpexhYHKnsLuXVRq2EdOxJ7HBu4DLWebW4LZCSFymzMzKHAkfdbtACrFeDkydHyB
r199B9u7EplG0Bmh3M2z7AXXYeVhQHCnPQplRGSeW/ubwPFjhKRSUCGK5oHqzEfQBablWLO+mkAm
oEGvmqxGCQsZq7qReUd82QzrubJN3CR06DZAz3mqOjBKWUNvlTtw6i3nVLut/jqTebZuCUWChA/r
I2fsalQnq3XntxoE+dGeivmxBplLF70LDnp2gmMxhNN9kol5M4YDafJFLdeundPOczP8OyrKth2S
7gevk3gewsmCId8qwM61v2uMsdgaQT6vFIjEDXKW9BnrOrYAc0JWGE6AWgOcIE1MkuIQFQ9oZtnL
E1MdkwT5PpOhcRMZEXmFfmTt84Q7HlwondhRhws0Wd5UgNhpjSjjXIBNvbWaeTpNlzA9eQnWa1wy
9mTU3MZL6l6glwA+qZYwPkCieOdknC2Rb9axjgsmPEnstldY7MTLkC6xfjREiPizl7S/+BL8RzSY
+VtdFLSNpFe6EFRTc4RQ3gRAIo12P1i5Q8zNkCQYPIkfBOLSvRcidc0bi+kIGlOrtCLnJYAXc1Bx
RhPbRFmEwlaTg7okYn2vUqta97la6oK6eYA5km/chiSprT8WOOzIRQMshl/T4/Yr4mMrxvY6aDqC
09COEyunKgdyf+mH3TpNKudusiH5Y3evv9u1b3QIuieMEZCmSdijREqxNG3y3JphBnTldWCHNNnK
uoeBEirC0ZRNmqaZdWw4NavwR5kDW6snIzzXmbc8AxllgheaNfF0DoMaL04KsDm1Q4syMc5GVdd8
3ETAv84SSFYRxuJ1QZEXb6SrSZsCAlmTX86XZM3szhMq4tOP4qtJmJihj2NClnqpv7EdUNEriykn
Au0ls4My1P2iwfTjf6NgLLf2KLNNSkzBEWhHeQ1RDgq7id22qBSLcZsirC1q4iY3sdOxuQdFZZxL
AMBPCel7d1FBpVE6bn2L22x5F0HzLAyXsjRsmmVRnovpg1w2gtIDj/IkQDR5zzJY/irIJR03RuSi
GqRMPKGqJ5KVREs2tQ4rY2wZxLcBMgY40Rh+uTaLdtoTuISVeEz5/MOooBKxl1cUWy91R1RBNy3l
bwCT1+t1frQ7PoKIpPXoF3r68LHa7/WMw6DEHbKyEtWRHuiECzeGlK1jZgfNw78fIqx/OkMsTCXO
SwzYWYH+ejajsZpVUWT0h8iwm1MYsBhSDi+4g7RpH/KloplF42/oetev3dT6m1IRerIZeudnB5rP
M36OMD/eCTNzNO5e8GnGP1SiKuq06Q8kq3fYuebBufPc3t5GRHCeJklBGOO23vaRqe+9qCq2gPnF
Ye6rV2JfuDFL0Zw6MdIGVnXzjLVH3o2Jrb8qKu7dTy4ch+M/SXhw3/NmF6WFIOAGM8/nN4siMPNG
Q9CnTgTw1650v0w1D5rJ1OIOgDhwDqS9lA8jdzzKZn9jsk+dslJXDDSomz1JEfTvb+py5PxDhLO8
KYawiAuXN+XJvx18o6HhHkH8cCgKWsFrhHPhpvOH5hrc7Lhv2yHesDTP2wkMx2J/pIJKaw6vHi65
1STH7AyUtjldetdD6FS/1gnAKZ+pyTbomxniU1s1izHV2Pz7O3f+4Ub00BjTvOBQLVD1fVJ6OQO8
i3xS7UHj+F9PXgKzhSn2tKsmFPZ1QiM+iIX3Mdp43xLgzjvDst/8tP6myNTdJoQpbg0Hs91QF9XN
2NryZazr8iaZRXZlmoV4tUFV6Zs6qsvxCi+0fwzJ/tuYEkQS8TYTUMuI2XqQOHemBZ+p1QX1as4g
nQJy3pFvM13JmGq+bQa1qZYVxpaDcR6j1v2CaWz6KLBOwEMpgb6sRMca60qXuldV+XEYWMAA/lGz
c1jmXBJliw1SLndIGxWsxJdaXZdz88DEYllTgqVszyjog4JepYQw9kWKDCaKDmtsqpZ/nQ5MHEaL
lgOTt/EJvwazs4Bm3WsriCg/9UwKxusmVBEXKcGUwHCv11snykidGWoR5mClRToQR+sgsugQ6hPQ
Yj9VoQRh2RDdfvRcaEKAe8ZkE87LL4QU9OHG7BAtrsMEFSHaEyruK/qvyOVyoWt2Y2p6zBt4DMJw
iaeOYMhvNYsw/B5NKY+121wZRHesOU6bB07fLLG+7L4hWHHXxHQ66445ZrvGATUzG+Pg5kOu+j6l
GCHbpE/2w0h1ZWaKO3LuOVAAJhqe+iR/9VrOjzNWnxdf5YLxxQQa+HLtgkxBRp9nLj6bjnFuFzGM
xcbxkEFn28N9Y9HznR7/jONXb/ieqjc5WdSGdo50g8c22wniw+85ifrXE9zx1aA49Lt52X0rC84y
WlviaCI6eu2Xs10ZBwuWtB/VWs65HlcTcTA7C/8C1IWUU0sJyYjayXsoRDs8mQj6t3ZpV2+kQ6Bv
lJywaovT8wY6DztAzzjwm53SUGqavL7tvYRhSihZTfoQOajwe05GISAMj8iVmWekM4eSwZLFb0ID
apA7a67KArvBGk3sdkKcSRmzJzZ1Q1fOVmw5Oli20LhguXTIPyT7yG6e1UTUs6Vos3R1HFxHVo2Q
YvII04i4cC0b6J7kYQdPIZY+X3KOBrOa7P2lAxQAtbstMvpDXsIxmWim+cPnKZ23iT/XL5lb3I/a
q79DfOC4bTpg80oJBURhtbUkf2mJFufh8q41lmJrBc+NG6NC0XE90Rk/Wsujqpf13USxQLYE2xSg
pGGnWzJFlzwtsNpjQmdkObwmGhYT4yrZPJjI6JmNpZQil72YVBgyAOn1TFeZ8LlVKXrp6wiM+DRW
+XQ4GK5mfJQ3eqS7drkNbU0Lhtu7MQ8aLf6NjOh4iG5qHi4dn1Jw+xSK8bJr0TlpCk7BpAYkh1xS
UOXIeq6H0HXWl/aAERlcBtlwsqXhyKVfGnlz4k+7rKYhBFj/o/Xn6WbmcSux5UUUI4pM67Uf0b0y
a52dAVIsXCIALJxTKMmGCilQMxDvHZc9X3GkMPromU9kugFyBGZuVP2BogUX4mCktYOvoR4M4ktS
bsGSxp3algVPTKQL584mzvULBQ/Igs4du2894QUla1jWPM9C0ihzetW8A3S0t53ZT19Lg8c8tNsc
3CM3hcB+vRjB7fB06dQYPvu5T6nRIl+BarwqbJo9DaaZrbB4+Uv/5rJJaiJEaa7E8miYxm+mOS/l
smfw9eUFxVLTmdnux61J3MaulrSGSoa/Z9PKy+u6sqGXOtK/9vFuP1cWPTSAUvTUhqVWVswz75Cr
sW5FJgnvrWF3v1Z5UL3qiGKnRTF6jVIM5Z6KuYToINp3Ew7fWmWM87fwgmnloAM4EDEbXC/3c9Mu
y3AXVh0YlJyOZJB41LxZy4+ziU6QtCj4wItAq2QuxS7AAe3V8rkl5Dx0vw5NWL2RLx3dIT+gbdQu
9w+M/ANHHZqRLh8nXLpfl/LWR3Gzi7IyOxdqpIsk2SZdRLqPl73B6mkBD34EyIsln74TTdTRcOSd
FxkOW4VC59UElCENArlH1TJtDiDMgxumEpYch0GWoKiv8TZh+OWLDGgQH6fcLK9nMUCPJvXmWCzf
QUx5+NKBOqixklYU5wp8IukB49OkKJNrOP3XZpXbj3imWGxZx54rYnxfYjcPT/QvMNYvLcGxp2np
23UIlpJEplRTfnasJvWaY05GNI/mDqlg9ww9h52CB3vfY5k+NFXOQzGZY/WaM75f94qesSCX/YAx
ipODiyANvkxNQs5y81yWWe1xNegcTVdtJaNvnOon7MJ2sZwnOk0XqkWe1tK0+VpjUz8Ys6JlMXYj
FxPxwz4eeY6yQLBruWPNGU9wrxkonzTJWq92rgsQIdJpkDrmNBGXpRK4gL1twfTczT6YTez0xLtA
2N+KJmB/iGmZ8Ey2dKdh/U03XoAUkeCj4Tdiy/UeW2e+ItWeBzcJOITUKB+/o8Wg5Gi6OT+SG8Mh
BsnFne2Vr8geuWoz8UhHDOw8KmPGNYDXwGmIELFnqpJUYhydQjZlswqoWwYnuVWGySKLsWt8qqqQ
CnIaye4Y+MInP5tvMpuW+uX/Xh7MqUBBgk98aN9hHRnnmk0FLkqv77WNj4lMjGRfqYoHOqGqjDyH
RYZQ4+hO4vV2cJQn803tAnsRysOb3GUfA1I5dxt3HGAvjWKvq1+lzckUihDEZg3lblPbUNNpJPCJ
1dHLU3UYfPkCoAcZ1zKJ6WmobAecszXuv8E/9SG4qUu5+t9R5U9GlQDHfMZc/3lUeQW3bHjPpj+P
Kv/3h363TVm/gBP+XQqwjCP/F1/mB784niUlnh1MstiqOP79Malksw8sFPICGw6Kgj8mlS7jTU4M
gQMmDZ8DP/VJF/BvOoGLSenPB6gF2A8jGQ6aCHC4fJ7pCUDt7LJhdBqtEMCNYET6oCwAv0KV/Z55
eXAaze8AavSxbiSBKinG0vNYjf2hJRx8Lxqr2ZvEG5k/GWk6nzMFmPHx4XBWmbaLOM387GzQaELh
7cMc9EZie+6CIDPv/NlFcUeoJ+xRa6GQXnikSRsCuxIwR+qR9KULt9QvS+uhQyLRtNv6wjadF8zp
FDcMs2TcWS9FHPeAUPMFiop91PA3+YWVWvwAp0q3N/yDysJ5g9d34apaPyirlVyQq/FCXyVSeCGx
Bk7enGlWAWilayuKFeOQ4OS37JeVPaVb3QaPzQ++a6B8cT9b7vA1qGoaXW1TwK/NCcKjuk6b78VU
mGcZCngPo1ySzRMUENPKzxxt7cYQ5/SJFLs82zEIJRWds4x8KBvUqorIdFQUTzqMjD18+/aEA9va
D4Po3okeaO84VemNm3ZXJL+cahLeHr1LNHugp73XDT1xUvF40sZobBJvhkiT4zi7baSYrkuy3o2E
ZDhYuFZ1NkiCN5dIeAM1IOnwSNmXIQywIXNw1I0RVcbDfMmU9+Kp26pkJBHbm7+YQ5TftdMAYHcO
yKNHpAuN388M+b3tCnrNddytNHyNeT0Ijn9n08/q80gaG2ANv7h3xtkj7k8wYbkRZd6Jr2mEGnCp
STGtN1s5hTYgklwhHzX1qoxFedRu7eyxeJe7GqBctqZVjIEWSc92Lj3roEVYMwkNOL+iAAFshuxW
zr1agwx2H7jqzRURmO0u9XLzFFkiOC0SnlMMJi7ahKWZP9e91T1WXpV+NAqvFYJIo/6Csne+Fai5
rsVoer9GXuzSLO6bbdHw6Vt77NEBj+3WTqqegAGAGzta+jAy6qyO3zJue7jZrV6jEm+htQDgMj2y
WciGgZKkOjDBMgn2ktbGlrk/IkEFZ2oukV6CooJ7YyKajFoIz0zn0MnuKJW6aT0DEH92+EuWqEcD
0VswbAm2st7sCA4ZUvzpN/gv4U1TxHLja90eJLWlWlPpuS+dPc0t8+4YtPjopu2mUmICL9MvVcVY
2XjMPaeD9GY3hWevnQCjwgrlxrTJozyaV8DujEdHdyY2aSPvj4FuraugdiqHkzJl+kiME+cgECzX
UeaWV6AjuHqSGMi1HFMaXyN4ksl2UpjJoXwvlFSEZzH2IVmopucLzZ/LNzfZjQPadieqgJRGakye
LuZmkmmJDMf9iKmAWU8fqAevNBMHh3zlHrO+/RrEav7ujbPehqqTx8BNCYR1CU3c1BZxl6yE6mWM
acyvahRB1GLRXELMTSCJ0mAuwUBUXeu9lqEXDBuKZozxlUW34FYwbzhqi2oKwIlPL94aQa5cL+YQ
e0W5MR6riLiLTcciQkZK6Od3TlW5LYjiyL7rcqke3Ha0QPKW8ahXU9nld5IHAwGGDyOItJLKgINt
QXar29m9dVkOrgrO4skKB37xFBK/fk4GEJQQSmxxE2Jjv4ZRVXUbTzTmXeKn1aNX2Ua+sQYSEsyK
33e5R0nls6b4NM4wU5Qdx/AFVPYVOziOA4cwxGgCnY1AESk9uuSA+Igse8eBY5SIYxPUnIZo3XuQ
dbnxvLgbUHAxZDjbgr7E1jPJ0ySIpHXbnTSL4LeWrutpKiz1Quxlvh4nazxb/dgcdEVSJw1sQsNw
HxxMO6US7ptYXsXBmO48NbZfHFHN6Sq03PgBX6D9rWLMcPYAoVkHPFPRvQT8QSU29fC6AC91r9WE
rGwlrZLVoZ3SfBu6Q/YWNwFZJg4inZueLEmi4izFsQFAMhD8bOrpc+reAB8/drwc2aXjB+t7cA6A
/O8aj3xF1wh4iYgx+bVkbd6lE3zANrP1tlFOs2Vt0EfwXeHziJCWf3HTsc7zkGdCZNBjqpIuC16k
NRmNdrlOnca7ZtgSRCscTXG2MjuLcFCtkvA4Iiu+6rGSXr62g+HHV4XZGtiQBB9ytLwtoR7veDzV
RvkS+GCjxVNi9RgUqO/vA6wEvGrxbje4iumiZeIOBvs1nGGWHCe/jiY/ROZQwRsZkEw4hkZJUhgQ
AEGF1bVMbyeHUG5ZGTU/MGv7ruRBlyuVIFUmLBTElT3YkN0mezW0/CvxTeM1VVnz0CL6v+KoADKS
Y2z5wqBrfB8FI6qMdu+mLSo4I9Ql3+EeVO/cpY5YSzqkLB2pN/rbKQ7jawQzI1JwX7RXwm9ADjki
BlcCRsqTW5gjk9wo0PFiN7VGgmh9HswnN+37ctu4TfadvhGDvwkUu15FEpwzJE+DQJyemBNgobGn
3srOz+d9TTPQwJRhti9Em2dPlHB8XWRmynS8M0zJON90v2Q6dPZpWhCoSWvAm9dlF4sbyJAuKWwU
XnchfJUjJVb1OlVhv+sHo9hUvcn3Rc7qVPGwpOWrcJqCvzMZf7WtMkM/Qr9rjRGtgJLYWdcdyxlP
UTeBu4FYP66ou+wasj8xfSvPs7M3tKUvnWFhfZqshVKVBvUpJefAQ+7pAzYSkw5xmOShKrcGiM6z
is3+lqCW6UG6VvJF56MJ3amzkP20nCx3Q9edo0CxWSM2vSHaGetzxSN2neBOdDYERXQdyZzAsldO
IUmOI5B3E6aT965S3Xz3g6YeyaIzgpMn0VxRYDoElxdpFWwna+4lcJd2huABsn4VVIN7TSrGDLAs
yWGSaGP2GmhmKU1da0a6josuYv5bou9DNJO29Ae9yXgA+A0FamDTf+CpnXE1cQ8wXkUmdhrTlp1A
EkjdHJiySY19IYxJRkS0hqMrF/4X+phyUzUeSE2ZTu6VjwyF8XewpJZWbp7etPGU6TVLe3GbYnJ8
YojUnC3OcK9N6Kek5UbkfTIZNN4lDuCTTyBQuW86GuowXQtTLGAOtowGBPs+KWrr3gYkUZz8mrhj
TBckl5d05de5GYEp9dPcXJcLhL4Tg2siKLrA6d0fqPr/Huv+v8DUnuuiofzPx7pzXP362/87dn9T
of74wd9VqNYvFrKEBTYRcIj6iwrV+gWZKa5hLLpEPf8hQgV6wU8g72aY5kKzXg6Ev/Mw+OukA/UA
Ozm//H841qHc+TSt8/lH4BvmPfC+yFL865izaaOhLcBgHQzkSat0iqsvQWb3ZFEQ2QCP3XlWxTje
5EadcIion4mNN46m8m7taiBgtABqT0NCFg/BWJT3OWsnY1l0D4S1pLtKKn8zM8A6thbNOjkZHjud
JpSp827rfKThpK37VKv2LRDFjavyG2GofdgzYO9bJ1gzSCDYdRwQQbXJx2AOyW3BdVw3Xl2uhpKR
m2mAttEOiUuJOV9VgXnvWp1AYqXeKq30ysnaLQPSbNX2yUeXp9mmENG09Sr/1hN6rxJUNXVUfgSk
9SpKiVCzkcsEDq+dEYoy3/OkX5mg5FCTkG0eJ29T3RO428zvTp+d8tF6rzz3uZm6XZWj00LPK74h
GTskre+uFFzcbdWFMwhjJBu9eAb6/+ZhWtuZS7HeZjfLFegLxAQyyz/SxYjTRX26EznMLUFsHGoR
5hmjGh8joc5+qd21bxOK0ObBuyKZfQ8J/xBFNOfJCjjO+WJvVx0XhpM22esnOx5smK360Y2ns6rl
cyyyU6Tzt7ZJ36rZIe+B8mvlym4r+UAs0R9QHO9lznc1iZ5zUg3xUGanmRp7pSlJcZ/QCgTLho4u
5kQdYuVcBbYZb9GcgbAzRkDYNaCiSy9VxsUbHh/W2kWO3y+9wuW1askfwBhEYJZ539tqPyxRAT5S
ANQaV7VXGTTm4g+BxH/rWMlNhqqIdA/n4OP3WqVouqCoTk9z2DOb6N18kwRAtjm9KOphP93EgZyv
Wyc9VdP81Eqif2JHPxYEl+qpxBcat/2GBPQ3en7BFjbvO1GqVySaJaD8Wmi3jffMTOS734i7QCUW
qjsL7W9/mJ2hPTR6fCRI/JAkAAP7Vhzw0pEpCz97nfUj2LlhvkKrGG8VwNE1NHhxQkMRwOjqyWIn
IXRVd+ZTGVnvgVBwqaEV05fIT5Y3Pjbt8Ch1/lGw269NKFubodCPIrRido6+3uU2W+LskmRoEVS+
vlx3q3QJApTPVVOmzFad2xoP/o765JHqqF/FmtQDJdznxGunA3ZKyASWvq1to35NQyNYe2lMrDfR
vA8C09Em11G4nhrIuXi9xkMDBffUVM547ArXP+rRMO6yeMrhvNXFXWnUEwHd+XgqYviSHA/EO0fd
V46t7rXF+SPirqkSMrVb4rTTDZwBsWHkpN5Cr4KeCHErd8lCacqnrAyfCm24YLElIGnmHtDt4vBW
lhmDW3rwmc63OnY5oTLBrPuphXOlcbq2rutCkdNtxJ7apyvXa25zI74vK1ltlSGfKoPQPehVznYc
nDddTiCGSxs4JuT7LUiAle9BMqsx4O+KpICsTO11b/VOzwyL239O7ffKwu/cNQW9DYKsXG1bO+FV
fG8Tj8Awcxs2ocUujAjhTpresNdIb+AHeM+e4d6ifVbHcGw/DNVeSTc7/WnTuf/Rh/uzjeezkQCr
As1Bnyak7Xo0Cz8JRJIUFD4Vc3XAFkkK8ND06Lj1beI0NzOnnR9N3v9sGvrbngHyng2NwRTmIf8z
viGQaihd5pxIY0itJ0bvZOeY31zBgv7vn+uvfCFmTzQwBRApXgw9/984IcpDGZoShH5gAvYWhKyG
y3KcWmpaM3nhzMF/mT8RsHx2L1xecwkCQfSD/8r7dC0jUdII6EgIm6DfbZ1ufIRkmK8RPx+UgSB9
+bx44q/ajgXw3z+u+Kydubw2XneToDqAJXi7PsE8IjWn+HMPjC9gFlaFTwoOI1eWiytYbRkSKf2u
OrikmRrHUzoSrNByNFlReb4v0YxROV8N0ciuK5xDEIDOScmDB2EHIpXl23dtDnjArZsqvSHdaVc4
41kX0ZPpxPiatbwFIWmsFzn83nEASDCMQ0Xoszz8+yeleKn/0k7mi116tZjOLJNjwCeLiJ0nyNFs
WR5iGyZvZd6bwXxfzIRg/+R1/umKSlL1KK186Cif6Tt0rXzNb3KvBrk8Qje8n6wEb1vOIlyS+4MK
KLvpObA+5ON07/Vm8cDUOWHiGH00I+vyUqqkGQWEZesrZlIh08Hh0QjcW9GO+9hnuXcgCODWWdAC
2tbPkWOjmYlsxu/JlFwNOA/OZaafdMu2P9iJPPVomLec+GBplMkHyTPuqsygWBB2UO2hYn6E1fzk
R8Nu7js271oc4sk5xHEJUxzeOnhafZV5jLjtYb4n7UqsbJu/O/CN13bx5nsWNda/X8h/WGGExHzt
YQLx4Lp9+sKYl1WgEkV5mBW6c8oJzcoGxhpKhxI/oQN9diktT4Fjsk9htfKQ5Sy//ycIVGtPCbEU
U3lwsvEsu+RUVD9bMC9P0qcb0OM4LWHRWHYAReevr5HETcbMz8TEGIz1rktgfspwfl9WeoRRE+lW
4Smz5SEw7FsVBuRtlPnJ0OE3Uma/wyaml1qMYI3zVBzGlE08Dlid6qm4sazoY3aVIEApyQ65cOdV
6gi1otnaXeeJux39+qvf88tuh/4bf/m0zh3qFuwjOKs5CO/sFkqMCBp7P2gozaadfDglt2CTZDej
zk6ZE03gi1IKVEtR/Vo1EccxKDKzP1elHW+lmH8C7VliqD8/sXwXAWMu1mGEFvZfLxjomV7jeioP
FpmGOEWKZJ30JK8jz+Izx1yBhHJrk0/+bYGqdB12LbhMq7jrU+5luhpbwy2HnQo5dveuVW2G2HxW
aS1oFHnzKhvdW1JlXGigDhEMdrpxWlaiminpxkunJ9NW75iCVgS8fNGC6jBo+MAtRhkG+E8ThRg2
rrjei1ztg1qdI/JXV2nL/SlrFj50GRBCaMVsUNQGe9uZn4K6HX8iM/yHh4Q9Y/mHDj+nt0/XSBHI
nPdqRHDulxtKHL3yFG9HEjAc1tFPvhGQ+X//ShjLCZY10obIIf30TC4jF4CKAwRcuytxdYFc8MP0
FLJTBcQTrtEbwN8g4heYMssU3fnnJMpvXEZVK+i+7qoqA7jbxdhsA3cu6JJ3WMsnH2imBebGv8sD
EjPigGpfl5XYwKp5RwGF9m+CfrBsxtxmkcjeQrVUqYpYidm8aYYSfUJlrylXtyMKYsJUnNvL8XKW
WmwShz8YtNnJNXp+olbjrg6HHkhpHx+1r+8vh6AQXdlG9Vl1Kgf1mPQcJP0sGphNcNRzZvXYInZF
mYmiR4yPdmbdN0ZyEoJqzSJXhbYyEan8h4GwHI/UckPWw7izZNttl8eo085t5alHN1oOEMA2eJ4g
wOUN1ZIZpjcaYv3Gq/nTreE8Nylg/pJQmOvA0e9t32/UwAVO8+QmEZxZAk0pLnP5nMbjWRF/txaV
A+qhOBljepoLDH5txAPc9/mJQ/G+IPxslSCeRpc+P7mqvwEy8Bp3qjxllnOLmGLDXGdaLwcjPaP5
UU0Ll4rKPu/ls91CO//J8v4Pjze1joMxy4FTh9b0r493Tv+5saVTHDpvei+78cwA5pb6govHnIRJ
SPZ2OWpXfWABc6bSuzzzZQw6R8HebVJ+rCnEJutLQinx1/gjWRoghMnYwGxbbgM9TIfc6gwOaFlB
ppNMtk2ZR+/QuoKbuiXudY7YF0FsBdclazkiDXFrG6wxaT89jYJyy2xFvXbNZFjriPAMlGK3Q8TB
kP0wFhVfSESZ7aXDYz+ygrZ2f259jqTBkN+Mw3CWzoDuIof7xDhGbBo1MwBRj8RBgY20MMw41fTu
djNanbo/e5wODlni3o5sIhwyh0fhIq+mmu+93/fX/wonfiacoMZnmfzPHbZj+Sun8Le/6CZ+/Mzv
ugn5CxuTL+BSYjlGIv+HcML/Bc00CnRICkvTjV7Z78IJaf3iwVwwKbTRR3BuYv//HbDg/bIQCZcf
Qz9hO0TC/R86bBQUn1dpC8kxfxvdOtv1udX/+mQNdhcnM7G1x1DMeiOaPH9j8Egjfrg05RGT0aCf
ll59R+tErbPItq7dpZc/X9r61tLhD5devzewnc6hLuGaL6OAKAD9RkYLEwK9zAqKci5fCwe4i7lM
EtrLUCHlMbyZrdyf19ll7NAFnLcT1/9Cenl+bvUw3pnjW7FMKzAXZE8IyNqX6jLMmMecAMwMDeVb
dxl3JJfRhyGWMYi+jETEZTxSL5MSkgqYBoh2EYpNdhsumobkmOll5sKmO9xEDBUEQ+dwluzu1GRb
bBSMYloRpNDI/FTsG2R7TOqXuY24jHDEZZxDNIxL3tIy5am7un5hIDLfDt2EWnuZBkVBp94ZxDEh
6hOOaKNPPwzJY/Mw1Wn0ZsfolBOcuqCABryJBWvIMnfSywRqdnR1j2erCpgRaWZaE8JUEn2S7NYX
hX6QOZlY9dTjbamOnqeAVjTZAAdraGmaTUxXE+/euszGUqZkGlzMSmgObi5lGYOctP9Clny3SRiA
bKWaBMpsQoFpPWTlyekBtKUAN68gljOrm5ex3TgTqLHCYcg0jxO8d+1fZnytMeVPDImHL6QYE3s1
WMwEh2U8mCyDwn4ZGdbL8LAsA+NazQza+xIcUjVPDHho+hAfaw3f8myqG8buRXutwra5in1//AgI
HCEkdlqGlkySF+FnmW/rJihTbC0BYHeL3hRdYIbxq2AZgTbLMDTqdOPso6SoCvj5qntN0zzHJ42D
CIlZI6L70g9KCxv+lJzjOhPfbMIzH4LZ4dWE6bVf0JmnOwYX8sq6zGvJno0PZKFEUCiZ59rLYFct
I17mIKg9i1S/4PhsT2IZBatWee3OvUyImbIwLVbL4HgBIKs1DMXKeE4j4d4TX8WUeWS8Va6Cbs7e
5WUOPcR2to3MucCOyJgaFXL5yPeYfVVWF997Ou1uumWw7V1m3NYy7o7DUm4MF43xhtu1evSXwThD
HWbkxjIut6pI3jSjHBB+YtlhCuRVSbdSBU85kaZWirU8j2jVcXk0po/6hF3M5H8qrHL0BnUwTql7
7io4Wfl1yaAKCJzdGT2hjApBUzjOCCkhWInpFDsxgYbKvbd8utq1ZJaI4jOiJmoD5nM8PdtOD/kL
+cfTyspDsH/eIIOOOCy7WhO05nwZBmdA2smwd01iR7PmgGneEqqmr3s8CehGUocmS7cE9sEzDMIx
2/rIW9ctz8s57DQajWQc8686VP/D3plsx22k3fZV7gtAC4Ee00T27MVO4gSLlkS0gb5/+n9HSnJR
lC2V6049sV1lU2BmIgNfc84+pjx3+k5Pr90EzaW/tir2qLfW0rJbzeG8FzbpXrW2H/vmwcrj8UbL
PFzQaEnHA430EWizc4F/rtnJLjMYQaqNai/nmxrL/AG1f72CyhAd8EbnN2NjNu9BKU2BlaXJNjT9
fONWfJDsX1YyxGko6viSUnXVy46qoUtIrjxWY8KfZGr1rndDSt7E+OiEsb2yU+2Ypiyfa8JgIGvi
LHUURqZurYcYw+eBVqYMBG/Llhlce5Xo1kdgg9F6XCCAQSbQLlIS8fbQmCfSZPXHguX5Kowg0Weg
cVroZAvvYdgxw0mMbg4ECrWt3sb3k4mNOk/LB8aP7kF61SebT4yxgfFenxt/HXb5Q2Q2V86Yptdd
XXywoOKtEOK7CWMvqZe3mA3JYpzcLhh1DAr6SAgKiVWUZ3SO3h4VThbMjhILUMoR8hY7F3Ui2mNj
tmdE9hDz5XtErJiDtRbtjI8WNLu+dv0sPjaRS4VWjtXyMWZ7e4GawNoyBicYDT6zw6d9rkcNuDyt
L97rCFB3Cky2s+aFu2kul0sGowS7tSUUVi+xq5t6RgJhLoyB11HS5TeZNo1Xjt98hlOuH7MkEmfk
YtcbrR09SezEJNQxW8Nh8Lj97lxQj2vUkTAM2fdsQG3JdeRE82WOM3A1Y/e5X1SHgIy7vcTsdWM3
GmxOM4uDZhjaS9mQs9HIXN4OeRje2AagLKtvUoo+nRQ1PiY/RAOBjDh+zqfwOSZG9Mao3PHamPzp
LGlagHWkgd/2I9HhnekcW3JBAjgOBkJD/dFuyX+xNf4Sp1MYMOUr10bGfnsa2vee5sMJQlW8NefF
3/Z4H15QOhWXy7hp+6U/HzvLJG8Y+/glZwx8ty5xjVUdy/q9nccQO90iO2PgTCIfmdc79unxJyvP
+W75JZt1N+vfcxPmlz4e++vUDu2VA4JpQ7odWRVCv2arbq2hKTYHuZjmde6Z/lrrZ6JLRvFkM6vf
1ELLbiXLP+wKrvHYlVa9bUc6K+6MGF0LdYGynrjFFjgEg3vIVjscL8mZNjj+0W7HeV94yXRwOh6R
8JWdA3hRR3xtVP6tk39TJxs6cWG/qpMvntv2+RP8vy9d176ulr/95Ldq2fHfMe1yeFzbtskwz6fw
/aYzds13TN1MeKae7TDhMZk3fA9nULkNrkk4g2vDV/JUEfufZbRBuLKv45J1sDkAOPsH5fLPbagg
twAeqWD4z2/3ZoLim7MDdUGr9l6Sv8R4CXeaR3QZkqDfDTT/6kpsFWh1mfQbJ9Lb6yFjXliFpfxw
e89gIiX1CnRXORHSE/fBq8/hL5Yzf3UlruGzZncZOHrq378aZyJ0C5cGwea+Gykcida8agdUrE69
PPzjC+FUNizd5nI61/rxQoOb441slmo/YxjI8uwl1JKXlL//L5dhnC5cPvGfPqMOtk/LMrXC9Mru
1PcYbqAgo0iY6Mv/+aUcUgc8OjwYXW/3WlGlS6uMeUVDSL066cwCwtLAZFakv3lRP4/uWGQZTIL5
nJQu/8175w4SSI8/Vns4qRngn/n9HE0PQpsfqoF1yq9flmr5fhw+czEE+yB3DRzSb5ntGg8xvpsl
kZg19meXZc8+9dgWllryrKsdeGI15oq4ye5/eT+ZF5q+S0IIXrYf7xCnKbHbgkfY420ub/uGzYHt
a9mDlvJPv36N6g376TXarsGpQDfNt/rHSy192s8JNfBe6yGuy76aN6mhh7e/vspffLc8UGx/XkWN
SF99t9gksPGEGrTX/Mk+M5rpYZAM0U6YwP+/K71568jTi0uIW9wgeT+zKkufl5INzH/x9dJ/flFE
3HgedwZJAsZPG8gylLYny0ruq8Eo15WudrqoTqbrxZIzZbheroUP+7kGbbfXGwalaU4lapIGeAS8
5jgAwNxp401UQw2kn08nTgWp5yYaTZ0dlJu9zGzLDtEihovKZafVVIsC5/soasqK/wTlpNzgIzaC
nifG3p1qeUNFajxmLioTm8LuaSBOG+UkkoxQcZ7LufB3Y8r9nLmTw7Z9Zi6xwtUPIqHGvNZ15DL3
MJE3HTas205LrSNLv/FTHXLKk/HG7+6whptTQMyj1w5g9l0vLlHv5BhLMrSuCeVIoBmg/GXIi84G
5BClH1VXkILKdQfj0sE4HYZIp/vcn+BkdP7OCbHe1Tq4nbRGZUMigxZInVd3mspKMN4B9DMDxTqH
SxwlBJZDUw8KvNjbLq4AaA9M+4/ke5KEgYXvTOjofzyJnwqFFCTpXDceo3iwz6ZIpE+RV+YMdMFL
1a1ZfawdaTyGvPaKVYCADy2tfuF3GsJ8FbvEwlKgznzXJ8fCMKthFn2g+rXPcPXJG01LuqeQt+Ys
TuvqyunTF13wmfapYzxKL3mZ2jG8ZZNUHgj347dvCbSYEYhgBsfPFvHdRmZ5nSbO9B6sLvxdwauF
PZfshoh1I2VAgsnN6ItjEpkeEJoeEFJkEgeZOmiiECmLS1GmvIl9bhdrQxvBgZxu+5yM1yO9qHce
O7xlGaOsx7CP02Cx4jkg/jKCNm8oD7CbZE/+wrxU1qxyQppWGGId6ksA3o2T7xIwRNWFwLjur504
hHsLnJlAYzHA5iY4GRC/gyWZ1LBkefS0wr4DHyNfUGeXBEEi5SrAOqF2IkvJSoX/AHNY3JnoItPA
bnSbHRH8vQxxfzyU236CWtCwUF3BY+Qj6MIps1eTUUUIayOWAKDJ/IeWYTsNtb6gQbJ4xC00Sdgp
q6Ff2flYxQ9doUXDrveK9NkfEb8y4xguUKYCDUz8Id+dUk3Gxh8+LM2S7eyq7/LtqDUGUWUVYRyb
BTogKwEMG/3KIVD7j8WHgmosfLcsaNlinY92ew8XnA18atmEAoIrlzjt4bgjpzs6yEDxEI1kC4mM
T8KOo+ypjoziiK2ngNDA2jhr0heU/z5gQMc88ouIrYjkvNbmFsNjDB/tMsp8KFQRC7GUXgxBOI8+
GmTc+R4WX5uYi1vGh322jqsp/lJUvr0vMnJZFUYf4broP1TtjLeL+U8Df58bYWHzddKQtXAOV7XW
ATkSOWHx0Zeub9x13E63RW3ALxv+6OOZ1W7h4EMn+PeMR6F7E/dUE9Cspg0e5eFi6MiDiTK+5xba
5RXdWPboiWo5QwexlQuawmhhQxqgkyOHGgpRsjK7nJuaU5HEE5VpX/Spf2VSVMIB4luf9ZivhqFi
id6m82ZpON3kSMzoSXtWWbxuQ6bPDDq9K29MbVrB1rsxB8j0ZTRiV8ZzdWRmytU4UJ96H82frrR6
Q8HLt9uFr5H0av+qY2/1qdUachqjljMntjLvRjgoHCydCbDNQamCAgIn1lxyYSc2qQ05yCGS4JDe
qvduwjJrwAv0nGSnSqv3m3qX68iTUtIMA2n05doZuXSD83+ftB6Jv0KMn2K7OICKLpgPtzp3MCTF
JsmvTHSL23g0PT4EWV21taqrIdKf5eSBcJITQovkSliE/PLuJKGPWdnBmXY6daFgfuwyT3xRKcmr
Qd0jNipG8lC75DK1p2g7zJhM3JFKgtibzr5MI3vbQnIhQKPB5mMunIgkOQYDIbL38Ar9q8UNizUz
pCYgUYokTj5hpmN60+wjngZ3A8oxlnJFcQyXXt60PWePFnF6jD5f+myQvOcowbcm5gd0L0NyaYaG
/ocvsKjh5aYeLfsrL2tzSPb6QEwnmhbpR9pF1yRXZmIOH7Q0ba/mKe4uwnR5THRzhI8H59Kby2Rn
LcLeL6SqwKtAbF9pTXidZx/dupFrCE8vZRRGAePme77PD82gR3vDK7VNHMk66HSzurJmIGs8FqMd
h/sfml32TE546GU+T0MtifOHuuDkbVChPOjSE3eJLqoyQDqA3fp0yKKTrLYYGcWW3mtcZc4E3M+z
SCOZgX3vpWFbzQ6axsqA9cBWvfXTAphGzmGW0uTV3CKpT3JLpGeHYqx1f+VVLoEcWaPSZYZ6wbtX
mYmEtFR3Ovy3sZarShr3rTTkcaxNecR8pFcALOChMWjv12wgZiPHZz+hej2bR2OSCw+fnFW6w0o4
fM96FhKMnqUxo6BkkPERb4GJTN6Q4eAdraFHM4eJxmTuTy3e9M5q8Rv3pZ0JRCAlOpNfKhuSn0gi
l22wW0EznX3WsJg7dIgGE+f67LnZTKo7e9hrhhw4EFKr97HreVG66aq4sZA/9WIAK4UQ0cv0DGTh
lN+OqTkBLBUOCwqKa2hqlZI2FkoVnFT6H5bX76s0hVA2M1WzmOVsDaWH5OAYbtiCahfCZCe47lyc
H5qFyofvqWGuyhQcVY+7Ym/UfQd0I3zOYjvbuExPNoYOrgahv/ggO2NiacFAbAVCgZRwMjrRMbBf
uOTrGn2KchekXKY2pLk7+ZSWmnZIJpyvWzeSnG8kYXLoR1QndEtYbEfLz+11xQveZyilgcHM9vAb
lu9Js/BDHe/z7PTUQoz9lYmX+McKuyXl1+pbPd9jfee8MUY8T1HP5NdrqBM6SsvL2dSIQTcW6orM
Z0/NF94+60zJckr4v2vUflqnqd+HCQHqOFs1u28btcjAcMQRqpIbH4DlnzUZZyr5AM9F3r8PZx5z
vy78f+oMfV2wO+RKmGKYc7zZ37XWYMtorHIikijCihA1iSh4HKO4Kc8Iii8Pv76e+Kn8VxdkO0mw
IepH862so2gocJCI5hwoNRFUnBIl26OCePe0kc+dhv43a2PqQdsbyRTjsTOWOIV3MXHQW4CiWhBm
uY22uyb7of2+qf5b9af5V7+fLQwwjwqs/VNTXk1JqXlWn+1jKa0jg2X5UpoqxnnsEHNLFvsU2+yB
+CLFqegulZdyJRD/XlWCQhtO6zOlTHH0DPBps0Hn2SYV/OF87u0zcqTY/jdpAzIExTT7H4AkHaIg
xuucyuZE47qxXBnemohTn8n4hMuH1nvYeRqWdOCsPIDDecof9CRJn05PxaLQfS8YlwxNwG8+K9XF
vvl2YBREw6g7js0W+s3NEfXgb3l6ZfvOIaPG1tpy1U1pFKAB+VAnrsYuq2L8DaZvazfgctkV/Ub6
+1OfjcWftTLCDT4SbtM3v0E3O6NTwabf+/TbOxtT9Vlljb87Bn6aWHAVBhWGw5qdcNa3g5g+6YfQ
Kcpk71gUzw4Bu0FROcjVwORFKycrieBKaR5A7Awffv0eGz+/x2qzr+Y/cD0QIaov6KsefxaZNTT5
GO8xhkUhjCAgjBpbrSfZUxq35WjPV75m+w8FhoDMn+sXcr7HTTcPdhR0JcI4dd6ig6/z3jNh5lWU
k6xQ99Tf/jmBUe1npNthd9DClsb19Nv/O6/+zbxaeRV5VPy9ruMMW+Rz+3pQ/e1Hvg2qfesd4a7I
M3TCKWBfCHTa3wbV6IYJzrAM4PkMidWk+j+Dam6e7zoO5506rQVcCOS/zPTEPxlMIwr58avOWcwE
l0KL0FmeO85b1Xsddog9o8k5k0YFiQYhvgAphAB9JAaq1aoOB6KxhGxpM2mW4WVZzPDaGlvX2OQt
HXLo25xAKk0e29Yxm2mjLVNjhXsv7EHG9SbpeCu3zhcYdjEAQ3crm0Fa42WnqzQrFBXuaAVWqzld
RIp4Lp3zwarbT1k03nRW4oaBIAIIYoXjbnPLhw/Y1pFCwsy3WKQWcY68LqnQl4pCr5n0GOmyM0TT
6ufFBMk1SFtMwSu3aRPCpoBQ1NfQM7LbhozQj22+mGzR2rpXgfQwPM+cookReMz+B40juOQSs7Ns
JgAVya7isVGszLnA4lom3lVWF87HGunEWvPL8SkZrPR6Yce0LfvZ5nGgLCrpAF54VZqxBiQNp/Au
WyTkHsLEnpzWht3dmsg3RJn4n0rf+5RPKoaObKsVBeN84C8hAi/HvErsRN8zVxObLjX9YEInwH+D
lPamTwEnBfo86+tuBDqELtT1oe/3JVWwFToz8fH2sC+0RV73om/J0pHhwWjmcbcs7nzjAzY4agBL
UYiAzgSLwHSdYWCafOZ+sG9S+OrmZsAffxXLwttNttPs23ISyCy64i5eXGKfvb68LoEbBsMUxSXC
+s64YDxhPGoEDFusBAzzCuZSv/aBGAXSdd3DkIjlLO/seVgnvdVvhFHAc4wHctm1cNqao7lwJCK4
DEgAW560WVZblifajjzDBVaVsXxCPuKCQRfV7aLP4WWv1eV5qUW9pMnR5qupX5xBiO00WJ3hZKvv
f2cPbw3xhWYbVdUHiS5d1dIPwK2bYwq1lTkru/YxR6CLMjL1kS1rLDqFB7t1gCM8LkTI4In59O+J
+t94UfFp/vJAXX/Jn8fn5svrI/Xrz3w7UU9ZKASv60TGwpNFkfbnicq/cj0yTZg5qw3eK6Gc6b9j
go8KDr+GTWiI6g++H7DeO2piMs0pfRjAo0T+Rwesz6n9Qy2lpKeQLiwduZyS673ZGGTpQLm4+PV+
dub4A8Kpolo7lcmIbFpkGUxuQ05jVc/XecnKLsBAHqDv8/Fb69U2Bf+SrhZzESRs9JKoPCZV8MD0
8cvUOdAI+MMDspgRjUZ0jZ5G7lwP+l9j4GMSyLqFjEweiKlHTM98TgPeRCiH0rZvvyZEgLW/zFNI
fisPJf/erdvQCsJUNkeqw2yNnpqe0M3jFWi5ekXN1pyhJmPNJ9nra5Od7vimki6I2bI6kKkRHkqt
6d4XTAOOHLpPqVtrH5JcancR5+XKqqdiR6hntIHLil/Qa6urhVHUWk7tDfq2z7ZGqmYR8kpFbNzQ
jGZbyEcxUaOmtkojoEx6lL1UjanCO31G1oW+dBA4gLoaNQM1uv/uPcfIjWNOSlbfXXQkkax6w7hJ
hHcXDv2FCOH5E6R4O9Y8P6axYjyTFcTCeqP6izzHD3BuedWHkNY2WEQ3HRFqPBFaeHDgka1y07zB
OfNUKy68W5a3U6otH1kB6GsSKsha9aoeOSDGPlz3AbfgHZidTeiCp8xCR/0K5KLY/NE+SIqdu7j6
lZlp2rYbsvI2Qsf4UIL+fxCTWezg/PBwi9AXgl6F6dPxOI51+YKY9xqrCTxUSzsqkdNzaYnmjsk7
XLkkhBkHXXczgta7Zua6D72FKYTd1VfzEDcfmNndOW1S7soJETYKmejcCTOXwAdfsLxzvE2Te/c8
szXGeuZ4T+sTsSooW5fgNib4hh/2nzS9borArXXzBlCheSmTGs8ipJTJW5VxvWzYyN2aODI3ZsNj
dW2U5nvklv629RiQmWYMUFYh91MFm41zbQgGyfxsx/YO7mxUCbGKEuSgqbB5eHqDUyK1mvozRa/G
cIF+/Z5pQXJmSUd/snjh63bukkCiiEzWzMbLciu8JmyQLc6kC8y13R3KFHoeIw/go4zcF23nMWQM
X2bfHS9yg3hRJm5WRmhlYjaIyyKQ8Km4/feg/28Oepb31J5/XzlDVC2b588/hM59/ZlvB/2pPraU
KAMNDsoGj+fGn6WzypwDr4zq+Zu4+U+Nh3inWkiY3fRZPwIHTFVKY5PyMJd+VY38k5P+lCn3qmnG
QMZAiXaS7TcWUrb7PzZ0uowrPdQW7YyJr6obsNR4c/+h+VZafC00MuYjcQpxjCRG+xyFnxw3kSRP
3sVwV85WxRfND73MvCg0A04XqYldHOlphSerSYh1zNJuCncZ0rMkObejcQDsvfD/hv2eQolr3es2
wEdyCqiEejLiGBieIuNGlR8XqyQ5lE0eHg56YrMPMqi65M3VYTjoH43Thrl0OhIGblOORzLqPCsa
YYLHUx/7Vwnml7HzLZZMBABrMiDfGPZJ3sM4mVfASMIsiOyy9qqvI4l/G87fNJw4Bg1qk7//2jx8
gQdUdK/Lo28/870+Eu8s1+TJrHCjSq7/n68N0iiEnuS90UWeWIpc6bs0ioQ5RkAG7hm+Ul/9B9+l
UQY5cj4mYsu2ETPhuf9HX5sfyyODZT5fBMIglckBYsibwacnhn5J0MDuPQ+bFlBCj8f8b2UbPw16
ODB4jaAjVVjeTz6gsB/oQdht7OmXQJgOTM5W3kSyUdERRiYd1zzkwNPAui0sJ199HtdfT4DXLnb1
ef1QAaJLY6qo8vB421ze7B8PBkRE+WSiC95Hls8Sm2Z0XA+T4Lq2DoFfwACPfFn5JJ0n5rpd5uTL
pJEDvnEaxwRhJwht70GrdgOGbbPW6mOfEVnWeikYhjQnhAC3PljiiAj1vnXD99LJx/X/8CIYkvlC
eam4kd6ebg0TMtkt/r5egJ1PVrlspSatQ+KO831tkr0VioxYJk1S+Ah9qj6OPsIEu4zohrvEn64d
gIDXpYoD0wfWZr5CGQ+gxQ7Iw8mMGlhDyqRXmeULsIMTOPjXr+GnCS+fA+2AL4DDMG87TeReTdxa
jrt+dkef0E+43Q1caZrCBvwj9MJfX+nNUAW6DVfyFEkA/6Iaef/4iduDYBcpuNIJeD+fKLWOVx+b
Dro51HMZ/Pp66g569eg5XU9JFS3SFrnJTHUHvnplhmiLQuI32w9R0txwooDL65kC/voqf/H+0cWg
s2JcxDPu9AB8dRW/4bjIR6igDduwnce7Vpl+ss9a7+7XFzpNd9+8Httg+uzyxSNv8e2hkEY8tUfu
wT3+7/ywuBDPY597Zp754GZpog8WMTzmsuyy9wxEvXOSwrI1SonwfdwDC6DBgbOG6jJZOWoCVYlE
J7heMFWIcnDTZQ62MeHevB8iCI4B+EvI3FE6sjw8Ud2nigA04RnJvjWc9nF0lmT/6xf5dePxw6v0
dJ0nKDovV6mibLUTevV+hkg1wMM0054NnoCoWGLyi8L2oNVNti3J61mRlfQy5Y22tjMW7ty86T6X
KWYfUXVw4pvmEjzbmOCIwfbnFPqjMLLk0vZn68llc/Zo186mEaNxK+CToMMecyZdTpjfGXrmb+MF
OH43xNN9HBXGuqDc3mXRVqRD9MRxlu2dzrYhdBl4PsHwn/F0ifeyCgm7jpxkT4ruTPZAIjexYYld
a5beXRPa6SHVWGcXeBWYTUfhp1ggYGLRhym8WoarKhdjvYJlap2jKMh3TODtDZIwUqnwNGNhcso8
6KC07rOmxLdFvBxZZTiL5Kxd2X41f57nuaUcijuloTB3dmil7Sp1Ypq1rHLWmrtYN3Zs6ndV38pH
N4ppGEWMCjbT/ZkYsyZGizCWOivOIp4+uF5BOKE0mr0SFh1QIUznS+07V06OWbbzEpUWLJPxqgcl
+UeRsoTS63ajTT5arjD7omWad4GVS2OJmUQbzW2OUjr81o6oN5nhK7RMcVmGyA+MiYA60KSMJDW3
2OlVeq7ez3WZp1WAbw/oWTm25COZH+3YGVdgYPRDlEn60bCa77U86wz+LS4x0RMviD0gJguA50uQ
ypF4S4aIh36xzOcmdNpriKZtcej03g9qtzXvMmtbxBV3xAATva9N87lEErQlcE7DBD0RyUbAZnNf
zG0flNk08tGA8WynMsKs1G/j2LwxQmJXONuGQ0dY6GoGCOlB6TA+mw2feeOICj1dfpEgiILXNEB4
j3LW6yHOLqIx0O3p+hFvVIQPzLJWqT9Ft0UaXQCEf4pp0/Zx1+nvQ3Bxm7RxHgFWPhuyKNYjCRqB
pkRMnR16W7NpxLk79eOxsAk/KIdlQvyGS69Pa00p+sOVC5SSI6oHZSuLNLDScjrTPCR5WTtBjte8
8KNWxTO/zBRucUxZQZyZZblq9Hrg5hpGd81jCM5whFZjnRKnsu4jx9g1baud2UtZnrOx1INmsudn
LGL6TZ+0JIQWs+3hHTFSxhqlzickWlGfzbOwSKaf8r0wGeS69OoETM+ljoCrNhbylw36ZpRzuCyY
Z4fBpKfFp2awog9pKPrPjtvOH8yhGY8SW9shG/wOkHxlnTc6M+W6y0LsE6SY9YLvlzYDKkYONEfm
Sk/dVhyKxIdovBao9jZSj6QCC0731qAXW1M34gN6M0j5OfFj6cwa2GdwtBNOXZwnU0neJ9n0tCb8
z7Tos4rk6wkGZ8VwyGHSvdMcso1qFckQpkRYIm0ay0sir1FTIPEMlgHyX6MyGSoDO3IS8eQ4hYQZ
ek9q7kBcB6+4Oboq92ls5mxtxGy/l05vHxd/tK4MvqiXc6LX/RpVDtAYvSpJ80wJRvFzJlZzmjaf
YhepjlMmLgFdXXFewBK603QVj1tW8RVBIVQnKpOiVBliTuSTshLmE5qsnqYT7LGTvc8ji3AklaSW
6cu4TjTqQs0mJijPiHkZLVI+K5UBVLKkONSJ3X5eNDIW8pT4krRReMOK8svJS4JgWdzu59msLs2Y
zEVX5bvMI9LoANEp4WYlBFG/ITaDgLn4CtTpuLZ709icQkQs24rQEFUEomXWokIU/bx9jBhWBn1j
8ptkva/vhqHjJWkApFedSapk0GWpvTH92L4SKnd0KVo2Fp2x7JH+5QEM0/BIrULcR4iXjDqyQZbK
/SqIVH2hBh4ekoFUVLMkFCyd8yFfUdsYO6HLekfUFrqHhpi1mQvEay3nybug6OLXnmP7iTxN0vjg
+XRgmiv+CbvS+0Y36nWDUeuDju4T8gI974CZqiVIFlu9qZtn9qTD7udQEE1vXg7ofLdVXE8HSepA
MORpvC3NMN6URX8HVtIIxq5LAN+N9sZN9OsmLPwBECmKxYZ0y3jH2+9mnxrLq+NzeNr1wN0M6aqb
in5egYXW1w3wgfDcZ/pZcbLOLcGaKDHiy+mr3uf0eP+3Yf1Nw8pQwqeQ+fuG9fLL+P/2z7LCH/7j
VP/bT35vW/V3amxOz/Z1cP/dzWO8symYMJGyBDjZ31+3rAxE6E+UjOab0ec/LSudL/85lnnGhf9w
pv9TtQ2+x2T5CjSG34J17Y91m6U5U1R7ZIRkBY85Ez/7CnThw6s35S+6xp+KbXURRlP0x7zOnzwN
KEm1igES0SeZUa8mt13WsTu4QZVZ3ebXl2JB8mP3wKUs3hbXhuCmo4f68fWUyM5rHMXLfhoSeDd5
kp0ZhokeCLE+e4Wk20vRaBA7bIugobn8zeV/ejs9cJ+M7VxQMEwn3tpGjHwhIcox6j35HneGdB+9
pF3/+hX+1I+pS4B2d2GBoip5u4Oh3sLAGop6b4vxbrLNh9YnorM3hAsrt/7y64vRU759Q1nfG5xr
EBjoyZCw/PiGoju0HKK12r01QvWmfoNkVPqsyDM7lMA1rXvrJEok1lQJFEk7kKg4fHoPeRIxtmWY
sHWPhI/UyMsO+CoRPJI64dcB4aEIIduTKNKoBQJJYOdIBX3iY1Np/oFhfRcNbfdSWB7dT9PpxsPc
AsTRZh9geUZo4mVc9z45s7BCWFNMD3MaNueJE41gDgyXUb1V+/LOsfPokdwvwMRQ227CiCBSuyN5
CBb2KZ1BwvDsosueHN8VI8xwrfSUhGfZ9ZaZznLIvOiiT7Vha0r5Yrn5+zKxPjmLd8OzRAJN9uSx
0qenCDE6l0gd4vwaXL9muqwzSPa7rFYydyjzdpuOX5rYr2GgxFcVXR1YzLLZWAbF6FiOzuXEfCXw
NSc8GpH54BIyfkypBIK6dSvl5f6C9Zk1DA/F9SzS9JJ1XHTXOQC4ey8LdH+I1i7ToRVs5IEQrjzc
pPoUXxQtD90YGX7ozeOZHVEnUKNoeJ2jcY78Q+el/bRNSlY8NWDudezZPK+9xD2v9DTVz4pKhIIk
waZx7q3C1R7jbGiuyKrizyFgwLgrRTacMdft98wSyFxCzgNyoLbjs1DWzUWZ6zYZcZQecmSpX8s6
va5LUKPpWIjNMPfGdkhy/cEqaVRQvk6BFidG/xEERw0ZUp/hHS1udAcWDL1vgkIzdKS1jmsH2SX4
T/+woP89J/miuamWormWTXuOr978WC9ed2f1ZravtVhcsIty9hLXP4nlTrKlEZp2BU1KTMrVjEC9
j4iIMCekTIl/oyNE3SEQay6WSCuvlTLdaPv5IgJlXwdIAPRtM5KQWjp2hLPAoWQQk53sGt/qz0is
xQyHofs6cdttSBKIXIWdC55BRE9pn8UHfuxxGtQ+KqzXUzXeVHN2nxLxtQJKhDpXEvfYtSz8k5hK
fugRkmjhKHCDU3oLHcXjLDvrYFcthfmpRodJUV7JU+XeR0wdVloY6TdmWM/PrSryc74050OUamed
agHMCaaPk2MLX6eSzN8srN11feobolMP4WuaGZSqsQhVizGpZsMDIAS8kgYkCsPxbEKPG7iqPXFU
o9KqlkVmUlthg4xWVtjT0KjWxmSSd1yMmD2lb3qU2LRAZVmmgczo3R03fjZD89FXDVOkWqdENVHG
YD65fK6al0e3WalbsKN4p81kYVVY4j5X7dhiaaBiVYtWe0KFr6YXWltXN2kd5uuiXj7T+RBnEesZ
S+MwGg4h0ooN8c43E70g0LRon2o9KQ9gyXYLovQgCp36vhGaKzmeRm1dqeYSeq/53KqGs1StZztt
qZPNO9uu2HCLrCkOhTu0171Wmc+c294hUY0sgZx5MKnmNo5JcVjZTA4uw1P3S2LJfF8KD0I/uYcH
MfkjWdr2x0Y1zux6tNXohWXAkMdYtzppGl6xi1XDLQcdWlikcvRymBiXrfQO+WDc44DTV0YoiiDy
miNOCW29LFq4DlVbH9Hfh6rRX+j43d6wnnvdqv5I0TVdVVYriX1QQwKOBOcqUYMD1lD5AXdUsze9
JCMlZBk/QGyGgY5AlJPEpylnMsAXaKUVU/rip1r+yEBEv8NuZt2YS+qszdwXgWDQw4DLzlkRq1GH
U3A3i8mZPks1CEF9RLAjs5GscdMHG3PEfvYTJid1k1NRW6S5pzhqN7kasfRq2EI8JnMXU41gZOtp
exRmEKdr95ML7Z5+EsvHulbjGy/13Lu8ncSuUMOdxiD63R3mZE+XzExMDYF6NQ4qp97e22pE5CQC
2awWRWSlb9BH0zTNMW+/Gi0xBZXkjPreljcpvzO9SAQ2lgDUAyhxbi0mVI4aVXVzZj1NA/Ydpt7L
Y8tEC5cUs61Ujbn608BLjb46NQQDKo28yeEm4+H5UqhRGbkNBLCq8RnPx/EwqJEaC3al5+++qvsN
pfQ/Per/LfJ/V+Qjj6FK/Psi/yJpUdQhcK6S15spIq3Uz30r8T3vnYC0a6n1rIk13uFffSvzffHu
q1f/tWaHEvm7Rkd/B1jeZXHEnaPYwP8IZuV4b+tDimw2wWioYWrBLXxLgYS+WNtZ1WYHkhmWC5Ix
li25kP/H3pktyW2kTfZV5gUgwxLYLieBXKsqayereAPjih0IILAFnn4OJHW3xJ5f+vu+20xNk1hk
ZiKxRHzuftyGy1dTPOsObPSHzmWzbVvDlrKgP1HsMMU1t6CY9Sv2SGYJbbo1rLelt9ErLE1taZmg
ePQ55X0oo/J9lWVPM5EqckDaSe7rcd8oya7bGta70KcadxtAAv3IxFJep6yZvtOZjkbb5dhb+swJ
GTUIx3vqDO1HfUFJYDDP5Ge3qlOsJygZk2C27S7b2Luh7ZK3SeEwbRfysxM26wGJij7AjVyvRw2c
ysuEQWy60jId+2eLRBL1DVQPWUz20Lu/TSmT3sMc+ob9wZySNN/XgOmw/5Bbdd8zxqltvtVKDtlN
OyBxOTCBOjk/dMBUsp2fBnPKWsvIAsbZ2kqfZpZQBxrUaxqJcqohgoOtpsGMmaQ47tkS20+mdKf6
b0tfyubodaa3S42S4kTMU32JxqT8NLbmYHUCMoLMP3KUaC9BSSBRkH6pV53eTz57lBZ5B4oYGFm5
s9iuva3jMhj7xpqX/dx0/nH01njg33atOdFnWHTT1Q8KE5CQmTonwFwW+TWCyjPK+FtfPWLuqo51
X5t3FsUoxyA8QNoMCiYVXnfT1zTgiE4+dBmYH3eQPiU93CW3VXfyOHl6eS2lW76ZVGns/Kph2+iO
LbpY6X7fngNPiJ8ke8Oli8FcMZqnNpblZei8F/QK7WiDJSzh87SE1DJckN9PZOKqJ3ya5eO0oBXu
fCP1I+JQR8OaYbi0dH+Fmo6zHpyrEYbqi7tVpNbUHscLQKVzmTINNOehvvHNSu2VFHWEIFC9thPd
rJ1hZUcWbOFXLy035SDpi4fJ8LrP6QTiGXivNq8hDE6MYYVlXCgW5k/RKmQ+9oqh2dyBgXDs6qUw
JDwiCsXTiD7ur1ttygcv4KJiayQOSZWIbb494RFd6El25u9JooLPK+HRfSgh2IBkTYfP/ar2xZr3
J+iMYlfK+WYSjLoqYnAHZ1qJNXHnb099KspzS0XZXdL61vtij7QT+M3M/nymcqtAa8RMT/+CaNWL
Gtv03plddAandm7mTC/XisabU51K95H4kcXWRhZvXZMV73yj1XFZRudmbNfqNDYNfuZVVF8lob4k
SqAKXfLeWR9wGU239UAEpM4liKBEBv6TLoaa550Bcs1wlvwuIBsNLsyE7j5zSZyqpU8MzHB5fmm8
1Lkfg1HdArjLP1IYRlMopDXzTpZTfkeHW/cyEot6zlk4X5ySWKyx5OF7K3RBXs8bbgaXreZ+Gf3i
Qg/Mah+sOqM8zgyTsySwfBxWM43Nggdy303uD3cifolaqj8uBVPaNDTOTSlrWrGTO4pC6fSGaLub
AYTurSY926G80a6poyTEvleK8dvYzNj/yqY6memCRY02rNiyFGO5vPEPTHOXeF287otM3PHG7OYc
HzcxN68R82PRuh3hikCfWmaAj4me9dtIIvqrm1jTIwckuWfTMH7EqWwR+ZzrmOtkiNt6KU4z9uAj
PUxg7uuxpZkr76sjXztXizF3h9Av5TcHW/lxDTAX7pbEdPYsnwTbqH548K2J0M5Uay8qbIqUAuXa
P1hoU4VH7dDIqUxCLrStF7mU0x3YgAc5DSH1IHb6Zgdc/6sbdofF0ca0ox7WvPPy0rwLhzK8Gm1t
P+plYnGMtS68bdstKlwt91U3suyxuFAv45iS5qPhuo6gzC7nvLRSWgmpUEdvYNc7Os3d2NE/4Tvc
aki93hgerQ92h93e07VrRyb8lUh1HoD0Yl56PnTQU3kGx/mkiEJ/KcEkISOUF54l4T7pWpvt05Sf
K4rWjh2FQC9WX1Bu5A+Ungya5Sjt8gC1oGW9qmYMr4vrr3cTGd/Psh1NnmjW/FTlbcf2BCPgbTPP
KHEGhdqgHSmNaBp3vlD3Mx0TZU1XdAAHfr7d4Nruug8zyeAHtJIk1mJaj06+ZI882eS7F47tl2Bo
/B86B1298wY2cmGYfpvLpdjqe0O2f/IwM1u40YtyY+A/Q2SgPGwbfmWcA6sssIKqavosiZtCSbRn
B6beahSXKhPdh2Rshn3r02wYuHWOUuIVJcMRCwxUOHUfAwht3l60af3FSdPg2HRLcjdaSXAzBQ2R
xWXtz1kYkEMqyb1qm+cbxvqhug7CBCgQ1OqutPSwHwPVUidhkLodDC8uROle58qf2JU240e8NHAo
ZEg/pxIGDkmFAfhRpiq4pRxKfzedsRq3rDmPa2gV6U01D8ZLlrlEDFjVH5fSaAUVe0bRbDdtSbx0
TZI9HfAtXc+MdHITtP/YwK4og0rjqkzc4OgP7a/nBPWIyAhgw2pkUDD4fvAZkUMezNz5LEbV0lnZ
uM9BCp4Q54YDtSsU3Aa1/aC71WRjR4kMX+ClqxzruDKxn3STx4QG7DvizcU5ZZOHCtiQAkht59UP
hmm/AHI/dPRroBAVjQSviJXM2xh4JeM9o3XkWa+mevTdVHxFAaooChvkGo/zFD5bboF1uVM2FRy9
9QKYIxNRbUjxwGabBmN7WsLHKm38IwnuFkiccxskqNsR4w1QzaZ1NzCBu4SDHeyt3Oi+EwK3BwKw
WDLoofRPvoHgqipaIZtEqwe5VvJhI0ieiLTZp8Vxm4i2YiOa5zVcj4nV+x9ZC9g4ednA7UZGtj+C
2hjfa5xLh6SUb25X+XujCB/RGFTB5zOB5bFOUYRnZ/CFxVCQGZa9ccYGo/IIjg0FGz5VMV9z2cMN
Vkw+Lva44Jjh8aYZnnFqCnWoi9J9SFibHqych/VINXhxmAN2fbHDlKaAWi/Gq5OOXQzg4UNj9vX9
NE803iV4Go4875rDRKwROgUVzUZu+Seb9ux73/IXngp+/s4CzVOoq/iLO41DShZJhGYe2jvfomv0
zBwQjCRUmIe5lROBGbEAUPTNluXrpPQefun85PU9bXQr2EPP1M39QPs014nj9Zwcof+NhS/4dlHa
YFe5rcDiZzFNk9pC04htzs8ThaKvZtlWr8JmDShStQo0za67l+UQ3qylx2oldZMzChN1fBgiHZO2
Z55gaLXJmRxfv8ZL6hSXYtiaMPPJykeWmDRA1Z2dqu8OSBQgmLty0BbmRKcLbpMJMQ79ur+Aouse
PUM5d0L0+hp2vRWHkPuiIe2WS9YQ+UhZ+L+tXnBTCO8F98McU3lwbXLX4lOKS1361qcc/9SuJ6ke
dYmHx9yvvTcUWftMQRRs+TnDpDFS/y2d9TPNFl8IUj4GUlATn01eXK104aiOAvl2aOaj6RgwC8j7
L2wRbvLKqvfktF75WmDNEhWOQkXTplOxuDGqHLJp7twpV7xbih6MZRrGXVqWVVyWQY+LueLAMENk
8kEKP4Anvmt9sDpp1jmHZgwOGED0Jcin+0wL+wOGbUqwgoUxrUkk6mAhyESrsaxEcEcnXltNqEnU
Rx+8627NC+ddG/ZyLPJVRpR8HsPE9e8Xj75Z6TXlXcPp99lQ/h5Sd/JSM5w7SXAgF9dW5h0A1ByX
ACGwNeh5zCEbnXPpBwethjWSCnebFqTPQNak18aoeLKXhb7HOVcBK632+TrU7BNkP0Se9NXuD7vW
/48Ks0k5f7ToALGyXSxImwPSQ3HaNo5/sOhkidBVPgb5uagV2zpj8ZNLj15B3d9Yes/CbLqvkrUU
8NARRfyvX5z97b+9uIdZy3SCzfEc/vTiuHN6T68yZ8jV9nQ49DTO51UG/SEsn/76pX7WYPic4Jz5
Z9v9IgT99FJ5lxfeQvnB2ZJ21+y5RjSOG522f6ON/Fvufnsh4eOOthBILO9n7axsNSDX0k/Po0z0
ASCLOHsjhsKqyYcHRjhleDuFmZnzpdefpZ+yo57XlObRJNs210nGu/vrj/7vXzFuVsyhxH8RFamJ
/PNXPJpDkGGCSs9EU9Y7s8YQ6BQzO2hRhSBrzDTrv0JG4Xu2KM/49bX/Oz/6u/kRy52/TH3d99/T
tvnT6Oi3P/KPLIDl/SLwzHHnYQkM6ZBv9R9ZAJuIrYf9Ev0tDEx+6l8KsfcLZeokxOCB/Rr6+tdE
CXI61n2BDzlAtBMelfP/Ae/RsX+aKOGK3kACrs28y6HC4mevaQn9tJzHMH8oytApwshhYbW1JZTe
fZhIIR6F1/UKaj8QKGQO7Nbubp5yj5nR1M7LteOGAFyr7MqdYkowOE8ZFUbV8tEN4KbR1IVQuJNT
U54oYjbnh6HqzG/gHmeIklQe5kHUW1nAYJvG8jRj+G6XEHHbkI7SOuuKS1001g8nBfYAO7oLvhgY
ByMqhdKLX4oOo0y6RsuAaAeNITmma7vGhBVMvDR5O0WN443jrrP7miaOSvYuETVhvPqm8YVeoiyu
N4mwAdd39TL2HPm6FresU/IzXfbjp7kY7b0wJY13YGKyp94PSHgRKtUPCIdJiFUIvPLekXxiYmnr
EOxVV8k4NLPspkvKAznX7dk8e1/yeRpeFVPj4uqSXo2ZSPr3eW8iKWr2GJSKepv92M8geSQhRuOd
Apusn32XJtyYb0K/JRp0i4EGyKYPzNQzqYgEK3ariTJAhJrOOTjlm3Veljd2TZZ79MSCKa9xJupF
SibwplXUsGzwJtFCi7X4o+6XnuKkrlBRAIHxYqjGBMTlkguL6mSFwFTO/rhzKsEpwVgDpLm/ZAj8
zHpUj7Tk6/dh1B0aGDYaioShAi24nbIlzs3R2RNp9nY1HW8//L4SsHko5FG5IBQFFjx2uxzHXZv5
j90qFjwuWZnGth7ax9Ij1qdb1gfYeqxH2AIzK7jauySC+eSu713v2yxDK6b2eLyyRFtphdNtDbY9
hRUGmY9WvFvB4kvfmQ2wFHlBEpgDCbiFsmCW2kXNurNmcikfRNllFDc2uSV2ppPrlMxdkHu4WGsl
CA+XTLh2jLmCgH4hTMciBnyVO4+jSvmuIPj5z7VsWGf5GC3lB1A8PuJyq8xYZ0Txdr0JijxyFpwR
sccKr70UbdKHt8iJ2be687XEGu+XPm0aujZuJzdP1dYe115hYAHObphZekkzYzDMPJDWah73Gl6H
Pi8prqZIbV5IllaemeExgz53Ck0BBH9gswe8B2lzAFJY+yQs8/wB3c1ao6wjjrlr+6Tmyk4Cf6u0
0vkQ98Wm9MkE5ubtuuYs1W1DIBFmfJuxhDhoRWZj9DQq4alNMcqbuYr6eqz9OzKi85U9u3nkqTnG
GQNZ+hOZlGJv8hmj0WeZM3Foq+kwJQk5TdcyvT6uq2B+s3PVHgdmioilpnpaFzqLHsPR+GqsYcM1
ZXiAqwIXm9R1aB21HqgVJ4uajrp9IxuBbkh+KXtZ18BujxhQ++bIf8S8GRoEEU/ciTT6Tbi0Z9v1
hi7Kq8r2QHlBbEGpB8votLL/QVHhqzt6wa2DaW59nkp7kqe5zKz23EM0iQNpWDeOYim4JgWRz2be
UEoiLOp9kXI3c0di96XuiuO6OMGlIJNfxsFsLMvtYs3tje+oZo15pfIYBInaV1aaAFXku2oPqVwp
ecEQ+0ido4kTYYQ57YWFfdN6DWjJoIDJZ+SyxvOQLQx7VpHHplPZfM+lSIsvfecXnwtmLa94zqf3
bRrX7/tWCK41sUyxUazOvrbo/Dn3aSqiyhkLtfcylfY3/IAYGfdIAwHT9qSGKBKsoKOgHbh2zQrH
d6VJOW0lJmqOvSyyQXqBW/F6rJuAcaYTTnCn3SdDPaPQtS5kkDvMgyPZlQYTt4XF88M0rx8FpzDG
HbUALaFL2T55wew/em5uxfQAaQDZGd6JsPHNPaZWFluGC+VrK5J9ahLQ3BXQtWlX935t3c0kIu/W
YfWKY9C1zls3LG/M9aaQeqt8hZqdJ1UQTXRyqd04Fct4V8vauq7aUk+oJ0UfYbJc0kda5BMw6oWo
9KpPtcOcycWHi7SeXDrFXeMqgvJ3qNF/11N/s57aAFbkyv9nPe65HYfs/0Sf+7bK/9w68/sf/Yfr
LvjF5a+i5vm3PBgLpN+XVYHzCyuajaTNMHjbFf1zVeW4vwDj3mx1mOIEmXrWYv/Q6SCa4JJzffoU
SZMR5fhPVlUYtn7eEcFNceFN83eyV3HMn7L0DHFKIEp5i1MNTMk+xMJE6S3+5mPWUDDHaEXAOE2L
4DHMHQhKdt7k19mDqjpVNILgAB1hHSa589FTmX5oPbt5npSXfGK/sjAFciAl+/PqngiYo9bj7HJv
8q0NlBkb98p54REaDwYdGrvMwb93ywolu5ZWC8q2AuhyGdeu6vZdmKcrkwA9W1HJhc0EfCqaH6om
kY8zXYtDaShxn1nF8lCyx2SeSUZgb3YwMLknNjXNEi4dJYaTYc+emAAgNmrvzsatI6PB5tY61o5z
mdcA9u2Sm81+qbrp3eQyC+OuTobvvArqQy8arARMQOmODoAjo8l5Faxd7TrnJaEpMyqpayz3uUFI
PN8AZXuSMPWPnC/8BG1/C225c7q3CPZ/Wz0XlbO0ZvVRrgbO5IR39lFIV31sZoJs1D8sD8mCpXke
k+ZFKmaTg+onDTFgSd1YUE7DKizzMYxXdWUlPMe2boo1k8HjUvK+OrrKqMWykoTOBycHPQABZMNI
rvKTlQbBQ1JRnAc3oTetOAmZYLAqmtuDzxSW9jTIehIEZGl14QO1BXl2WwjYnorjd5jaLrytvLw7
rlk232YwCA5LNjF/Z+TaPltWFzwa1FZSiplRfKYJJNZwRVmvMX8EWUnQTfPtMGoRZ7SV9r5k9mQ8
rxu62PMLi5v6PEddVY6CKjjbVafVqAc+s+UcnCbvvsyAed/7sbU/SlPz8A/XjliMm2Ikt4yaxP2Q
Dd4umHX4uLCE2bFPDp+pREsfFwqWqClZeiqNXaw99EWrLf/CQyQeMmP+HKxlEJXKCm+ldPyU8ZDJ
E38pGkgPPqby8zhqm7hTMhq3drKVMc22D8XGXIKGkRMjzeEM2M+ddwDhxidkd7e8zbA5PUi4J0DO
KCJ+bSwt7jJlmHMasXI1TPBfiOVu5Fn96qAVahSmHezJWZJZ5kD0J+0S7Hzv8C3i9QjhCeEAchK+
H5IhO0HMoJv3AaHqQ0rE0Sa/3OKtuwyeHM1z1XU6/2hLFQ4Xl//1u4bT581PUuNZEwdhUZzc+XU9
3eTToD7CsryiSKW3FQV24deC/QcoGRuEK3wEhGa/iX27Ml9dx8wP+aqJEfCM2ycEDg6ErFExHRNb
/5rOH/IBfoARZu2dKrIOYXR4KkYri/NK2t7OL2wrQP7O5g+eR2zlxOVtvDSpkxypmsLByWyYIiZm
HyQlCjzwXkk0gUpABdui4T2ctJkvI740e4z1sGypFLM4o7C4sQ6bp3YNbodCJeeCDGEUBu1ymfNi
3PtLXu3FwNK4a+l3N4TxzV2501RJz7RxPS4BDnsIPij3EkVH6eWZehZsjel8ZETvfrD6XtOuxLZt
1WN7Pwfmk+U49o7BKV+bwtJGACLdUSLCgFB66SFp0CoKt7kxG6m+F9q/mqudvDOjmU/L3FXPjUeX
YjG1KsJmsDIuUdODNYKq2GbF2AvxIwhvveZdgB9IoNpkGXIt3DNAkQZ/ygKiASeppxCpDNb3NvEZ
9VX+/Sr7OzoFkkjasFBw1PXHLmGXXHiGedf3Ce0qqgpY7rRfQu62R7YYwT5PdHJo+6FgoO+qqLXw
E5PSYQM4TfTg1LkFQlpPu9FPP7W5rWJsBjlMWA3/GQmKHry2/4grcT7RuzS8Ui88cGLMxjHtlx/j
RnQGBKv3pFusl8myk09O6QICX5KMAVYhKD4wsJ2fCa/N5cmpIbg1IP4OYdgzSYLDTBpjLMWFsiYm
ugZs3FFm4TFfN8p5TVYDzHfNWeGt/hX1Dj1/Khms7oMuH57YoCcfws7lknXrZM+zN8NVEZBFa8uW
DTilXm/Sr+oDuOl+l+R2cKgVjPB2neS7nBPzI6BiA+ggHUft3KxXYg8QtbsZ+LJTB48Ov3GnvMUg
Upx+8NOuNiMrpFOMKbx37fHGLTvME6V1cYEA3oZlHYSAMtwuqoZ89KOSaHW+61geourXmqIV0SLD
WQ7oWsQalrzokwabOZK2CaoUuOOL0ZMQ6rGdYDUYjQ+DJO/DGdd04KBmeWPShOQlRftIt7x5dYqy
iQNMmwC7OQ3EfDAXW0WLlYmTTaZjNyGqsZvwi++OEvX3EZsG1G2nBtM7JDN0aeHpS7M57gmFdG68
LY1f22ycnrKwDL4twQiQJkQT6BL7kxGOPyC3pG+e7SGL6gbYs3BfG+EC2V1VCeC13LKk3OdW3SWv
aS+O9Hl/Av/6Ffije1xbMRCQWaeIfe+bnnQYk5azY9/vP3c1VsjJMc9ltpT73rLl9zRBJSwLg16d
wClOE+DyNrKpN9uTLLAeKuX1kDHn8rGxvGuTkm+iUXrcA6fBHmEzC6ElKetnAuBWvV5pO0v2slbf
xiJ7QcNmKcX6gvJfazc7U3XyLfzVpMUIFaAgDJfS7bbFTBdEg+iRyXnK7clH5p/tsnwxbK+NHdyJ
nzIbbhDYM/97b/VP42T9wKEMLDXH0Wv4701FSTzehxyl0vQvoaaXTZqj2PkORt8UrXENx8vclAn3
Tin3FCCxiUsn51Qsuj47kzy72mS74Fmv+azL24pzfkfPG3TvXtFsWwxZhKn6SHaRWrFhoYMrUwdr
3Zqmps2lXazfBtaf0eCM7TP7fOg7NHbhJa4dHVe6mfau1w473aj6sIy4insj+Jqk9ptFRvXd7Fzn
nnlVFdWB+9hZA+eV+xVesMXwakSyATJ3I5upvRk7+7tfz1g+rG+UbHdZPPKWIqtR8ymQoJ6VkGIP
CwePfEDbGCsW/4nCjRTGzVwc2Eou93bjJwSY2kvPl95W/THPzGumFZKXLzlFgXYz5VjsuLcK6+rI
4nUh2PqULNl4lHPujoQDmvZpzLAQFXB1/cnj0xELEDzSb41OebHy1g8DzIBtsdlZzX3rD3Cd5/DG
lu0PZiGnzsaSkhnmfTKr+80qhcmUoYPyMVzWn/oK/WpVy8usxgdpDfeD0dyxWssj/mIMrBDmI61H
DFkYrCMCBAweSORO+DFzF/0Jyu1tUwTBrVd3TZQx9rG1j8OdVuX1we4pffrvIP1/A9XBP/mX+77/
W31W5ec/ztF/+xP/GKPb9CZRM+KF1CAxKt9ABb/t9xisg0GD2BvaLtREZub/3O/51i8IYlvtD4nB
X32b/9zvufwWTiJ+l6DVhjf9j/Z7G5nkDwLY9nYsHKNwO1BmhPlv6hvDU13XGK6/Z7gVih8VJfGO
Gc90E3RDPAyFrT8UWz7poLRTgcVW2nW/LkklGyoLiazaB2kQE6CzMTB4UDZ0jHCiBhX33tfeZIKq
EbOlt3pw4Zd0ohfBmTrBbZsulJVK52JU9j3CkfSh3ZvSmF8zmL09QizJFyxsOK65ja6s3YKjo1JM
pLslL9ywj6p5c/0fmqlQEi1L0bBo/A3zYdvg/+nohLA7bYs4E+hOAcT6J82uVdSND2p1v0uFZwIb
ZOpn3PB6QTncXUjPJi+5WHlT/+g8qpVfqHFiORLZ2djzeTBCpsvrH2YKD7/pon8infzbW+IRagHp
BnqBAoPR7s9aGovjBUpYn36zSK6Ud1LkaXlZxdixwskMVPNyB26Rfe/2FAiggheLZERbmLItP7eL
0mww/ZHF+6UyJ9z7+zVJ1zFeq4WvYj/Qobx+yAAYGMveW8vOu65rafFjAJSU2xEqV6Mf/o0E/Gdp
FDoOBxklCSkJUA3q0U/6YJJRAGVAd/tuzob2nt0mN9qnukra9eGvj96fY3jbCzmEakUIxAq+Bq/3
54Onq7oLV29JvkHKYfG0l1VSChQckyt8cWDs38+qdWGUaaJZxhBJK/WnJ7yxf9saxSznj2fW9k62
aQ7TjQDZO/wZWEMegM3cUnjfJhX03tWVGBiHHbUO4O0vKU8AzEx//dm9X+vC/qW0C8J/yGUmFWmI
dqC9fh7tQLLCBjP27RdUAsbJ9ObqYX1gVdpT9L6yo6WRI1RSeVfDSfJWx6oRgjO88WCfZlRzi1R/
HZmvFjQQmsDCuKZFSdZ4sgSkkt/OKobYHDLaKFPvDUpySBPVVPslH26qBiWZuvaDx72lcSwWjiAL
ku28w5OQ8YI2+G3qKzI5LO+rZiCG5ZiORuCFNrlxzlxzzb2uONiiczUZ52zOmSl5oqi/e/No5RYl
HolaHwIkLvcNwHm5fqB5p+A9WngIGmbFzWi9laqVuLxGj67QDwB2/ekFi6Y3PamC/zKjmRQThyTL
mN6zZMzYi+GAdLK8JBfmSGZGuwQvGh+mJYSW0YWZNUxxdmpmOwp5kAEuP5LDFKi9ozvRE/E4zP62
B9HdUnBeqZ4ZPwCGNOSljXwO+XEmY9urGamW3tXBG9O9dyDIJviDoMzvKtGwyZst2Ao3Ge708TIu
I7JNtGDL4tCB+LP0TTCpjDuASbkGv3RBYtf9SQbdQK1LKxpZlqffPwCEvoyPysA69IrYBKvGAXXN
ho5QRf3TGO6rGrGx3oOr9Pgl96Wui0jJsqBz7LeD0MnOQEQERZFnEaccU+kdefxthjWyLuelF5lx
p9GoFN41/e2oClgBHLlNquMH5hm/LUUK/ciuDVv69oqO4fMo0uToOSxS+x0fz0qN7XRpQ0rifzgl
iXXsyolX1E8NblzfPxTOlnvdSbdg7bObGvzYQZzaPa3FSFhgQH4QMrUS/zDQ/x4wZhJLrr92NWN3
kqOUQ2zFJJuhInkOKsClRbz6IyyeM/TyCeEWDXh7IBVbTq+INYSX7UMUofSWu85Jpibdg+Xcvnff
nnLeHSObiQ/T2pvdmrFoJ/i3lN5fZ7qEahL8LS1KIZfCWKCYM4pMB592mN5uB96S5tPzH2cqm/hF
hJkjvAiuPpegDrqSM4VUtCdOkxc4vD2233gpowXEHHgaJQLOf6i//EsU0oTN22JQtx3jbgLW8WNc
5pHDuQb+ds5VPNfEqRgWwfEhP7Cdott6YXqRQcP/d2TBuID9Al/Rlefhyq0TLiTXue71ut08MnbJ
n6mC67dLGgQXfykKscU3wZRw5JdBWs70QqUTRDsajn2p9GlaTFXUd1MlQPjs0ep73t/KA2Y7q508
74dYluHWprIElbv0cWG+hJlLUVIMDNbf7kxZxa7k4JnGgShfKp3DAEdUAGrOqMKO08mU64OrcbXa
UaBILYt9WM9sVeJOz6139VwolnBTzE3bj9gNO/l9y9QCMgQLkO0bbnLoGtaBgIya6NSgzgKS39JT
SMPmuIJUMt+UiSIRT6eh4rvpRJC3LgRzCyMVg5ICg88zZKBEwKdRtDMHkWfmYq723Ii53ewHJ2W/
HKVybMMQWIbHvmqX2N6QnRKnGLf8ZlBym/W+rrNriGy72Wo+c1jQlMq0uc+WLEtvoZWNln8dyERv
J09OdQpn4jCTzTiUmpAn47hxUZxDiZN3ZXrT4jfg9zp7Gnu0JdfhVslUhKMU1yXfR7NbTMMau6va
guPFoWg6Bq2EO4hlQ4zQ9czfFXbmdhccOficuWYuk2Fi/yVnfpJ1WcfvDX2y3ZdKE4H9MRyK7TGX
URfG7UmKhbrkGwas3B0mjiLXgmUPihNqQpWjH4Nvv9PuTaBTzvSgooE7vckWY+SlhQVdRB64XfI4
mrT0WyeuEwqzFDjFqucgDAP2bjZKTCJa2taCXnN/0EFmiPuFkmQysdyiXHGS3dDwkYK2B+i9otPx
+qYxl/or8CSWWL8vrrjrbwdnhnVLH1DZc1elYQpnuGOcx2Jde4Z6gZMS8JubBO/FmHTPSbfw4fM2
q7jbT3r2ecc+zieOEpq/z4VdjCtrhFOQj9sR/P20hoS0/Z4WSMa4AnOwAN7OazeVPkJa56HFbtfk
GDt+H/YzG78qNbk+jTTnyhUB3kBGEZnly6udc9uNsWX2A5vY1dLeJ6OZq/7ZrJfqJbTtsOAc6kF+
X7xGAonz2mmUX5FrO+OmT2tD3EEKpnIHUTTvPuXcc9dD6Tdt9U0U1do/1S2Wh88zELH5HptrRZDB
YNJ3Ix13lg0T7CZ04esKRyjcEzOK9rXvsmRpd15t1tatU/FY3SfBgELf8R0xamqXoKPmnXAWPtgo
JR3AoZnWfsYwh42issMdLl89vBMeGMWzVw1apFHRiRK4OiB5nbQ7GfL5N858kg7nIeNJVkX+Ws3r
God5tZo4guwVaXvh4qBJbSjvZpPI5GEiJObEbo0T8yUtbFoEc7g5/kWxFQ92DpxzKwI1FEJm8tJB
UYXc2n4RmZjeMKTg4z35tjPEiC4zATSUYvNozXCWySkvFpXs+H3WHKaV4xoPsmxr8TriKS5aQFX4
KegWb81leVmGxRkIC1MX9yQMoRg0NJzVOxeZgLJqn87zbZ7q+b08BoubrgvAPx8wV7gwkDkm+VAs
B2ZklEHuQio27CzyCfhgQrLqImi+ZYwopiVGmdLd97BwofZFI/59n3m+cgegMUnTuUE8lqZbecek
NkrvilPMKMvj5ElbVdn3LGicAemrDUoSyLHl/j/2zmQ5bmNb1+9y5nAAiSaBwZlUxyqyKPZUM0GQ
ooS+BxLN098vRXlvs3QsXs8d4djbsiRWAUhkrvWvv+nnBaGp3dtGBKLJxaTXVVV4vJfmnIeehTSt
qHA7GqtEH6g1wGjtPoyzW9fOpg7HNlTUU3hPZ/tZSZdqLDRHXpiWuQfrH/ZGSgXV2vADOFaYqOiX
u8EfgLOWA5zXgfQDvcPh+agrzMQg0yXcMfwfo1xfWD36F0sTGZSkLjwSjh43LlJOmb50CYI8m6Xk
Z+4Gt9LVHwJ+/d0ZPOEhBJNAFaTdDU2ReJ+g4mjzH6s2ZIba3OhpoOqhcdkmoRcJde9nBnfpjEku
VTAhV7qKDmbGNu5FivUGmx65bCGphnYB72SrrNJb7H3giJySqIStyp4CN8XkQqlLfJpo14U1yYZY
5IIzevRth9KESVbPDapLqU9OMn8mvmkbxZLPHuQiK7ggjtvwexXMLH6YCYGHd6lzq5bv3wWp3icz
jCP4IyK1Ar5RCRHeap+CNtD1ahAqdhtBAp/3PI5NWe08kcoSYXiqOBb7uta1VFlLXbLEARqs4Izg
FK+3vkPDnrNggx+eGtBRWyXN0ArTpYl7G5ity+1nD591ifSjh/W6Qp9SP08wx6q4jyjrdRvmBchv
ypVlhwY3so6cNKiYxBQ0HfmAtgNndc4VvsHQGTHL5887sTS8QqsBMjgVqSxjfmJV9NqfIbPK2UeK
YxB4n5BQQB1w6xZT6H7CC5SG+vUxcmBaWktnDv09KbsTV2xD6uMZDR3T8RaoOINzfr2MqUnYhcrg
X6DSZrRTjAfsYDx1v0iScXBaX2rdUbct+qD4UJulLipM0ENK8FFAYOpXvtewWApACGtaJ6PZSmab
maBKiUSoq3kFAaclthVJi/KvsfQSVYKpuIRPu58XR78Hto25Gs5/GUXmPbkQ+hXB0kJ38SUhpt02
VBhZPKVEPVEeNpZeYHY4JI04Q0+K3dwmej1dY6UiDs2hQubgrSGzUwV6dqvrzd7T6zEkpInK2uQO
pN/DRZb8gv+u/zRVSbtcj7kvOS6tmO8lmEtJXRpm3hDpYh68lS/z+npkvctzyYex4qG2HRtfcbQn
G4NEhbYVQaJrwTHjrW5YC/k6makJ0p3TOnrt5qUIystitCLVb6K8863hnB9AjMqGqfXMsx0MVfBZ
5dJyCWatkuUx7SxdWgeqouWLZJC0T6odEiSOXTbUPZvLPDr20RmtPoMn5QrWWWEK3QSmtUvHZlqT
fiCdE1Be0njynPvZXeYLexT0TyQozBMJWsJusicVWxM3JXytfLrIVNQaXeW3XG0ykYFEJOFrR+wv
JRbruymKsBPcljj08quInqXdzoZhTF8ZIjXLtWko01zbcR3TjmA1H3XG3vdqe7j3FrhRBqaAjIuv
DcYuumbHE5UqrJ0s3eTLABEQDg11xfoIuzDiqWnmE+X65ENZY1ao3JIaJXCr5ZG7rnfcxWpo9w6N
rMux0/0Dy8lz+XjwCiYw/NiaPRnBgXSnPt6Sf8vSx/vAimlVMnIRv76+eqUiRWlZ5UYRQL+YG4JL
GrwxMdJhYZQjg3VcQci0ZUlK0x/LK9OZphIFYLTojtsNDBRH69GS+hWnW47qSw+pjiZGjWl0FuL+
N9yQdLh0B38gmWbvdwiFWg42w6E+sKdesXXiOFnxYwKnB4A/S1E08yRFKdjF1+Nr1wjHC9e4Q8N8
mE2Kgn/w1t0wsjtvg0jpLvC1scjDRX/pCsnnHOHz4M06cczXsjgH2TILnSbJZPWPcYncb5tYg/7q
QzlxEm6ZNBDvi7QUO/xLWQOO8AeXmRU1i0xvWD2P0YgRH3WMylb4rHYLcGdsl9mTjTEEPxDKgd45
gqnThW5hYeaQvYManeJUYEaY7AYEGGHthPX7CWIGmRNyMgyQ5ylEfZ6sVWzksbshvQ43pVXHDJdH
+nug6hQN1B9Je0qONQqGX9UCMERL3+y9/tn1CI74nr8ujZzgDY6uf/pRKBKocW2NgoO3a+HCX7Qn
Ioa9qEAnnhMn1PtT5Tk2A6iJzZq96/ef9QOZfQu/BbbEi1ZAb8Zm5RRM7kyry8c8s58nuxhoZIa4
EKxERrkxr2HcFpBUmEdWbBoDk9AOEEWRp5SvMRmk7waF0HBtQMur957XnfknoFu2kW4RSuY/nAnS
a0Z+9fuv/8tTgakA6TWwTIQcKEv07//lViGfLqCDS/epT6yJ78EBpdtCDldaqH/2USZSHGycUPhB
k+Ovn6w5A6xHVrm0v+YD/jYzvXqtHz07Derldy7rrYhAI8KMWMhnhHLH6JdBzdvLgr2WZzVsopfJ
iiB4f6OVgsl+COuBtziqmFmScz1DxQ+2//QiQbs9/Y/wCcE5VenAde1a5PLd18nExBtessx9dRuS
fM0b/fuPOsmF1BdJ0DjYlefi5eERg/n2IlPk0dmoRPHSwaAr5D4JwvIhFz3TFIj7xNHWV1OwhCa5
LAlyAXPrqhg4IO2k3t9Qj4UThPY0LIKbNPWkjZOrKkV+zFTUIixna3SoQX7/pX95MBjfu6hF9C5g
kjN9MuewIA2ISZjl13ImKoETzECU9l1ZM5XLz7YiLFTFS/v7z7VOF7qp3dfhHfimJRwsHk4+ODSQ
kSC3MJ4X17DEgrGnC5wHfkBaKqQNmMsEAwPoZ/Jppq/n6GzaVtci9IwUMkmxjBxhsQ+t4jkqLVIq
bJKq5wu3mJ13N5Vftmeb2x0wCmISJPAoP9nA6DgSUdJrPAUxWu95H85+Oj5ai9SnCeQpXDzeuT+n
IxSLt1KSFunymYQXnKZGtk1n+xFvxVPtxHrd9hPn0jUxj7qWEoEu78KA1pi6e+bX33IhzfaKwqBw
D79/UqcPiqkpwQbsEIxJXcs63bzHsp/UGET2F+A7UJY5jgF0/RIGynthnad3GX2iydUS4sengSOf
LAkcXhrfhifwBdqIzC4xqtAoVoJRDPVwLHSD9ftLe+tuyFZElgoTGoa8LhM+kNa3L2yf+gvn7tx+
aUvmRPG2tUNdEVA/EA0NL6LJJwu7K1QUwVpmbhzN7+1Ov9xcbHoEVo6uJN6LSz/ZFwFUYtK9Zfml
iXEaLrfMspZsC0AYB6gEflT4ivw9ykNMhnSp83N+ZLi9RocL7LcoocbXm1PAceMe8ULNHHgVvEQa
6yX3S97rLsN4oNv4dm/44wqXq56tVo6uriux36tgBsehyRm5sjnIKdt7OYCzWmM74VxFfl8JhYu+
V/SHhNGyj04hM3Qb0qlOdyhGKyQNf5c0uvIl8JQ2AKduXQ3XdVvzteTrLKujC+aUyTKh+4vU7380
R8LSfSVpXSmHrkl0HfefsOgWEF+oSWk8ssyYYPz++f+y4KQjMGXVdqokJ/+ytAeacHgjy/yZlCeb
rTWq4VhhlrH0ulj+Od35/UfqneKv1YmuSki9ZOfz4QLIU3kqx8/cN50/fg4iTGPt7ZAgvbpEyCoy
44PZmXwDLdccwBsmK9T9k5FDgXtv+z29cs1vNykyiJDgf/xTUV+JJ/bIs4w/Z+QhFudJgV3jg8hG
0R5F13/4/TWfLnKo2q60AVU926cKOPWkIn4tSuK6676opk6XRzeVelmkaa2bkN9/lDh5pfnp5GJo
Ur3kPLN/4dVH42TmeanEQ9lhKYHli6XjOCMmDoBCSTpSSK0YeBf8nwTbZF1Orh08gmu4rb+qmYCA
VoIO6Pl9jf0G5461OLqnTSKORIzNeSviivR0EODJ4EGv/B6/bsjtvqcnKiRd8qcVbGMuzshcyjZy
vvRQ1VLwMQEgrCGbmoOBweWc78oK//jL39+Ek/vNPcBJzEZuzblu/1qHuG7UBwVa5IehSHURG1ZM
9bKVMVaATL//KPtkPetnyublQbjwOBbRVbzdQvFRYPxgOeG971Q/PmtwmTJkqtFd8cBWzxb0OnvP
IelwFzDz0gOFn79q1aDBNGM0ubkuZQpHN7BJzU4nii4EfDOydDCWY8erimU6AqdsJAVwAFvYZmUI
kpQgHaCD/zkjZ7Cq561GngrencWHHI2erCr0A1/clE8xftSc8hXFUxbDgn5juLF+kqlFgY/qVLHx
V5u+RTwAiPA6beaNZO2mjAc590KsN/iBs1WMoIW/v6X+28dHZKhDfWwSGqINkxGJnJSRDVegfLMO
v+bKlp/QyrtiJ2AS7D3y+BzGYTHKNmcKLmYff9dN7eCXUogsfyQyxVQ4gQ8l/AKEV4ExI1Dw4r55
CIF6uut86nC9iH0lqE3TG2xQza+qdhBleK0R440oI+9KuWF1gW69u+REiheArRhrTaNLbcyL/Fqd
Y0+Ca0adoyLcALBnjySF9fTROXZr6y5orx1OpWzn5IZ9KedWbfp6brZUmvkjtGnnHG0dA7W07kG+
q2xk2t1b+Rd6ERdfnAiSMdITVBHYrsp7wfn8VMeV5a7C1otB+6Kug0NZlvejtIfHhPQ9eFAmgoeN
AcT9GU/57iU36vbOc7qOsog0MaRd6Y6J2lyvS0ar03oag8RYDU6hzvOy2vZjoMA24zT9OPgeEkoS
f7NNP7bV/ZKS7U6nZhDlaGBjQSjmjdPP5jMy1O6LhdHlQzy4wzqevOIik12C0c+cvFIC/zbQ/e1m
zYKgSWMzw72BSplC4WRBVCClsnGj8oXnNV0HIiyzLfb8RAt5rek9vLP83hxQrx8mIcrpY54a7rQi
CReH0q4NyhfPlAUcocm8t0pGEauiyC6Vg+5wPUVVQVyvLbN36rFfVv6Py4Srw3STTfy0GRncjlQp
py1eoI2D8dh5nU27wrYgvv3+In/8pP8ewz+u0hGCrhfhPQfyae87Caz5FR3oC7pL3hlbcFwgdy2s
ZDPFubwtRRHeJl1o1Cszd4N6A683IeElcb3NlPfQviDreVet1wbnpdHIB87bjjppyPvHoqB4EX1Z
1CvRW86NqRVTxWD7x5JJxo0Ss/gYaFo+tuS4+K6jLLqyC/IISFIpPIDOjLG1hU/Z3myD+SWtop6p
24B5SeSaT+bU2+uF5/dOLXRCwuOW6DKAMoj7YnNGn5YEuN12k+PPy4sz6JsfJ3Z8hp93vp+W6am0
gvyzbQTTZhAR88GmNby9Q0ZIufn9k3H1Yn7zZKQma2rqFLlsHOMnB4qVhQWTtli+RAMzNpDnlsBj
30UN1jFQ7DfKKaa9LHqUJ4lRFwxGqwI69xRcqtrDFjeXkXG1WJGzt5cZjLkNgy8FURokfWfGZTKX
8jjb81mJU94944L8qjJ4aCuPGfK8XvqJCWVadeFa1oG8pWxU1W50ku+zlyYfbFkn2P4wHUiiqr4q
3D7Hwi3shuc5j4cH3DizG6P0OSC8yRp3tuhHxPEon+7HPCDeNm5MLgB5LsEVfcS0TKZNysyQM/EO
Tr5/RGniaA9dUn2Yz7nTO8te37vTe+sAxOEKQTcrhX7//gIuYRzPJNqU4UuTOO4Ho7HTxzqxZ5y2
mtL8YI30Eu98ovWW+MqqkrRZsG7p8m0oeKdRkpYpcjyh6vRbWqfOOQgzUpNwmI0LMH3cn0zepY3t
Ru1LjWzpMYmm/pgQCnxjqMDe/X5p/fDGf3v5lJpsnz+iAD3rlAzYjoWLLKQsv0UTszj69ir8UmHn
pBAazu6qMUUGGFhU2DT3LrD6Jo09d48COtkAKQbBGm4A+uq28uSnpCdahCkJ06bS6OLLzCOWnSCi
6YM34MASuTLC5UwGYlx1s0UkTlSbyGJay6/WfrG49ZnBbdmlWW9c4rSMbx+on3H8Ieacp5HjLHVR
3UQjpzcaoCQ7FjAiqCjtQkWrvMm1sGZEx0NYe/7oKlpTapHurieY6RAXOamvrYRZxkpksrr2AMiv
iTjDB06CU2EVOjGC7clbivAHkPXlWAdI8aqkRknJ/ausAzyusT3DAl18xOY++YQ7Yv/dSUQCKqrS
8D2M+Nf9h5USAEUBCHmCqMaTU84WkAaIasq+EXJqSu3Fmj5DiJoZsPPI6Knky9INJBeXxvOs8I2H
PaqIdfj9Ivm/FixR2ZTNNsxVB2zg7TsCqbArukXm38LCm4fNjwfiLajtj0nuoaRaVHBPXPCww1ED
eUoQTp/x/sEIANsL6/6dL/N/vLDar4nARWT15i+M3aUYRlVNWfotkqZ313hWdytyw9hgcplccC4O
H4a86c9rpywOJDNiFleSx4otaz/hOh/7EJLLUR0TY7C/w5xv3BUyrOzunW/5tgfQ77gHiozVtYAz
TVN5cstUEc5F0DjDNwZETfRAZYFuDdAde7nOVB+EpzLGryiw/I3futX3eDElYq9Q4Lduy6p7dIM8
OppyzB5E6wwMEzkFdm3a5tzuKJVrp4EZ8fqg/xXY38/1t//9n6eXAtv8pKNJ+dr/VTVBEogP2Pj3
Ant8F/qnt8r6n3/nT6mF6fxBoQAWCqZoIqG1/5RaGMC4yORBvpm8sNVSSvxHa+GQa2ya/BaQL03v
D4HGT2294/xBeeRif4QY24VNaf0Tbb1zIrZw6dRMUiv5R3O/NeLw9hWulyqDDTrHV+DqMGeYhOLh
A0bmrt3Gy+a9rDK73DEbitNkhc3NZcRLtc4T7Fa6EEgQu+dC1GvfjMlwipemKFdVJ2EGtiLYFjgS
OSunqOcjI6Q2/5gsTnOsusV8Se1oCkAPM2oTKPhy3hSGUvZZgj3Jg+x7KQ5dEyh1DuuyHS/b2iu3
cZ/hHDiLnPCJGSSoxtdsjfaUoLLZOJrDXJN8UvvR2krLRTCjab+oQbRbIeL84EDtnNEs+dY3/A4G
dzXbkbMLfBzGttDjiPRxvDi5zPFhOuDKKfdGO7QHuuG0XuFpO92oxqCZGojtE8HHsSTEnbljj1Y8
qvS3mpf04+R2BPoNdr0Z5ukYBxZUgXSxWouE9MwKodUS+YcrrbRbMqosJrwrXBmRNZM8kC0wxaGN
JxDKB+uas8M9d9Klu4YjlHoXzJjdr9yR+SKDIxO294tXL4e+xVXEuZAtjDSy8yz4i6M31Wctk4F8
y7BivKzw4sAWZQ+YBrxV7ohi0c4zoxPHPTo87JIqEkS6rFaDvFiGqWyDZW1BMhE4ZscZekK1CpDD
CnWwYGEGJJdw2iQ4j0yEAhBTE/kGWhncm1zns0LCcIsgZ7rOm8CYXoJS06YDcjq+z4gPR/sDzYNb
WHeyICLF6xN2tFUtQ/mpHnN0g00RqONIOQfzb6i5UW0WxsiDh/SQOEFpb+FO31gWKTAmMByuAtl4
1RFcBs8zSVmWU1Zt5jqL1gZTlHM/zaot1IVltyRJdqbTc62knm57b8DwBU2uIFGmjXXSZB+d+34v
nTXB96kH8cgP99haq36b27N7KCbYeXiCdk+VqPOvom8Q+AdZ5yEybbQbth9C3Yl6QNhVScrQeWf3
5DjaUa5FyKlF+T98iVNH9WsocO61wR10MVOsoy/oSM2LCC3xjlreOFM25Yzk4y7xIq8JzbOmm7Lq
rTMAIz+9cqCLr4rGp1bOSPO8wFCz0XSdTm38zCsPajTdD0mPpc5q6nPnCDFmOS/xBF0tqUntOsRP
fMd058Nz3A15hFNXR/8+OB5niuw+IU8Nv8RtHEAGXdRZDYazxY2sPIfJWz+k3fIBObt7o1f2Fa7s
5oZBH4nFjXW5pHKmEar7tW/X7s5PakGoql2b3ytrNq8qN4s+RXWyXLSNMx4rleX7Lgc/mIkgOktT
pSmCXUigQ929iDHrzqiugrvIMTCBJ5f26GfycRHmVWmnzVoaoXfMFuVijdgY+zTtRlJPqxGohLLo
OCW2+Ez+OcbUSLqqaDXmpn3rYROCm3Vnfzekj91Dz93YZQs2CEOffyX4K1i30KzJ9cCFK1hlynPu
anuccOiRqvpKvxfduylGWLj9t+5zXyDvLqkE+RlwUTARF5qVZKwaZuSH0fSqc7DLAgpSmkJygv1o
l5G/n1xsrKChKn81UG/uejeyWOhDn1xYQTzcY4pLJ8f9ue+m5oZlXd36Yj7CHTXWbhYGe0MiosLN
s5HnPjLzYBU4OWJmr4yvg9xP9iqsyhey8oJNbkLbWNWFaXpbaP0m9tYW2oH0llw8/zDbmm7J6r6z
jIra0Bpngd+xHa7HfnnAnsDazHSXciVlg0FGrtjZB9P+UuWRTp8ajM00Wk66mRgafMYvjmwpq15u
qylI1o5sx49Z3NFT2ml1KQAnCOWR01eoJWqroKN+j7LRwOmUiKIqj7uzyRH2J1EuBf1oElwpKHnX
c+lWOyuP+mvRtrXmJ5p3EgZKhgN2mzU7mJsRvKXGfEK40W4cBL63qWNU/XrGdXUNzctYOTi4fp8W
7NZLVcrPtJkLSS8sre3ClrOO+1mBSkfxuClxMDr4BD2tpK9wXcEWArzbsLGltcRD1GCB7o9ufF4F
bX3dWHRCfWMiwZ2DeP6WzG1/R2fRpOtGhNjawS9tVjGB0OtwaryVZWEIu+ANM6wd0XwrisTe4u9J
1A9UrsuJhm8N7t0el7Iab3JpbHG6Di4bJVwiweYkDg9kWWWXMd4p8NGb9Au2C+I+7fIano4/35mj
1aFa9+Lg1gmmfq987MWrKUxorEJnhCOTmFdU3tnHAqPpj8TjtNflkIePdRYmF8PUTKuYweyD1Trz
NjYrXCWwcNmGDGBwRi87nLK4WlykkZ/3hzLHY2AVyeEBfAI5euJ0QIpI0tae61TbxozN64bIBnsr
SeU5LzGu6MkuGpk4p3Oh7R8sAbndsbmP/fjJmaS7Yr7vnc0TNnIAOOFyjnLK+yr4+QZM0TK5jnoQ
Uy81g4/zgs+K6Swc9H5paiInNIkdTuzeUSZ1TaSOaomFgpiMg13oJw6+YdNxaKp219UANq9A3L/F
8TvFMei99r/8++L4oX+K/1pN//wL/6mMKXJdkhQBrn6aRP1pOmVZFM26hQPi/GHmyeCqxMUj/t//
cbCWsiwYUhLg90+7KamrZRP4nxpIQpty/0lJfDJS4Bsx67VhFJl4XjGpOQVWK+Tu6P78+ZLoFIO9
xocjPe8KbwxAKx37kE2oXNYqiuqLznXw8Zln/A/Ix8U2vWz3bcNQDC77dJ1qhg4WJNNtPM/uNdHw
nQk1L5+SEPdDezQHRexE4ZEKeGvIGV7hGsUFjfYDWoSgqPdDgUekF42qQSmTh8ZVUED5Pq/o9rpg
TYVT+d9tOPoEyY3UtJM68Eoi9DuEcoIqFEi/UXe14ibfGbAExBZ+hHC25J23ywX30rHxpETSD7dT
Yyq1Tl0pRNSsImeZ+9u2cIr1MObJh7Ao4rNGisWGj+iF92UhMAjEPZBccAta6zIYzyM+wvd+6rQN
NPo4vcHmG+lP2xxwVI92cRUOT7TDFOhwqtNVkrWEQeDnvQ4qBb9pjUoAd4PzFGML4KAVNqrYA4+j
qZoLIZeitNZp6U8fYtjNxmEi/o9iJkNpc2fMFnoVDHuzFPcafKmEPBNUtQM51mbVN3smqqGVIJTW
g7bp1svNpL2sMbsseQpkKohCvU6l/t0R3tkRkO/S3v79hoAtwfNTceJLoP/Kzy3Bd/5AAA2OxDT/
NQL2P80yoVGIhQVEHxRx+v0HN/m5Jdgurz8vPgg4OwxEZnaLP3cG8w8hNIeARpkXAMrZP9kZdCv8
X0gUhTL0Ijh5EA0FzTdWw29b5dSqhdPZjrEPmG6xhNOZmNbA6d4Bst5OsF4/hmGSZEgM+/MXNtNi
de2sFmXsu8WxkBsU88YeTP+qGNFuvoPgvcXMfnwWpAaczgU8Q2AFnsVfQW6eRUochh3uZ6sKrrAQ
VZfo1O1zZ2F4VnvFuxg3Atdf7iLsMHZ85hY+xK3TlFSow25jkVO4p2QKiY1uqv5IDAw2JgDGlbv2
ATMf4Q3apEAMkUL4lOfpfIbDkijPmOwNa1eRCYM1Ec5CdUqHjbSTQegctOZzOSXtsUFviHcUoYvj
QgY30KRA9TiV53NrFTd5Bsc6N9r+weq98jxQLYq9sGCTm/vkA+6fjGm0QzK6aLM4YB+LQV3fFTd4
ty7okuDqx4zdHom8vgRxSLYjuU5rEl7M/YJDEFECYDqUnvZwI7qh+L7YS3UFMzx9EGaCOzLp8Du3
oee0kkIhZiixnqpCCHsLggdf4RjcogPdWvFEkEJvdxfS6qsPoBojQ+PMfiIxwdiTgddsltYY9w17
J9EsUxB6a98Q1dfOL4qjt2hhY7XEYCvN6Eer1nd2sL7bz0lmBCP5B3ErIfPKeYQ99DmA1TZ3R/x7
051kolmux5B1vsZr12SmZxflM+YR9Wf8L/yPaZCJ2yAyg5gAji54Sf2uJvImaAk7KMSM4YYBqLBr
GctHKyjH8XMW5767TkonvzJzhW+w50TVUQ4j2S4A5Y/M0XIMsJN2I0TO2kvR264cHDWuEtu6jTE6
pIZO59u4CTzcjsz2cyEr1IqT2e+o1GkQJwR/L60+pOIy/jq3ab2JcNe/iAJ/II9jQVO17bg5OBzl
lw2GIh/xWjBucOhbjuaCbn7VTUReoKo2jU2GoNBcGZVx53iJewgdE0bdWKJkIavmaKbR8IIZQv+c
WRgEb5doAZky+iQ45xZ0EMO8r02fowkY0eLgZ4ErTv5i2kQmIAyghyHwK8uih6AzEhYp+VJG7aO0
NwpAmGnEqgsW1joIE0zn6v4iNVrHppXH/hf+dvrk+kSGYsP4BYmMvYkrbyZyxWtuwzEXR3r5a3ca
RwvVp3RY2rw9E0qWSzsjwjG11LepkMiS8du7zOi1nsnzxAtF1u4zeUfZFSljYpMtfX+LpxNK5t6/
bTC13A7u8skYWsCbBbBMzEv3wZDLsh0Db7wry4AQUHCh3Vw4N+VYfJR2WEGayPxROas+UmguSqpz
whrVAEPAA/NLydTxa6qbpUvVJouKzN16Qqf70DZ5y9Ef83k6wJpASruOo8Y0V6FhROg/utFhpjOJ
oRupEoyqAWqDVXfvtKkfkSSEuaavxns5I/sILB0bR1o9HTUAG4iL21DjBL1flmejWhhNTYYT+Ts5
ZwKQxx8BNJIcJsiuQ2XSOJRDvbejU12iW5W5/Em7ThSgSdMSdFcVbTleR56Bgn5Ve00XXwT4LGKK
1uE+9lnUqMzTlVmGBtT0dgrEYzqMhrtrJihgL3h/86Bi/B+NczJodBIfdKiyaM6soMs+G26d3QWq
QF1o6lFjVUh3rxCFP8pwNlok0yKcV+Pg2efupPDTHBcFKOSisTlze+0SKsLmaE2TuxeFwYxoyuYE
kHUJrHskpMQZdo3+zzL0wjva0vErrqihj0EMWhsns+2DLlRjiB+lho1y51B3ZnmeQAfZ9sWwlIif
QgZbMCSri8ZxOkAZ9Gc7y+soCAFMt24d9OuyMwmYMWbgFgO/+y9Ty7812ErdLZ1JHQgJc6g3So3F
zWQ79TfHc/wjX4SSMRMOkt05KEgH8qIcxin6+INv5sFV7ibeE8YpfD87V9YOnXZxgzwakkXGwLBc
Qz/m91yjL74Lv80fbbMHksxSwv/wCqnuogKkiiDVasCVkOxGLLbJQf1R2/xbBb5TBeIgY3Po/30Z
+OGbenp5UwX+/Ct/doa6/cO0zQ445qGcmFQtr/ZUkNuZdP6lFTSlzUBNOHCt8Sf9b92nS0KqNZNm
jgLKhR39D2IdKDPf1iw0qHpuB8mHnFDmra4uo/7CBYh7Z1JlW0PRYqU9osRzQc8so8V9NtfO9MgZ
N1NdnZPm0lirymrUlmFctx09IuMG0TVHrPcG8cmNl+xDJfOWQIMJpHct6mZyNwOgy6OtHPWpz4p2
w2aP0Us9i2lNO8huV/dpvyFgoVRnwzhbt4PdVZ9LFaqrpWWmysFfajx4aSUMNBhnu6Rwsr1sU9q3
NiPhQNZzf+YFfMVVHWPSQExBBXJnzPZ07cyz9HbxhLARta+FbJgZqvmM1UQ3IzPJspeGvKqrJHJV
sRrHYroKQ3C3Ff55XHtRF0RbpnhRykM1tw5QuzUwgOiY0pgbhNu1OB/8aCYh023mQ2SUbrohyngi
cZQvWF04IUffqmrQR94Iv65uAmxobpc0U1dNTv4PJOB+Q28J2BN2lTqjd5X7IshpllOnWqJ9MvFq
t/6AV6ThtFNfc9qJB1TAvVxqYjx/9IChhWDirAjJiZdn5Phk0U62iUnfOKXs4uY6082l/dpoAgka
B6ezqgHwNGpisgLZlUqIZAn2u4RxdHVOI8CJUGKNwmwNEpybYIv8IWuUE4Rb1CktfgBV1Ba72mcg
BbkT/VW0ZndOQ3Dz2cC2v7K6ce12vc0UCMhY9sfONBQOIZxRstqb3WiFF6KNoS02Tqf0wpHLfplS
lzzJSXO/M0CJXJ1jKjHUUFJwneg1laHrcIcvVhCUx876FDHgEstnjGTnsn3pxwYp6srNliUPb/7d
8P5/3PgEMNFv+96rLH8iluLtlvf6l35ueYHzB6NZIBc4ZWwyMDv+u+WZNpsZfa37g+j6Y0L7Z+er
gS9Qqj+d2f/seu0/6K9c12dj1CnJOLP/g90P/crb3Q9uLc0oJnFYvAkLavpJ39uqzC8nz2rOHVws
IXjmuz5W/c4uev/GpeCuDm7Ai73qO3yWtlnrDQaOeW76krOnMt+bjLbW9UIRJOEZtq92e8+AJb/w
oyBJr2nCGNO2ifzsUkmfx1aUX/TQiDeBkbWbhsFecS4m4l88DF3Q5qblMcXjiQ0wrqtL5Bj1clbM
1llEAYQjEjYSu0KNLdL3ZLb9PYNp2p++mb1PapwG/3rGyn4jwfiOKa5Gztb2VFmuMerxkyfVG/Gn
ARkcLLm2YpOoGY55x941Y4jxiAswVSXwK4mnVTEmvk1GR8z0Xu78Jl9qzHQ6LjeeulbCU5tTJ9xD
obXbaQsfCRep89J18MtcMSEIhEtVxRT0gy/IkR5XYc79JMFuhsbSrEMEYWTNKSoqHKhCy/w6jnlH
IF0WJ+5IBh5TVFynS7wTsjX+aYuB98dQwnnC5NcogOkD0oJRfC2NY23clLg5PN+x6KjxYsBgGUoJ
JhXVkr6gX5w7N0NyHc0uiWwVEwPIcCo6E9kUth9k0RsHc2RcYDITXWGnQtqzctpV2sWQpxDAnkVs
8ne4SwzJyu5MJDJWOd7gveLuvKCen5gAZ1umu/l6zmYMtauu2Sm/yI4Mr+yzCufeQ1X1w1lWKqJP
8XPw8HbNh4OvpjV50tmuKEp4xeTsXEHFLRll5NOGFjJjJOHaeMdGFVAJecttQfOB4yIRjBlpFXQH
qr7KU+//sXcmy3Eb2xb9lfcD6UCix7QAVEcWyWInShMESYno+x5f/xZo64ZE2/L1/E4csi0SVUBm
IvOcvdd+oIYSnrWwbm/GaLDONKOGz7xRJmJvJcFuVTSd15rvdmbv/pi1U3BD8MtM/6oS+J/7fnAD
Sw28UcbWleOkwWNUTdp+ikxxLaZg6jYtTsDtYDXaJbtpTnQJ5F2PIkc6P1a1TWpikJkPKJKKO1rj
gLDzIAonl/BpDawCARyTW87Lciga1VyPJ23u98SXHkaQ9zvsueGjhjv+wlno/G1kZYz3eGJ5O9tV
EyQAUZrsTYI+yja8wNBBErFV+FAaFjT3qkESOYj8ZjTuk9ry2qTnPKlrk3UpOXSQUBkvGUABIBDX
fRiqF5wYyr0Ol4uEZ6DAG7YBzTnKzOIRDkJBTdWqXkY1+iTrZnC7zLaPPOmcDB12M3Nb2adlzqZz
gBTsWOhTcx9KbXnqtSXPtxAz1NekbJQLsRRWsqlrzTqO2eRs9aT6Njh1sKdsVPv0oBeeoJXcYbjs
n2B/ZZ9mwFKftLGLV12KnX6qicxBU8EMI4QF5R1VO9+xxm6LKO9iLGnh5wj+d/S65+vCKYzjOLUO
aLk5Rc7Bz4prmSDOW4wF1hAamfgGLtZ0nERFiFMZphqjmDNSZNhTtok70Xq6qGe/HPuK4gh9Zu4L
2jEri9xQKG5ltOOxVBxKR7OhPuqW0GDnNg/x0twlCJm/TgY6mw1xU0q6MUYN5rmKpvOeLZB+kStz
cImdDGcBCHjPisMDVUXrBPC+Zmr07R2+tMwzGqV8NakE4rVZyhviqpYXeg0NZhk2JRsgYhU6glB/
CCMdPn+dqfqGXHZscIsTnrCV9p87Q9DmRMYYpMC+gWiidkym5khARfjcAhP8lo1qj02tvlT7YPRx
u09eNPR0ZqMg3gPBU+0NBYb5Up3WMO/UHNtN16kov1MdmLGsJ7FtytUBwN6e6Kmk5VxYdRJyH/iD
q6GNUetmwWq9iPIxmfZq1E235YgLlTzhUbsDqGe/4HMAJY9/U9VcPEbkGAfRDHQosNENFMZzbzTl
BWlQDeysTrLO0ZaebkKJRW3T21G7UUfyYNHfyftZivbKCp1+3oS9NoL5MLJm02JBKnN7gNE+S9DJ
UiUfKiZs1SEY3O2U6bXmnXcrR3PdsgYEeiFsdcMkaA9GWoGTqfXpEro/IDu2d6962RhvpdC/xlWt
XkoLfIQ7I5PdZE7iQ1IilwhN3gklgX1ytJSUBaUkBDxZXiMFkiwQERjO0/RQKs3dtEbv2rKJKFki
5cfDGm1jSf6YQijyuZZN6QtTpbtN8kS7D8khybA8b1ECBl5TNPITBmp9l6B+3zLfX5OloIijstOM
6qy8B93BChI11XFM0twHq29kJyLi2Zq2xYDaTQn3YpzmGBIWGdq47sszIzf3CsUZb+K5bL7WE2kQ
hBrLjG2Pbj+GZqAf+YSYkFA1uKVRGVQuUyO/yQOKHaCvygOUKaKrWzLB51aJL6HAWxuzKIipAhhJ
WsbUfabDH3mZTQjUYKVfula+JHWVkg6qLpdUB0KAWC1YG92ucxQ2JSXMPFJdDjDtm9SG1O/l3N8l
SBEQ+Y6NX4Y2rhq7tD2tEcFdPMj2CpNGt4NrWfMpkK8MGN0k+fJQ8je6mtvYMiNxoCjZxHrkGsX4
Ai4w+1KDJURabKdfc2CNPunFPFfb/hLZ2beGUOODJnjdI9JMvdrgT4DOnA1EYnMPol05KEmme3Aw
sSVBKbhEKZK8Ogn10C6LBPx/RMY63q1z0lH6VNsk3nLaqw89GxK/h2ex18jd3tLPmzw8acYuJR3h
AsxQxjyaKmAlEomrMi+dy+lu8DVSAF87Y4xdPvt93IfS7efI3I+DRlKXAThurPaFToCfUpGFglfo
tVaqc9/bbB3igqimZNmxRAvkceJJxuhSQY4SnpEu7DCAUPqpUl5ZVXO2lBbnFMEqI1Jthea+p0TF
rS26lEi2JdxyXrY3tQPd3YwLdYPc7AiZfW3RZSctF4J8A2LpM7N39sADQ2/RKOGkxc3cxNG2y+kU
LqVAUJDNZ2foJWXZNNu1HTHz3VIVHiVke2MAGNwVg7awCFvaNbVVFdyzsO47XY33SxKUZNTJb+Ty
Ct+Yk3wTQ7AiHqgyeJGlEe8DyvQj5orXOMd2ZQmGH2nbe5Pj/tkUSHQc4MObweiJanOq/jDljbNP
ilBgaVnsY97N5yw2vsCofPjfWeq/OUuhJV9tqn9fPPo0l4h1w590Bb//zPfq0aq4xRxuIWyFDiJX
fMb36pGU/C8ahZRxVqk4VarvtSQKRtgr/pMCulo3/zhN6coaEWrR26QdhyOCbNt/cZr60ENcxek0
vjRGHdIVhAZrd+yHShI7fQkpvx6v+pwuQkY6wMsPd+Pm93bkjzBubtaPTco/XeBDqaqZQKJXExew
E5P9f77pned4uIodN8q//vpS717kHxqigGdJW9Uol2n0RvU/mS9nVKKZASn1lBjZrLCxygWVPnPe
YFhKa+MLLNHQxgAMSVHZKZXaisUtM2OOiyNqjjrMvyK2sK3wOuzZPTjWLmhCZTfbRf8tJrQ3zi+p
jK36VmXVuma/615tdIwXJiqv4H6uu22y6mTbLpE3SV0iniWUoC46V121tfa7zFalRcQ2hRXQ6Wgm
5nWU3tUOCRoNjahisOi9lXYOO4E+YbvmDR0bWcUPYJ/7iyyoSTqBx5ONnCpjzmgXFidbz5iIuLFl
aoxfRElLASVCHmNuBrhIqxpdhS6sarlIOicSd/h1Y73wwYcFjoABmibdFOyoAsbt7n+rxn+zaoCS
oS7894vGd23//5Vv/8cI6/OX+KdizO8//8cCYpm/OQCmWSHWJvO7nOj7AmJZv7GgkIeGW/57Zfp7
LcZmmVh58c5aIaEkw8T7Xo+xf7NXaD//E3yCyhnu36wgrDc/zfDVMUAYHo11yt6aiVTp5yVklkWK
32pS9gCXEZ+/0RC+nmaio0i6K0bszbFypLfiO0H/JFOxSbT2987G33psnbXi88PEf/8ImrmaBvjO
qiM/VIRK5BaVbaOpLJtZuQr0p9mpLilR+kVOt0ylZ9zVvedUpL/qWXCqqjDZUVQo/FH9rA/gYyMP
eycN9EVsCAvbdg6VVkteUWuF6GAMHHKpTg/koSnVqz7x3i45cZFaJtIvSav66x9nHWdBPD+0C9A6
guBa4c8GewkkP2iZqNogzizI6lG6st+IptVgfqY9O8bicUb40zAm9pNpb3Jt3f5pF2E/Wmg6FizL
eLztNWrKFifDSECs0of32/RSF/05i4renwqE+8LpzqbzWWrCb0PreQG87OeJ3CApc3XToj/mbIgu
9tH8e8OUExWf3k4i4BjO/jTljD901RcC6ZRdnPU3YWtdJLJ4WRA4dEnq1pR2d9Dz7M3Y0dbUiuI1
n3Rll0LIR8c7vhZ66IVm314SQWNsMryxldlysYW9mnYd5kno/m9x+W8WF8ItGN9/v7iAGS6+vXbx
a9/9uCv5/ce+rynyN5YNzHoWXqD3ReU/mxJL+w22DuYgzUJug+qHNtb3XQliR5hz0E/YrDg2f/jP
mrLuSmwyI6BIAE5WQS39mzWFrceHGW0DEWKowWuiCK0QL/3zomKoM4EQQHD3ZRFK4gWInYtgP0KC
656w2rzYGLPpaCydX/ST49JJpa47zemRlyC5d519bw82+V4Z1OKpzy4HW0fULswrFWo2o5PysJUM
jjv3+kS4d7FsdS0nOyqsNHYptbOtHMFpmtOASy36XMGM5zwRwJolL9aXtUVZi9byRgCrJCmJOqai
1IoHrOxpyJz7Hp72pq5KAFNG8mKKSgEgz19PJUXhksrcoRqaJ2lHFcSfgaIh3B8/D6xHJOW3HANf
BoqR/Gz1lJXxGyZyNBelFbsUsM8EqlNRKPg+ZjV1vtLUTyYILSjiKF5GsTo+QkzsU14o3iAotaGt
D0lK9gNMNe5APyjscoAaSfoGt2bamCa3Ethm6yn0dah1cgt0FCF8BW6DYh/yuG29oOFvDQqfAeiE
8KOAvUkPXnWPwrLaUsMh0ZjsNXdI9fNo952//iQVZ5Ytp0dXoZoF8d3cgirTOt/o5HIOy+zsYJbx
s5ZLZuD5Lgy95uOPGktqzQfSKjP16Fw+4DGaNgFhA55TFm9zUZf4dRvVNQJSmMGQs7nChvgaZILI
5Ma5553V+VpBIlZL+gRbTWjwemfbwJNZ7pvEae8DO0iRZpkE/Ils2VaLsuxHm7untVx0NKyDLcX9
+yCJ69mGNF63XmUxDuSsnfPBBiOsOPejLQdSIPlHrhjnIeZDhQk5nZzCna0E4eqVYT4dLYfAY7KU
GUUdf5fN5VXcSo7oJa8Pi7xuHM3EvC0qA6tnx+zmhnHFeH4Df6pt6Cnbm2yMX+i98OwX/i0hFpWa
oCi8sbNBr0G+XTsaExRhKmEqu72TUqPKbdrm6f1552jsyRdhWHUj3xf/nLMBFsGjr3lB9XSGj4oM
35jkjGqTv2tHjE7bYqiU61wI625+yCL+FQ/Piyb5IMw8e4OGP77quV1YhO/nhSc/kpNIKXIMjiPi
h1NkMTscq32yKGATz8ATtnsGk81sfL8ZRcWkGAV/tUrzlxxhnR8oVn3M1Nbw9YBBm6VtcJwJkb3N
26SiVDniCUSV6Gr0VbdLrqp+AwfZyxudW7q6pMYwai/sVky70FQhqNdBjMxjUf3UYlLOo3YZjwkl
hr5klCHvcJE6pSdbZaJqCguBTVXfJych8xXmCTKx+DxExtX79NIg2e8V2av+hNMFDx2KkrJPSqoO
PG4dqOwxjJRiNylaunKrmYYpzvH3Z4txfEW4FpfmQK5sKBkCRVU7rjZyb95H+WKlyxaMsbNrQz31
Z3DRW7A1mQczHjPfOgDWEc4UP8f6Uuy0mWXMGZjfOoaw/ftj7vpxTRVgGE2p2vkDWbbPEBzF3qBs
irmPa5HxIvZklbJ6GfELrSkegUxxwfD5IJ2yrhCU5Obgyzm70JVQmr7AzqBMV8Zk7OwxeYGkT8Sq
NRaXQaqmfmYxI1A+i31oME/JZJWXs4VxyzIZZEWuFZeixYpDAZCVOMnJf2BxkEuxiSd9B7KzJVFg
4pfJcaCYqJmu1SmaB865pUHVNofRxApl4VPypjhXUCkami/I3XKtULK4jTy6d9Z40KvniAM3UN5i
3lX0s9GZDwN1er52MPARxh6HE1Ok3Oe45fe5lWm/r02qg8j7fdIOsTm4IhT0C7roxmgYEo2hn9V5
lX4GglJPV66vnZHBVE/VtjVjnl+JxgBORHE5mfp01Vvpm6Mb3JqZGfB+r00ybb0051f2kueqF2bq
61PXeoKD7ZrdXOP/FsGNKheiI8s629lB/VZb/Oe8T0hzoZYZxqwnusjirWyaVxv4kl/AA3XL2nok
aLb0UxHdiLG/slbKjIbc8jjHE80DkbWZRO42Kz60MCRaxUSTDMjc8iXlHDpsTHYEpu/YkjA/whqS
FzUpJ4+9r4NcUlHvjTDNPPhnVXKaw7Y/QuDmEWoKYeqbIJS42RKlpklRxt1NFOqwFcn5yUJrS6tm
SGi3dYo/oYtt/UWPKklPoBbHCiG+6MryK8LfVz1W2B2H2pS+2bUmiEQDubyQAOtM474rmnLr5CkR
D6Aua82tkoY5j4tReCGvIg9+bXAC0L6IbaYBYr6iOGlbh4LuRb4Hvd+JJ5JPBjdCx5tdBpGjgWdu
Mmm69ZziKTMGIJR+iNxL3BY92wfiJ+5/2Ir9RTnk40mFfY2OPZDDCqZ/zmbrYeqHekvmCHWhPN/v
rXied/Ar3ghMoihc2PeEnZCWQ7y9q8eM9F9fdy2z/HhCer+uTiCNigrJonD083XJX1QB4Vf9Xo7v
ix1zUIvTrzihILRU6duvr7ZWjf50NcACNPwlZ9eP0KNlDIUeL0W/z2YGyLoToEsp/FCgZ3y/0v9E
bf8gapMOKN4fHor33D3/37f348PVcw5D4LLs4zb+wAL446f+OATgYcDVQBlAB+33rtn4zyEA/QfE
UIqDFqTDP84H3wsLyD+AiFCRQM+x6jCo+P1RWFD5hSsDBAQa0Jh/a28gpfGnUSQxAnDQBYRuAdVG
irL+/x/mCnr8sS9j2RyMIrBAyyVC3mLrX040ythy1vAnN0ZlKS+tsIJ7XjXNYc6LgFDfODi2jTq4
VmbJS+phxY5oaLZpg8xytMipuLfJpvVoXxuxXyq842DwT9fkEfXfkob9whSF2SPGSLax9G3dkAi2
U6no0eQVeG+9hs2nK0OlGXddLpY9cjHzruck8g/wxQ+zljugY2rTjXc7hPonQF8yAycph6o6TI2c
bswAH0E4cyRRu279XnzuH4bIX6xOH+bt+/V4uaN1ZHGixPyhjqKuXF/M7tXhfZ8zhdkLSD0ibDEt
/sOVPpSF1ytZ2oqmkDb4Vg6hPz/bpTfl0kYmvuSAbTXJdRRpZ+zmNql6d4Oa6WvQdXD7r7/eyufj
2MtgQoz5odidKPQd86LNyMeOUAkiIUd1rKCv9PrJIJf8319tTQ3lFM1rE0jzz18xdOwxLvIkO0hl
JCKpaPJlO5mNHK97Toi/vpZc1+8fVtz1fgJZ5iKs7X9BvgHHz9Y8VeJDHU2ZRvRBQDG/rvMSaotE
vTlH03Xf9PJybNNhv2RWV/lxy1b/15/jzwOIwzo8el3B9sSG/8NjzRC4IxjSkkPdp9CWpnZuPTMM
gnvHrNhw/Ppifx5D9C4oOyKopcKpf6wRNLXDUbIxk0Mll+X8foLtBDO4iqo0OtBTpTBuFWg2/uG6
f/UleblByzFNXErKh3Upxa8Yh2aVHIqxxna8nvdHrR/p3sWcdH/9HT9ca/V4YTnFiMiiamCM/HAt
PSapYoic+BATEO2BOUMpVSnNfBFyhnn49bXW3/XDGHq/Fn0gbqVtKUiYPzy8BG+BaARjaJmXUcJG
s/JjFmuD9H59HQpIf77OiqAxWWTW0ISfJ0ZvIuExyyk+BIox4NcfE76UPtOUDQbNuItQ2AHzaDqM
C0tTJYGv5GH0D5jVD2Nn/a4g6ljo1hIY1t4P+6FhJggCUwmfYWhDr5JDrW7I0AhPpGvgaA1tw2tN
bf6H9fz9Fn64xQDc+OJsAXmHfqTbDKE5lEtgxYfIDrRPTWLmR/SU8xVRmxGxTVXB4U6s+JYRmia9
+xEzCQefYvoqzaxuXqvByY9pUAT7cNXvBXHAP5ZE/K6c/duC+l99ToMHQ59xbSLgff75EaWGFoyL
JcSeKqH5gh1Db9yB7j+PCK+XuS9EUln0tiCt+KIc0xNlFciCnKSDQ094yIXTOcFhQpJ45QizJVJk
gLvrlZFjDbtfj6Y/j1p8lrRCQeGzIzE/flQ0TuQMUhs55I6CXycNIV1j82g7/9fX+fNMhDHOIyOl
jF4fWK+fb0ksIKATeREfSg4YZyde8PgVKdxTMoSMu19f6+NyzvBkl26BUQS3RF314wYa9KvR6lPC
cl42qRfaweApWdW7GVOFVLYqdKsJegHSduuzyItwh7u5+4cbK+GU/Wmm0pqG6A4mai0HfwTZZ7C/
VWZGsMcc18wHK1NZTDtn0qpDiM71LEBJvbzXFOK4h38zo+YPXdg24JhN6mEXbTgER6fv55tucNQe
j09SNS6YcUBhKiHsJ1AbwTEiXOmWYJ7gbaBWi/8uW05LBrx849SNeWfVU3pEEGNcDI3Cgtvmo3pr
IIS9M6NK2Xd4d/EK6gDflCoW95QklvMcBlq/yYpouM4bpXvOArivKPuDUysq7AzOVARvuY2r6YjF
KV82xVAF+6WVertNrAg3lWY16x4BpikH5VrVnyMnkK9Fn2sPI1iVekOOaC7wyAX6WzZ0+ujl3aSB
HLaT6BRqzGzySUJPNkP80kcs3pgUjDcSo2zcnznbRgRVCi6CMXbCfqtEpr5DJcZmiHCg9qttUV4i
j8r6TFBXY9+WEg3nhtkfptu0dLg8ZHZxttWWtVNpe+vzogcGVgmkddb6s+SX8TFmA15OHY8tYGSM
ZPdOqc0n3jPZY42r8/r99gbm2PlqESnnSqMXfSwB6JHuIUOsXKqSg0cMnbz3wQollc/xltUKcdNF
0y2sULacxJeiTBmRpTJJxc0yiQs5rrh3s0GOG0VSJbrXp1j/1DekU7lqqBQ3WCIsKIk6v2eM4uhk
dlXotbUVo3FyoAMGTTOHO2dxsoX+Gy+FJNS0B5u0Q3UjVO5trqnxSwYdgCJIqT8na4LbhkmDmC4g
XuJsjGLqaG03040y1NN1POtYGeCOx18gAbI0LTJ7hAOkZ762jsN8LIOj3Sdj6M6R3cXeMkk2MDKn
f0UoE2MJ4fFyCkdi+mBgxqhdu3ZYzrkhSJpacvY5fdRWZB/zBeDtJuMSuC0DzFfaqHqOxrU5iROw
wuqg4w8JImStfcSJwTRKcW9GKTcMmvh8CsFfH1ObHKVFoCpr9AnKaVZvu8SSe0Tl4EzawHBnUTZn
GCTxQbGb4gLfrI6qL4s9U22VE9mky7HHuLFHdRLch51FglyfPtcmVU7gh6kLfdu6zhdrl8YL2ZP4
kVH0Jdpn22baVXq+U8q5o7+Jq5Oy3AJySFVdiTZ+60xl7uoNoTAgNHX10YkH3DjFfEyks42iWtuO
fVQesRUAosVNhy1kdDZ1ztfKUrtxyXfKvHno+o3a6gG0Tv0zRlXthGLhGr8MFeVBm7xhtnWXF46G
Ozl+oDiOpret1AsEHvAhUgMVZzHuUgfdKKSyaAOXkGhHdOX0G6LbNppfnEp9rkjY8xORa6QR6wWV
c6g3QrGfarOlRj1oFSLwyeat1lfql1wDckoM0mZQ4ytEZqOX6ub9MAQXZWGFT12lLsQnztMxIgzY
hWzGHgmH8ZUZa9qpIzryDNahPYqBGt+ywIOy6BtU4OYSi3DRdREJ22+1klaruz3pN0UwBPVmDrXk
KKnbSSyloXXZGxkfqMx0TdkMs7o8GIuubacxC3q/G1TnopOyvmajpEfeiMnTSy0le2iqOXzoVWW8
m0uD/UOJ9Bmj1rDMp9RaNB8gpoWNsrO/wv9qDlNmQsernZyLsos+oXO5tY1xvLXGefa1pe/99f2z
OpkrADjoSPObFgOTazHTYNcJna2AmpaB28zsRVIq4EVamC2mYCtmKSpGmB0BbwSkrta+Sjj69Iw/
L2ebt3UWRcc4NuiI/ys1v26V7pHIT0BCI8ogvV7sxA2z0ibHAosyeZGJml+ICjlskaTGzZrRuzVJ
uPjUJeF4ofWT18XBeEzGXuk2qj06XzSgdgFeTrVd21WNoATYREetZt+OFtdu98uQMzBJO+84ImTi
nM2N5edz81SUtrFV8m74jNHUfsNol6IzLKR6r+aG9WkaqbHvFCMWdA5J8g7Knv0YUPx9har5ahK1
ecauQZx2ST9GdLW15wTt7J1Jqt2mkn3zraKX49PAmI91h4EvRxns4JHLXDT0l7qBoSANC4tsysw5
I/cJANZrgcbhP4mAC0aNvBcxflvZZc6Rh+rcTUa/eLyEASEXpHq8TovSnq1OUDWoC1JDylr1UJb4
gLYK8GZBaOyg1WZb0+4GfwRH9JDObQnPqCXHKJDJIUhq9cQdjD14tW49BHI3GAYD2ylOoFdxv+eO
ehPWmbE3aku7dMKw3WCpMe4CUAoetuVylykLOQFLaz/3HV+JhaZ2h3aMEVB3ZRMjpzfsXbQmJNHu
oxofErT3WCiTdoWgvLzGBM+2nwwU0spbQQ79nIpSRw4xZLsshZtlpCZFnLIOLyZh2KUXIOM8zORc
fus4jl922tifO11MlKcrZ2hdlJy803VnbNyiHIwrTuzVLs0tiwOALI+ZnDtmF2a9MckzSBNGd223
07TXcFET+efY+xzzw2EkQJyuW2BfACkMTklf2Ds9HPKXtKgttKiVU3/SQ6PeEkhO8d/IY9qLNBoO
Av+EXyUZoIa2+pLzq/2mLvUMPeiiZm5LSOCzUukJxhvRikNYrd5zWyqdC5vB8FDB9hcymJHRlonP
E4/9NFdfRwHdPO4rfM+GgyakCMMZnXlfvliyGI5484RnO7wD60gju9WYA4/2dXcjlaF9SbCDHJM6
463BItCkkMoH3apT46FTelC0r6bOWXGj6MUUvUWCAO4ubjO0LHpXcEzqxFuNBfQ04ba5ikejfxBh
MLzoTWx/DnuHAA2c+CLzJmWx6VoYNLKsHOpCXuyFqc9HVU2ckBCc4ROa+fhKSfOaLsiQyQ1c7XJD
TJ902UWFV7M6Wx7h41Q11Do4GPjANT5VNwExTJQT+YGZl6Uj74xSnbHnZ31vQkxc075x39fTXgZj
d5R0w3oPHW7JcjYv4Z2tJersgiPosYtNvEYk1aHVqOOw+rSLuI+x+8NULHluvBR2mlIB613i/pUc
3oUTBi25AjrpW93Y8ZcAgV+2VpQU+p2VSv9Tbaa9qWjBIwYM7VmolXhTzX68DN6xfcWSuLLk106w
Mh4kEeobFRvBl6CCV54NiuPWbfzAxjjwu8BUNlFa35raYxjSL5sXltcgCxhU+aNiFApYC3FrDRPG
V6tYUPzZW30R5qYputnVUyXfTGxOPAtmPpBP5OU2Z2y0xjpy5Cl+STMV/gdeCpOOfgew0gz36iTU
bW+O37pFc3ac5XW3hqC6TSFhEZNiIg3PDZghA+Yho99inUOyj9XLswKGs5JM8mI28l2/yOel4hdH
ZW/v1LmGcJTP2U7v4umuxjfgEiUenpJieEMjoW1qyEobcxjUY0xhlyylaDrGzUyYmEJ5QJ2Gmfnc
9DuSNZWXFB8Hmkqdtw4boaPel7pPh7He5mPXYmCZkstUTrvURLelseFyOVSbXjdO1yMEXBLWJ3Nv
ELTtKnTzOZpUHuGbES+IMriZZKsAOEmqrd2137pGlH4lymUnTYQdKKm+NKTybpsZd0+HyWID0O+Q
jO2518RzbOrbEofIyrG6KvL2mIv685gv130aHLvSfMAmdWLJpWCUxd2F2SxvoJcfpePcgpzaVeym
3SLJnh0lHndLSpHS6pwXrEhwWZsQHZuQxkOJp9dXSvVlciQbKxGyyEfqITPJakZYs0366mKKLLg0
ofmaD7TM1JyqNgwCTgQhJrJPkGBepyE+mEmvbmsri0d3dubwk1K14UJfzE6PSDsGSLIA9UqscXLx
hzp+moap3fdddGnUD4o99Pc1ehk/auM7SwujvTU6qdvUQ/8k1Mb2p3GA/scZ5rLvG7FvpmSd5rNy
NLTYejJbvUAtV0OXbqOxOcTIzK77MVmPE5YTTbtylGyh4ybVN4sExNENhmi2UT7dAt12vuJMnsVR
VBkFnU3qtLayUwd11C46O29bLF3RAGdBJcgejkmdJs8zReeRwgXw20OYd4xoyNVVs6GqqScdAX4Z
yIg2jMpNyn5oT0yJJa66vrPAyIsyqTdi1UeYeKEvo5RWctOrwWc7TIO3Fv0Go7ttaTEY0FcbtiIc
pDzVJijCDRn2PYkpQUadae1pzGUffIZfI/xA1JwxSpXc63iZrohU5QhcB/NJ6Aan5Bj4IhHkpnJF
AE48+J0zc+zoLZalkVwXt5Dr6UTG0/AtWdTxOjFnealIRAQybGhhpmPwmYx6itwhLKlb2Rqdbxqg
F6l3DcoLkEnTOGGgXY+8Tgd/JTKq9lNdDGwdMmEqu0pqzYG9Pb9awG/3o5IDOhSTcNla0uJ8NZrd
FzPLgdc2bP9wVlQ0zPF3yqE4FEgtSWYom4OKusGNWy04apFBUaDlkG/3FjWCtVPzfr13ZdFcmg1Q
UI2eTZoNOOn0/On9rzh2rt4qJsf+0kqcnWUYyx7CUfXc5h1nsKlRqRLY2ng9Lmx7BIdNej1LYeLa
42bGTWQgf+ygdK5Spwqbn6tO+HGwK7aIs+JK2cQxsBLh8BHzaAT5u3TFziR34BMNbb5AnPAbWUeW
c0vh5caIM/mU9wpPvSBX4hAQwH1oCF25SSf2u6gsQDCl/XKa4PVhh4FmddBzauGVwbGvHrALu5hA
6h1bNc72fZ9ZDUqRYEw38UJVhOIli0EvOZ0ojeOV+mDUhzRQcC5GOUrVS6cMq2eKf/FOSRMqivZy
4TRNq26QFnQkdtdBR/JNuJTbLh1H/RKqsHJlyNG4KJOFDtliULwKFvwx67gTMSK4IUHbpS1QXbIm
W84RdmGOSZNYP19UBW8EZPB1Bcesc9av9yTDjEoewHLmWU0QAQZuG0VKVwe9ekI4UmCopRTXorAj
TygYr5dsRBxSxsvW1BkBnY4YfeMM6y/EGntHHKIgvxWRR5UhzeksxEwT0TlPGHCWbVrozeFdAlKV
HXdLmiswCKrXTLqNguAW/oTh1aNQniJpQJRIu9TZxS3jPhJsr6VFndV7LzxJoQZvi9QpKiWMJm3h
kskkymdKiYXm8TofHshjkJcOHfPjEAXlcxABIZuDiKkjIqYweTr0JscuOAZQB59T6P0Hp54wqc7t
sJKWmiyQtxwO+IaFCk4IkQROTtcG771zili95NzSfOrAt8WbXMnSI/it5TS0pXo7pmg33ies2qbR
13zJq+fajrn01LckH3UIrDtKrvgpbNE+L4QrhwoVua7m55wmhsTc2C+E8qB2kDFHj656LRQbpRDN
vF07NCh6Op4O6edM9okZSLCHQ8WiwE3YIKAKQTmdNErgp+r/2Tuz5daNbNv+yv0BONAmgMfLXiRF
Uc1Ws18Q0m7QNwkkgAS+/g7IdoXtOlU+dZ8rol4qwluUKAq5cq45xyyH6I287uStZzFbpyK2LajH
Ijp6hcN3rrj5eJuKx+HehCSAjaflV+wtn4KxQZojgIek4NHDBgwH0u9qDHs+Jf5sfsSENN5ZRRr1
ml0sf9MEF6NNze1015s8H0OXdyoW2HBmLgQ/ffBU5YJL4jPYmti/fK+JjmlM3w9zAPQ7Y3EIUtbI
tS8QyfAjENyT11ww9Culv/qrHgK2UFS21i1SahNDlq1wh9tNBpqoG6pLMqr+KTXH4HszuNHPFHjw
cfASAO/xyMnkpqPcTZ4/YTes+AQsGeG3THhetepapyUrWyNwb4omrX9rm/yv0eFvjA5s9xYH8r+2
O19+fLTvXf6n/MRv/+g3n0Po/UIzkut+4gUxMC9f7/cE1mc4C7MzbENuSH9MYGFzMOkSobCEVeYn
sud3m4Nr/ifeZrwSf1bVmSSoObAIXRHbgD/8153eUkBPwjoZzg70qyG5ZcQjpAGB1ZXZVJ0Hn5Rj
A+pviJIfYK0DuSJrOD55QStuullFj0UZRCjWfPu3rZWJO7vtxFlnIQFrRX3amvZdIPk2SdNdxYXl
FftTeWkDX2YbBKR+x19QerF14MC7bmMeDgPGyMZKOs4jz7momNE+8k25M4egvOY5gq0ax/4hpKQX
zuQU58+wr0ZMaHBu2NSJ6tWUY/Tcm4lhr2RQhw8FUa+H1lbPIsjnmw6ZeM+wEF+F9OYH0yraBx07
0c4J+fbnSOmtMTrqyP15xonp5OtBWHrrJovbMc1l8dSnmX73/VIe0q7GV+bO8G0lbPar8EXyIsu8
Z96uAe058WDvwsS3Hn0cfw8ko7LtYC6QNsOs9LmNR9jtsvuCVqrilWXZPlj4wSEP7DTzU6X6fG1a
+gOqbotHikLxAxSc9CwJo3LQE6z/ykE5JqSkp+gLCK/yAlcu2RkqmY8QajmuE5ocNoAFfRCx+adV
10ivdthlB+yKd2OeQTUEerSZEy9bdyIMDyb8WDwnVX/GyYf2aJUEQRSdQI/wrvsdjjeAGCK374KW
2XuyZXXrS3M8g7meDnh8nPfMdepjFlrqkaawQgO3Nki/2I3iSZnYeLgBTd/OljR30vIJ3UdFdW/g
r3xUk6vesOIXP0mbmU/20CMhU2txV3aecWFG3xHdVlQmxYjbUlfhlQbU8pVirGFnBQRfiVKbW8yz
8340MbFDU9Hf5dh1dxbZ2HOmFdQoZ0glZIcJvkNohOE3x8l61kCthfPYmPFpL8WIOCFhxt9X3cIk
ECHemyliMVOasBUDUC4rLqHvgz0Ep6of0r3reM3FbTE+9pUJzc2eafLrYk31KlVn24FKg3ND++eh
iJvgYA6i+EFQNruaTYjlNI/nuxwOCSKgFxnfgtohmhjFHTdKOQrwBYHv9acqFXiaG6LCrLRYb0IK
3mRG4b2mVmm+cJfRZxHmJqpw19+mcAsxAjdyuG9BA77JggoKTJeNPmEzip9CN/fuAiB+bdDE+2Hw
qyvFTurBph55m3uOonJnmHPA91blr7xa9vg2FDgugfJKb9NYGZT/BgL0epZFN8SgmD4mkOv0AjGB
reC6a1LplNA/8xhprhNU9EMVS3M79KW3pXANBkECC2XfD02zBqIfbNtkkndlXMZ3beLai4Pf+Vog
fLCPN1r90kUJNE8d9NOjELmD6F0VxnbOrOTgCVbP/QyrhpQlXu/1YEhv2FXNZN5lEWyhtQHWqrwY
eRA/o0bJZuWLOmrWrpQRT5K0mTeQ774XS9AV+3mpb53Zh1GQ5l6abzKYV8/x0HUhnEgvjCiCiWH9
pFaGkTpDSt9pyATlCpyVvrcL03ppUfQBPzZc9uSuEDX86VsL4wigqZUTl722d1x64jJcx+Mkgnir
zb4zHyPIYJP4Evtlox6Uk/RETiQkv+qIbrEERFWQlbrZEBPLx8f2M0EK6yVCMUn8AmfPl5I+K+lv
g8Yz8p3R9yr7PvlNY+V7UjJty8HF4fbfOeBv5gCqiqx/Nwb83zbHMf7e/THy9Ou/+d3tGP4CUJgQ
No4GCpwxNfxjCsDtiFcVV4aNzdDDkIbH4He3o/jF458spg3i2MSesAX8HqNkQrBY0LOf/z0N9R8E
sRHD/jwWUHbD/xwsl3iaSC//teFOsgR3G7t3b1gABeveM4YLAt6wn7lyHotYegfwotm0rsdx+u7V
nX9mlSgR8yxrfADLYq76rjHeCz6Vtzmz0GWuIudJZBlLD9GIahN3rn9JiqF7mLIhfeIBX+xzHqU3
ZSysr3UTBVv8BdkR4jWKQyc/4JhmB20E6PVpxu121bH0/2Y2OQCRiFwFGNzcfqTgPD+GVVGdIt8B
L+hwbGok4tpbeCRFVG6MrEyOFvL/TZWWJQ1FhuCGxbLrWEpIxWiZ7Dgb0IRNEYTnCdMAkpfQ9r02
UND8NGehOaXmLd2PxrAaakfuKKEr9lZtx69WmIYXy8ivlhb9bWRbTxAxKH4WERs26YYGyOHG+UlT
YgJ+ZgJLjC5BBqhs1TWcLBeN2He2jutplhgFVD6P7OL3ceRFnNbJVzJtiz05kfyLdDPB2r9ws31T
6uwQdgoUoDuWG9OfLIpw7f6lDtLoTvXJeI99af4WTuP0WrW9c8+ObDo4U9ZeBNupe0/w5tACne5k
xEFjaiE/ymWVNVT45ZsB5cO3KA+yYq1JY1XFYahGZqvc7b+jUKzS1mPJRAWIXcU3bkSTYZ8WcLjM
utp0XnRb5kyQRkANDBBSEH41iOGhlXspB0wIIQJ7l9HwooQ77oWJV8cuk/Jqzf7M8GRk6EYTBapI
AVl/auBhPMdTGr75kjUsXUsNN15Qu80wyqcwctNblq/mLbRaPaz61klfIuV256w3i0eXUqF9Sagw
XI2yNg+eLkAt5YXj3M+Tn97GsP13E+Ai1PMmoLw1xYy1qpQMCFE7w1mMqXkFieJjylKEtbLZLb71
WjeXSIjiMOneOeEeKPZlI9K3PvDTV9kk1qWKG+++DDgCNeHkCzOcc7Kh6Rzavo7vFBCTpwxpe61L
/KCl0d80VTRGXOu8gIxgY7+RNhK3MnZzrHdFc8jgppQw+7uCStHEuyua8WQno8vHUbYHg8AM1ZEU
UPQBPJYFqrW1m8h/l874w5O6vIknpNRyKr2bWkbuzofTs5n8yn523PwbXj4USiN27Tc/qJ5qCCLP
HW6C/Uzn032dCFQYnUTG0cNBD8vICcxLMlA8TGxKyPcuarOrT3SnWLnEKr9xxU/AkCyJuzktvgQp
89FAIG1rDnl5ymJ+iVhYUH77QmwCtyhRbjv14QTh0K5Ubj2purqJ7VEc61HuqyoQ3Px9lPm0yPJ7
zvbiwYuKg5jYq4horm7cHKNp18Cn7HlYvhGNSW98r4x2UwrdBl2ETWmls4emM90fs5b12snpTp0X
F27WePmrj8fgCzkx456FcL3mF+qbDK45pWngLK/MIruxEPIE5IvlcBjuPJWV+6gbzdsgCIu9LO6H
KBpejWisN7lwrPvMjJ1DRSCiWxejOVzozmq/MWPxnbjmZjS1v6+tkTmxsHo0Td8JXpU/MaU05lyk
q9Gf6m2FrHI3A/fZYyaZYTlw9V+3gxbhOgB+Q5nLRPSboDVoGIg1mzAcvsTzBIu/yFnMFW0secxR
fbsKGyhjcSOb2wnXz9ayjNfMXlxSLHScLQMXPGQh4Wy3lWDUSV/yYDRvCrMzsaejOts0h30UIplP
ER66e68MuAp2Hkn0OTbUPUCwnPVOBSWo6d5F5ut9ZnrB1exEqdZN6ZiXRflAeSrnAl26ENvSqcPn
kFPjQhYneQHInp5p2PoazkocOBFnqum64UIGjVIpykrPXSaqtWLFei57t70quBa3mTnKZyNKi0uX
l80Wgmi8s5AlN7OdNFuvk84L7Cz7INgibdsoqOG6ZvaP2Y/729ELm3fXkcvh0s/ua8KFDMXNGgoA
PXm4c1gPsj/iWlBP8bg2rCi5WhYU5ZFM1YpmI/3IAAcgI/HmDQJrs+20HZwCvHV4Sgu61Rw/G/mg
WeM6RErHMWX2LEFjp99XqVY3eTg3X4o+2qcknMj6RfM1H1iONMMAZX5SJiu63qjclcelQsh6uFhD
bB9DGr2/jtImI0rWhmUwx23Kn/ipw5d38K1AszuQ8B5zIdJNWY3maxFRL8CTCVeVsjeTLbzr3GfG
t8b1zWOjAmNXxj4XprQqbjywYkijcYcnYQy+AHqKdhbR4sdkSBmUBz/CejAZYuckfntpJ/lRdfP0
zZx7Hv89piwSvNrFEOhgT8HNQni0M04sCW36las21bTk1qNXGmwCe6BGZZ6a99grW87+LItJLjOI
rDJQT9O6YiFwL1n0H+qEP2mCQlClQKS3OLT8KJA/w7bJb4YiAaekR+Oc2ph0gqq8DkOVH5TXv3mt
x10dwiI97/3Ys7ITb16avJtR/xPLx1tQ64fKmrm+zSNLL0eWN23lT+zG0yebMPaxSXz/iYip/UzW
rvoGDlm/tBH/cKgEuqdIJ8WSo4n5KfpjIzs5qD3eFjmLW0atKhZEanOT288nW5NEeXLWC3AT80Yf
XKVaOJydiH72n3DO4hPUCR0caKcxkBiJanPfT59Iz4XuiQ8G0GfDA5TZC/qntXBAJTHR8hgsdNBu
4YQy5OUnK57oqGsXiujkya/0NnP1jKgnP/mJZwEcTeYk2hdzXkAi1ZA0azwQC6M0ANdpfPFkpD1K
FwZcSrWR5vUN3jiHfbNJaIwI9G4Q3Qsw+XHVktKAt8VvUsXuC1vb8UAU0V9Ppeov/Jd6F5LMXPcF
d9jWPcN3wBdkGrW3ymNOGcOn2INZ5Es1E3hNSPwcOUGMx8RI4zNNAdY6rqzpMsC8v7T8No8zPYK4
zsZ3Nw+nYxsKY9XBodhblZ6I0y7jljMjdWMpbU9pysJil/ti2gx1pA5BAZUxR8fed9SjrKfIvS9n
NtOZNOKb2Y3VTR9FEDBLOz0qMz6THmSZ7FvNmRoDtZliX37tHVGsA+1N+1QO6S5TXBFJ4UfbNi3q
7UjjDpfwJOcgixoELX7Nhx7WD8qYXe49MzJ/un3EGN3kTapZPQSO9Z24swheul9tD/2vJohIukt5
e/qrQeK/l7j/DboCGXZhs/xrMfexZnH8fzbvuCr+JOj+9g9/F3TFL2QUSPEwTHBV+qyj/aOgC/2a
eT2kvFwsaPTf6RXeL6EL9eYPtK3fbnKUeLkB+2Jf0MjD6p9/9B/c5OxP4s0fXP4U5ZJKMbnOCQJ3
SL1L+OAPwbXQ7CoVRdI4ET8Y7gPPLQm8thQ68Pe+9RtC4iZGxAenEMOe1rl5aw1TCG4gALad1+PT
lIvy5HR2ubakCg482wZvFWVZhXfJyoBAVMk2V/EDsIoDnr6BkabFP+ZWz2OfX0fbVat8jAEIkn9d
WSLToMrdECJnhUcWPwh8b7ewH1XFY7lpbIBSCCQXdxy6Jx75CQsS5W4muMPfTaOnGMP5ktXZT6eB
B+xH/T0uAfWQ1cLby9HDVYmYVz5AqumPXOLkidA3R41Gkt0zx6abrEB2nUbhc8/UXB+yWWEsiMKd
6npnzWAzi03M23lphWHr1ejiUhoY8MuVr6UDWMdE5JzN1txikMJO5UnvbLbBoSjsh8a0fHA4ocWF
xzphYi1Z4sGKjUFfwSbGuyclB6gym3LNB6beBqxtQMXTac0qZ802rl3zyypPs3Lzne8ZXEkzYK20
y7NZc/1mp+1YVwddwT9ae52OtzyxH6VXyc04Jc9cIO0vVNOLG+36w1vFjXSVdDLkiezU0aVpJ8RR
ZpG0xdDD0tA8DVzK58eKm2Xeb9OxDoxveaEtSPlwogxskqLLWthClBKvTY+l74quQjjEnA3TgyQn
fAnjkFXnSD5ar2AgyHFfEo8/EGNDYy8rBLmU8N0d/A9FjZvCEzmlRpkoluFcqDgmUu/s560JtgRM
/tbI8RmvsOdjAwPGm18MhvbG2FAAo2PYi007ty2tvUVqJMUqr4mgeSu+UOeH62bQ1Vwd/ahSon2r
7ch7aOdmTPNVyL6NaySka9rhxvuIIoE91I4FrgYUmH6NXcg6lXnMnZtWwV78VOHGT0nOGD71OQTc
ArXO/lW7Y5z9lPLyX5U9lrQTOh9WaEQ/RjCLmzdK4PgpCk6fAqH9KRbmi26YfkqIBuNiuE0XZTH5
FBntT8FRLdpj/ilDVqH87s2xnDeYJqOHCiQmyAX2CMjEeZM8R79KmtlkW+tyUTrnYRTDrvgUQHuZ
1NXKUlV1xF+SQK5BK4V1jGwKEGV6xPONmMo1TL/knxKrt6itctFdMbLHd3LRYsWiyqpFnxWfUi3f
gMntGhBGuSi5etF000XdFV1bPYefkq//Kf9ySUcKJrTGVn7Rh5NFKQ4aH9HY+xSQ40VLtgxLzStz
UZjVp9icfQrPZMxslqGo0f2iS8tFofaRqhNr8O7CbIifok8d+1PS5rCe3/57IP5vDkQyaGwT/82B
ePueVj/+rGl+/ovfTkIBG27ZIcJwIv3EChPl8reT0IctSYiI6w6IuF/7KX8/CP1fwLoTY/LRNIOl
Ou4fmqaLpun5EJd8k+A+KDX/PzkJ/xqZIiuFHZivw5lLxdpfFc0pRFDlxkg+OqKVdutNtzRG/+Hd
+PvEMknFZQ7wAsxxfMuetaTD/nDUEpBbrG9wT4bIoXEkoNoHco3gLf3HEPL/8SrLD/qHV+Gworco
4VX86mtnfK31D+X9TSD6n9+rP/8gfwlf+mntYkzmJfoZlO39lNLA9vHvfwouGstX+cNk4gaIwYFL
hM3mk8Fu8y9vV8d2mEZLBCvPqNpvNeHWcYvdAQTRyEt7UV48gL/BG8K9+OgwEO905+gtI4S1n/Qw
7tOmbZ/tZHasNSalbNMq/972ysEDy63Hc9jC5q0jsByO0iwIEWUeIYfgLVv4JQw2BAV8NOZTJwbC
Q3XztQyaDaTAjlPSGg591nJOy4S+Mya1TU639G3RNBM36r5GF2hr7JKUrydm4Z/MYBak3/wKLyel
WvCODIE7hYsrFJpumxjecGKX3VNwRvf4Zu7znvtPOX9JIdhtkgZec+ZLeqZKnyRl6WwDQw6bzp/L
vWt3Zxd0zhddTfCsIrC+Bo78be20GSYuFpRFb7m7Lmc57+vGug3wL28pJ9dUgenhwfEVXwS7y9mf
MzDtYKMn0hyddRtx/B9qtI11XPfJfZQN47dQldP9MDs9TtZI09UAsGcPsv/HUm76mjTk1DdUzMxf
iF56zmacrR9tq42CgcRVPw3pUglOhZl6Du00SHZaKPceEYMvtLzBZNRva0zIakXqjHNl8gQ1OZE6
FwIX9yp143LLweY38PKtHEO68rkuZsYFdvsPBe6UMKrqv2ez/uLO9o+wCr037tDx2u2NlIYgnd2Y
dBMui2YJ/XhE4ePQD+lvlvMhk6ZeZUQXNabIWWER4OuVmu8j035+LEOve06NyV8XWvqnMugT/EZj
tHW81tr3ELbvKZLL4Jc5wwa1od2NpDP3NQ0yWN4FFTZhNEXbQIN7XQMnjI8ekaQDVlFewJ4Bu8gM
xnYZ5IfMy4ZHhs3+UTUR/3EL7xmTZ+rdF/EEu6mIgMcBymDzWffbgS3SXRDydq6kY0WQpRp7w6zv
X9QYZtlNRght1xSLVqJlakXrvsXrxc0yJnqYmo9ZRavcilHIu7MLK9snMSRZi7H3I/I9J+RTYkQX
ewxJ0ORIHP3KRY4B6hW5d9TDIRLBSltTE+4ep6aVZ2ks1k30uRsRNuIaGY6x75rEufpWGZ9H13uO
Son7y08gq2tvMMmWYa++kS2sxr7XOAJoCYk+FPlKxMixVgwivbGvCbv9dLM8+Il5X607oxtPLc1W
Hwl3nG3cSxd+JI3JW6NTIWmXcHk/IjMXG2vW3wvGLxwMg0Y5iBvzAH93AqkU2ucCWf8JZ+RMYzf7
Fl7Ms/aBX7V7j4XJa2BHw9cq8pJ7s5QmYHIbIdrtNaZFPx2IoXCN/GblnTpKANmX3tHje+s41W3V
x+GdtmbnCYsj4nHXYaDV0vJOox1PV+wakM2aNrjSw1m9T4k33rfTpK86S9RFd1LQQIdZkAndO+UN
HlOLpfWaNirx2NDOAsp7mg/4BwNwUabNC0iWOsmqsCN1384mgL3ZjHJ/VQnhbdLAqXdDNKIopEKV
q4RB/xGFOmOGFN3BGngI5UbZ7floEM2E/bRrpqbbq3qMS+TytNtwqrjb3nTlqRjFvKCTJEXG+Nni
FYgivqYXJWKThX5EAI9IH99t/GRb9Xyc8knSXk6EofCilPIpUZnU15UZF0kmhl3NNYa8YxzeeF2I
AxSnJEi+2Nijqqcg64XDZ4IMBCbecKF9TW1786tnNpHBtIvYNmy57EXt1qbhbj1ELLVIg80a9GCg
r1XRyo9RKsVjbMjvi9olzgMJea14CnxN03Degjn0D8rOhh++ibXUJlN/+nSEjnUKRjQgQo6vq7Y+
lF8RpyxwJv7sQvK/U6eJplomdt7FQGpXwnssE5yfZOJLrPaev3h84bV0AakdMI+Y7fgMw/CbFCUQ
VrzkzpaXJNmIbxyPOcWmEwYcyvmW2ECuuhdfA93C2cd/6rYQU1Noy7efZmW7i+0HMi8Y+9ykfh7Y
WO5V2Fd7/MYR87xlrjKDhcooCWmYerEy1v07SoW6CXzcTvQ6ZN4GuKB5oBMr5+HZDpeQSA1e3ASD
TMvC8haHzXBrGSoO6USp9aEmuWTTn2I5N60NmJlEx1Aes87C6ejXQlFKsEDnVNXwDbMsnA9hmotH
S3fm62cONXUX3/knrMZrgmrvjwJr5tz0vCzmseioZ5BPVotdt/al8dSkAmCFQWXpNnBmYDI+Ju++
cJLvn37XfPHilq3wThFFvFgwIUCix9LKLYGf7ZlG2xsuifnzyPaVDZHEZS0XqL3LRTdQ+KbjT3f8
cth1Ifkug53EFQ2AlaKFMbQOCZuh6emr007uu1XKYls1fMApb8iPM5/oNYgKtSUdV/3IOMNvMCd1
T10u5mc+SPjIEoMtXtaHj1VGSE24oHHStqn2EBzFq2IgVas+taNzMVZ0lX76Wm3WpFel8vl+Nszh
Bzdx40vpNxH+dHjdm4VH+OvvKYeH/XMy+Wa164w7022sC25vYHBRzkPGWXJThd1vDU+nb1XfBXTb
DnpnmL334vST+wK9033JvGa6cFJRZicTYzOlKZdqGs8PPoV1t+xt2oc6Kaut3VYlt3CHurblXVce
ueO6C4I7hOudSSsFB1+XnegYsVYSIR503zyuaz6IO1pczJNPQmxbhZm6KSflbBtZWpjhTZc/Yh+J
tsclfBcFVnxDoJlQ2edneQ7gb7IVCZgrAvc0B6m+0NSwVMX58dpy1SBXuFrzO1Nm5Y0gN/Masl/b
qwhwyCpIOQzN2eXXP4Njyrt6vrUk9v6YNotyDYYh4RFoLaZrAt0561ceCtMNC9Hqzm/nmc4lr49x
STfTswm5wFvhqMu2cz/RLGHl4bkIp2zV53525+SJsesdrP0uJqYTsWp9tfyR1ETb6DvpdxzdflIp
bqs1xms9l6y7bauNoJ9bSbjlbBpuWB/PJKbcjnifKqhur/yqfurhbOx6HjjMQMTdTpZrqztJKIJQ
B/C/OMGePo1Wc6SuYdwBM6LTSuaV8dSZJv7hoByYmF3cDgXNHWsz7vjTVB7dw/MneSYYJHmmZsBj
bVXFs0mQZFs2+O6dMLU+PqPebkl81x1H82OCUI+TMoUAZ1C/cUzIxG5RLWwyfNAM2tz3jwJlbBuo
qb0JJhsjOOBHMABlKAbNXR5OAT0kznxvCsJeK8MpcMZH/J8nioLweCK3DOdeGRnaVu5eYcxSFljP
dBx1VubuU1R7iN2R2I8y3S8/0Z2faMjYoZdcrDm1u3Wflo+2zukyCQhkzk2y1IXUql053mR/naop
yDgb5KMzOKBA8tQ4kQe89s3kr2qXlNWYGT8Cqfyd5VavTk/Qjx7t6MyPkW8Ks+bJ6cVduwuCdtzC
k7X3UUQqrmIuoZTRa4FfSBObVY8bj6xpuVbJdLVxWoPNFOU3vzK+kWi403bn7Gw9lsvcJm+CxLdX
/pw+jXUyr9vAiA88rfa8EcMa3A6mGFLKOxhBr0aFFqgygrurtJPRhv7JeIU+qDZmQOVY5TUujMuG
nxcTqMtUZQuXJzYByAaieJXEa3pvqq1gC5Guamfo9zNdTl/jfvAgo1uADKZeD1sdzPVjg0Nphnhr
SlABdnJKMtFcKXRsXo04hzFsT+UbnAqihoMP/8JqXb0pAnZt/TDNRzsN871bJP3BQMci9hhL9+oG
7Xxltd8+NjGqHvlmn3SjbsFIzkJsNQ3n66hNkn0RztlukDlXcrNIj3FGUQ2qlfwI27k8WfSpkVop
vLDdjHXsjATgerqYT131wXhvvWlRBbdW2Ctz3dpefT/IrDVWdt2P12imWkdNZGgyI+l2ig7MjV2W
LFPz0Fha71p+ixsdeR8Ye+VIcdo83bmWyu4raJo7VnDtm2iZr1baSuzLFITqLS8S/5i7afUSTT5V
07LqnWdzOSGFVcJ1T4IEcbbqT0kauLdJ2amXSjneQSs5HgsvHk6jMeXflJsRpE4sfrlsIKLr4Dfl
97LzzcVo7L4TFatt/kQa/2jltntuFWEhAQ2NKMdQudx1O+CWk6HcL07ll1vSyxYpnWFILrUx/cgH
P3i1a78isjwHlJnC1wVFka2zAUMjM95MUCwpyaP2hh43Ymp5kmVFdsgw+qwaUJH8ejltj6yGSyA5
zrwarQC/Fh7JLi2fYH2+aiwxK4w7ConPBKwfksrLrealdTIHxwOplZXJ4qqnUSJU+zoU5RM9SfVZ
zYV9Q68So9Q2Lkl/A4PPm6A3Dk4Hc/fAdUkYPyZVkIcf2VFYvQielSErGl+JbHKLGVe2kWJ1dgx1
5lAsroyK2bu2nPpLJnP52vQNZorG8IjgpZFMkf1rL2K/CJaZy5Sq7ikPoEj8M4GRt8JePEJjdhzs
/gfrbRKKyDtnUMLVyWGy/VY1pmA1SHe5MPLLXA+0UXWOUexVToiczFt9zocGB3YoG3UhoxxfqE4T
kLmLrNvSECLBGeAU6trMfuDv/7uq8Mz0nGnhqvdtfPaRmo9h3fXXHFQczT1F8ozZ2+HgolDJqsro
vmuc+sMxmq9u1o1fYT48zj20ih1e82FDu621zyTsXdUYzpo/teKRjoZRraFftA+eSV/jmsa5nUh6
c4fYTQ02n/iDwa5nT3uRf7ZzQYQkb3v/JilD7qaZHX+wKMbNwJNw5TlGTKRW+09cdThP4K98jUrf
3DRx+OJqdzyZjWXv+Sr4Y7RUj27qfveLgA6pWk0f8RwNuyEfA4q/cZzdhuE87ofW5x1Dvd/LmIo1
9BXeFCfyX4BPu0/pULdERjHe2i0LoLFippoSgc/G8Pa4Yu0rd5BnHsj5nW5mcZSSFKQaldg2RRW9
12E+rwtiPwewrNlFaExBJE25xdgt063uPHYtdNY/YJaJmXCNe2yA6kYFU3kfpYa4+tKMNyIT9oWd
t/PTiqnArLOx2bZ9Gh+jKunvKk8n58LLvUcXIG0Fp2WOjP4tqwwyeXm3L3ncbofGaTaz0uZ9FPXi
UIwwk2qV1/tpcIpHxRN31euq2eLUMfdt0T/F/RytNKzWoxPX016N7dckrPxDFiecWAyCRx6kxqF0
wuHMKEc/oEskvYtlzvwLihy375BuCtV8OKCN3rpA9WScKenNPzDuZObJavroFIxLL6IBUQRjh/3U
24ae1gadm+ElxSVkg/SXUq+ctm6oY6/0zNUsaQkPT23xVJUY1ktvCvdJurDKkLCegLz80BqEijkz
qrTSaY/mPH7zPW4NHotuas88LkmSvPRsEQ4s05Bqsc46GMTuiVkE3qtfiucSXsDajer4wFRYbJA7
vnV2Sk6VbAMhbs5XYh6HXot3nyuIzuaz15r3zFBUEPvIREYfWN/csBhP7kJjFtJBSMmr9i6OrMMQ
GtHPRDje1TMN+77T4U+pXVzd/Ol9sYldJBuvqyUr+FZHGyIiPkWIXr03Q91v7VRWG6HiYUX7Tvk3
GLZ/VkHBk/qeCF0c2IH9V0qh0IVdDdhaDyP1bSuSAjCraHou6brnPl7+DUfrn5RdvI3gEC0QZayj
xV/jPr72NHOS3x6mOiaCCgWK2i9fb8kl/Fbx/i+5bf/TSwHTpJvBs1mM/5XXhd2rQX60+MGSIH7S
mcuRkQ3WramGfPXvxeRlh/1nJZmAgU19BK1Ri//5L3o1VUPmVDi8VNUSW8npWTjA+Wbk5MPLglWX
+3rgw/XvX/R/+vmWyl8HHc6DTveXF6XU2rL/H3tnsuQ2dkXbX3F4jgr0zcATEiTB7PuUNEGkSil0
F91Fj69/C2m9spJJM1+9sQd2VFSUBKK7OPecvddWygQLTMZV1CFt4HegZcee1Pzk/A4hhaRbeLzQ
jDAcU7XRGLxv+Wcs/nNVKTLIp9hYMiIV7Du1m+4znY6moP1xU00aHUQxx5edQKV7+lSXTvzh9dUN
g/kN8gZmNAedejjVVaxmURO4OeJeii4aGfXwePogy0kcHgSPm+ou1E6Ac/r7kxw1Phetp8ugbWnd
OkNMFRE5RngldNIQ5olxfN9hpilRS29PH/rY82Ogz9DBQzOUXKZgv49UyO8atQiL2tIkmSBsWJix
0qUR7CiqqHFsUIFNcRtuTh/22KtvmCq1OXdWh238/rBGQ6oISioZYIYTZ1reP9r46YPI5qn1HJ7f
04c79sCiKYEcSE62qx3iviNZqxq0Aw7XtNZDrdc7Nv/jpsZd98kqoy0X7MO99CzdZAfOQvOB8D3P
v+6lPXfDn83bszmF3Q8MWONKgfwODc5WQXnM6kscLs2kgVb86dM99tBC1kdIg9DGdD+8NI7RzpDO
JNSxyLy1OhB0VcQSe/ooxy4qt3AZX6kMPg/ZwSbEvc7MWXreVoE+DRlFeAh7NWJ7P7l/x07IxBZN
Oh9deRCs7x+XbOyKJWuNBXWoBYGi5TfbLb+dPp3PjnGwqCVWq9t8qGWg6e3lbMud6ea3pw9x9OHg
+dO4OTwe+F3fn4fnpe4g9VYGFbXrZdSp+pleFgzK+iH5Qmg2j2TRq9eRZMxSGbBMwJN+tqJ9fPXA
zhMQhDZL9Za0sPe/wbQq4CilVweRhpeuLVt7SZyoL4RCvijOz8I/fdIfryvHI+XIo46CNH347tVs
q9ypMuogL0YKFHu6xf3mfFJKfHwWDWboFoxyfJWG+xaO9ttk2IuQU8hMYEttCcpqqjJZQ0y7wN/5
GTH7yJE4CddyTFuD2ugcPCZekyTzNLllwNIGk0Fpzo3Jeahk+nT6sh25TZpj6qrGvWLlMpeF+7cz
sqs8MzzplMGcqBspXhRXINIqFpzE2ekj6R+/scTE/Haog28sPSpMhDaH6nqPxj0JYsTYOy3iMRJW
N3VfzI8T4rmdxfxD+rVJd1+VOO5ttqybdibZJGX6u9Mb2mi5JGiSwRE4C8tNq7PWGMFoDfF8GQr2
gWZdkB2+4FbYV7Ubobdpe+b0Yrwayo4O9gSVeE2bjVwZO5k/OVETp9rB2swXnLmeygtAovPhx06I
WTE8PEQARuP2GR0e0dS9ezehEH/J584564RgfirgLEDy3jrZRM9ktPc2To3EYjKrLdnDeveYh2yM
Wpsw5jK/qwb3cg5pLOVlVpMHR+ZLnRgO8MzUgDIzlBAoegS9xL936xEjTsBse/DbFgIpx0l9WnjO
RUZqPTcYi+XIeu17aO3R54++yRl6XC19Cc+eG/W7EwJjOP0EHHnWdGjlKDj4ZlHyHzxrYd7XVB8T
1yVVmote84w9d30MolTiUBpDYwhOH/BjwWOQxPqGAkD2Qk7B+4cb4hrSsyovA89tTfjEZb6pI9le
2EbV7kI3ai9iWq8PJkzW89NHPvL6Us2peAzR4nzcc8gI2Vnc2QVs1Gn60tuD9g2VlfYAhjt9PX2o
IyeJwIPViF4H/zssHZmLst+cOpIXe8lUBFydpF2L6hSQntzbTZa464YB+7QadJr2pw9+5Dypqwyi
biEbUEEffGmcLIL8TkJd0IRlgkC0eIgWkrWbTvJvlwHmskhpDgojxyPA+v29pAfURMhhRQBQ8Xma
isHXXQzQEmvZ335MKTcQTCGMYvfxgYZdNbgro74T6Aq6wZ9tGq9Gej0Mlk22of3j715AExco4b9o
pZkiH362okRUhSnwXCCrMQKlmoqSGSIznUYY2We8/o8vIAejtKE0sBhoH36+arQhsd3lnJliPsSG
8gx880c6Gg/RYH9Sgyzv8vv6lEOxLbU5Ndb8N9b0b9+V3IjRLSoIMYCubgx6pV5pCdKO+nk1L6xC
Ab3i9JU8fsQ3zfcigDsMYFDMynHBLWdBrfVnGLJeykl7MGSGA4bkiVXc6RenD/jx2TeJQuXuLVUH
Rzx4Iq2GfUcbOlmgdN0ZwXaBaWbXia1+cpiPhc1yGLaGxoLPJ7f5/YPfu+qYJPzVQa/oC+66MPfV
yBfx9Ml8XEU4iqZSbACqJ3324EXGSTIWaaplgTToaNHpgZiDaaewb9O6ZaDuzmtjKj9ZJfWPX0qO
ysKBD9vCon1Ic8efBt8sppngWVC6B+HRhiuqDIiWx5T+LTusmTwgauBAs3jtzIDtikZ1du1YR3vC
lLFnUhbNmG7uwAxhfa0qioOlLKgXxBqyOPvRw9oYwDu1Pvn1R28MsQZsfjRgFIc3BklCLJhsiIDu
dLFJJy89U0b6nKdvzNGnDF0lLSV86R9Kztys+YyQnRgUrSNWZdkHKpZN12k/q1qOvLAWkZ6oKsHq
s4d9/5hZpKIRTYfzWB8rAyFLGO9HWx23p8/m2ApkUwK4cHJsmh0HD/NMKMsYdUqGeAheX+/wmQJv
CjGsEd/71Pz7VTR7RkvDze8sCTCHO1TI3naP4Cpj7xj+WK6dTOzbXIbPp8/q2MuzZG05SHLZGBw+
xmOT4WoreXlEgg0zmzRGbKH1g2FLuZWR5f45CPJD6Bb+Stz+rx3AY2seQlKTuto7sumhdarGhtln
QRTp122hwIeLtlX6VKXzPcv17vRpHnvg2fZAU4Bm5H5okoF6R0IKmDmooirb5bbl3A46zNnTR9GO
PSNcREfnc2Qgcz5YV71OHzuLlnuAh1B9SmK13CoojrHEGL1gNucMj6lGwmJXtv11PRXZlSUcYweC
yNjMIDoZLAMG0moI2tDn0GN0XfrZ7vbN1HP4fXMddti8mSQ1HRY+MmxUa8hzvjajyZigrV+01ivJ
d3abfeK4z91Id8KBJXMhCiN5ynDb7EOv/Baj6JjthS075OaeLpK3sielWnkx53H6Qh65jsy0KUEd
B6IP9eH7N1o4/IZkpNweivlHNWvtVq0QU4bEsJbTy+ljHXkQtTeNsbU0aqm63x9Lh62vmrCegznU
fqg0HPzcUl+aSRSB4xUpCEq7/aTCOPLSQdDAwMXRVE7y4DHppZhGGZWcXmp9iZOIrAFUO8wx5Lwy
YM8+1nKofdQYffD3z5UEJm/pSFEgHq6UJk6VRLpNGbBXu4JgKulKi1u68RHc3uhpcjHBnj7isTtJ
yUYbQMe6wlJ2cHVtpo2NSQquokb1etLw7ReF0d4OIN2DHPvwJ8c78s3hBKmhDD5sFIsHlzYPpRkn
JZd27CMmF6YcfLUua99AEfv/cygPtrdrUzC6hx/RyjGTNi/Yomm4V28sUcOidVr7POk07ZPl69gz
avBCLT6EpdN/8Iz2SOKKmc5A0OQdjtzy1bLqB9Fw/5KoviUVuv3bmyMWMEwXuqXpjE8OX0BtZNam
N3MRzPqMxs8Z7mQn/Yo+wCcHOrIw01JXLcOg84yNY7mfvxXb1QytBY91AfzKegYhsnPn+uH0I2gZ
/B0HC967Yxw8EwslJDVNjoGgX1uZSVKdNVZj3emdTUSGGCC3RSrmo0FWZCml0WM5SMx6FrPazpUZ
zT/AC7JImPSa+AIVuBK42mA9J0YrzyB3xbe6F43rYoI/GVYE6uYN4ix2t9MaGSwOJ8tlSKGOoFi1
JaslZXx/N+Nje1ILjbSAMm/kTu3rEPQI0tHrVKhUh+WCvs4SeR2PTrzTZDPtBTjcq96I88tekX3g
Zt5DUmbNmiucbXN6RXIVIxQMECfmq3KYq03YxRZi4Wy4KE2DQNkk7banL++xZ5OvuKPxnBhLBuP7
O0iwQ91ONs8mMuGXemxfyAq/Ng1la+QlyGDoE6ePd+wNp+am2KN9z0Do4HhWTKi2gWk9aOt46Tld
DXq2H9rik+L1Y8tvyXNksEUvkzadd3AY4hRiAHFeESAiv62qRKIZdP+ss0eG0JcIUuAe6d8iWXyy
ZTKOH5cuLVeUzfVhQeZVhPxUg0VPpJzmL/Go4hKSpnKL0UUVGzQz7HFqiCWbNutrXxSIBEH2s5DX
er+3UPlb6aDsDbVTtlprFusQYSgPXLVj3skE20u/W1rPRp2c3TWBG5HvtZpN78WZ/UgL7/UMSrk7
W6Ac29TEbjkDH035PYDtq1c8H9pNCqtmR6pTvcXRxb/PZwueXZtuHMjsT7VhfXYrjt1xm3hNMjxp
Mxjacsl+WyNgz1l5kfVFQDzSxDh0NQ3qLtOwE59+so6tRb8d57Aw6qs+FyWhPoELWWld0G9Y53G8
OX2QYx9Emywy5grM28hcfH8yaq1XZU0oTcDQyV1PC5BV1Z/LLEZT30yfmM6OHox+JXsWD3fb4SbC
lixGBaHO6O/snJ3ovCPLZIsCFC11m3xy+Y4tBDZtf74WWPY+FL9imgw7RUUVyFTe6o1jr8mBeC6F
fG0TNAux/cmV1I49F8vMmw0sEgLncE4zN5Xg+lKnpUAZcXnp2pk7y2Gv04v3S0OJA7Oq4VlXnnGX
qGEcTBGmhqhMiks3crOtV5rTo4MlCHtGCN3pk+tx9OexINJGon/rHS6Mwxg2ShZT5gx19Wp40VOs
9/fCQEdy+ok6ehwCrzG6INr4UBw0PRiQCj1ewE60opvTvhSTMvhlJz/5kB4rW5fgTlosy/85B++h
MXg4ONBeBi2ekbhB4joUt7K0zlJXuxZl/UAC/CeNimMP8G+HPCxYF4YWGj01D5Rh3EVd+eqZAnG7
fSbL/pM9h3Hs+WVHypCM8pG98EEboR1cs5pHJ2eZ0advbVz9JPHMXsNdcte0b8FeQT9f56zIm6Re
vAaKtigzJaI/glueTZoqz2FNZk+n41jA1YbPKG7lfTR7hJsWAELysHG3ozO4T67FqklcT7NAKZvR
h6ZJa7PUf6qDjp0F2vtYqd/SsrtCilNtWkq+xO0HuFxGsunySb+vEF3zsQfcefppOnYVvMWpS4uD
5/ZwACtE1TQF/oRgrub93M7aqlXNZ6uyzumZPrfJNHxywGO3eHFmIZRxaLYeXvYqhUBTUwwFSQ1R
va86WW3f2OtGRHTIqlk06adP8U07cVAQopjROUFeF7aZB3c6UibBlFTkgQ3XeB0PnX1vxloP1mey
zuNSiCfgXlDWTZSTb3YBNwY0n3cz0TtI+nYKjOH4k8tw5LpTbCwWaMA2bCcONkqePbmkPBgiyLzI
3MRysi+LmLJxSsvmOSUaN0AX+f2TC3GkiYkqga7Psmo7H/a+0WjNVdjzRjdziJTViMwtglRjC6et
2ZEoa6x4UlBOWoS8RTJeT8xkcF6YnwWtGkfWsMUXjhxDY5tjHrb3VaQRAMCSHN9yajAaWXwNiQHY
H211YZ1zZZx9m6JGxmIFf0jQRNaUnDkqaQn9zWAM6naaQmD6b+nZ7ax+oSwudvHAI4VjKtsi6rN2
SPJfJ8TYLNn9xrTTeINW2PSlUrRBbINGHePO8d3oXC8z4z4zivGa1xYT2sSL8By7nXcmVOerSuTR
JxvzY+fPBAwPurNM6A8bR7TbUtG0BucvsvGeEEa0qPaYPCeaEm9P3/Rjh0J4jdYANzqfjYMChKET
acvLZ4mIxdivandx840VZMxYRM+nj/V23w7ftKX7a7B75TN4uP0vFFt0Q56wOeiJGlmBB54we82m
tgursidBUmjnWqmGN+2oD1c6qM1bvVVIZTBEtasKwireftD/oLSfQWl5T1l4/0IJ+C/tyz9e38AP
Vy/567/+GbwML0nyjt/w7z/yi9+gWeYfCO8Y5jCEY/Nl63/xG+hj/aGby5uLCIM13GCV+QVw0PU/
dDZQbOvpsL3BbP8COGjuH/ROSI9F1cfeEQXH3wI4vK9NFm6D+0bNZy1bIrbd5an/bY9AkSjm1Ir0
+6apqm5VzTlOzV7jd+K2zr2LyozkbYyG+U/QcPpDHGfKne7V064wlalai8S11qLBM7JS6Qj4ig0m
1VNAA449Yuk3H5UNvwE2e18mN6nkhQEDahn7Mh4zIgP1hUufehe6oo43CLMHP0mzCf/3lN3NKeZC
L4IQH2ukfhezMrNPNwfzWhmT+BpUCuBFdlDDixdV04tjxEAVopjLto6jHnekzCTuV6HWmMaV6nun
x+lLGw3TjULDnmFyOn2dgN+sPfByDsOuuX3tZaSt9EqY4DFV7TaK7VutVegolKLRH/Epz5n/2/Ny
8++X+h9ImG+oj9vmX/98q2f/866/3YIlJ5u7qi5SSXf52Px2C3IaIakSNvb9LA3MvEbHl0OHuY+Y
fwTcQyZa66wg73k3pVPpFwWVToKnxC2tNeBc8MExAAIm2+Xem7sewQiGLr0zyx9akinPRW01d/GE
AMxK0vSys1qyNN++y0IQFBLFlA1dY5TX2LIeW4GzxqqGC8BzBCLG+s6JvR9pDbv29EmDGfm9t8RJ
mzTRuRMUMDSwrMMFrqKQjEK1KsDH5uFXbbn7NHa1LzRgxxvFYQHrUgyrxKy2pAQUuIJzpZ23DX7m
y7Eb1e9VpnEZPIuwr6jAUjqUhMiGE/9UG7r+ym5RO4+A5V2jydAuDGiSN5YbPkXmqO+8JBFPWTFg
K82EGiQFupeYZPQdeEjbn0rZbmY155k2WrU/V2fjR2F3F+jrtKDtQiuYXNm0KzM0fJrtGWl98DWg
zsdbK/kqKoaCplkOfyYxZj/RGsOfxIEZe2cSMpAtXvkwjrGk9922TYbxjpcyu3J6OEQC4UaQGT/U
PIEQZYfSJvszna1zF4IDQGbED36CdW31Fo+kzlInPAoqqVMU492IRbdetUWSXuaxUV9MrtAJ3iuq
V1fUGBeLgQwJLJ/I88bZ0bZF3DSkVlbJuWhb9ZI0s/EGdlZ/aWU1J6fj30M6E89pMMk49dbA+/Q7
JWkxZbcaF1RPIuzXFFqDtbybQKZu836gnI/hSntRFl2Yi1VYpTf5yYbDer9mMX9HuY3IgI4Gsxja
rEvf8rcXRidyOox6R7mLQXjevtldFa3BVj4SSyOdjs+gtzw7Eq8RNIl53bQYUdcmPK8faVWOV5Wt
h2d1q9bPTm2CcY2FukOr82X0zMxn+Jo/gq32sPtJBAxpD0VAcO8vyhCLmdpG86aBGLqZ8lK/G9Ul
ucyZONWpU6ZLM8bZzHI1bXsE7suCWmZn0qpabWO1ig6LBfDmKiVi7UrCqrh9e2xJpyE5azGoy9oi
xKgqw5+lcNUvLnCBZy/VmudCmeurpEnIissrnGY+sITke6FmOwLElXzdAUXD7tN19s6c5szZZG7s
Xrv08H/l1PzXAeTbxuI/69Vy+Q2+O7QQmTMtpdDyav92+Ydaa+BDyfBOl5WtMG6hOTzJWrlPZ48z
0FJdXdPdVB7SKcFPbtFHqC5HWcQ0qdWEzwsQFa6MLtAbuoh8XrLeRqrk1QOI5Apn71dJ1DdXGq7G
vk5oyJ1ee46dgLl8Xtmz8l3W3/rev51AMWeN1OLIuRMEgG3GVCOsq4qibW2HhLpBi5u3YT2wXqBC
pJW8ePrhR5JjFBJ4rg3ARHn3KPH1qXwx6OyBsB7haesYgba1cMMH4dQEFsVFBAXh9G9/+x4fXHzT
MSHII6Yj7uXwtw+5TORsDtZd2S2hRMRwhD95mkM3kI0k8HpO5iXZdbwWzmJMJp86wbNb2IDCkv6s
zF162Sjy6IgTxvcGCoCO5u28gcDGtay74pqZSXLh6Jz/AJIGrGYzND97PhPcosT83kBk2qvzDEAj
q/Fqd+aQQSPoHbmuUmuGeyJZhroufNZjDUeFq7hnDeT7TcguZisag2m1iMevZMrMOzn04T6Bh4Lw
wyncdavr46v2ZrTWcxMHL4HQ2mYm4XVrlNl3LZdBExsF7oGsqvbCZG5QLFwDaoLx5u3VCz0l+iFD
Je43RAvz8woiGWei4+6E3hDQlzNRXnt6Hf9Qq2bepmpMCFU99K9AspcVZLk0qROedWTAXJqEsCUr
/GBwCBOpriY9zx5UUqJB3tZ2gsMq/dMoc9itUTzuM8R2aylJ2lKAL17E49D4aCzGq1Sb+ZacfhAo
Et99QXkNGWpRM5BPYL2VgwdlA2t13jX0su9ioeHUAqIYj6u3tVkAydtNIY5sB8hHQnJ2HG0pxaoX
W29hIzDUz7CKNvtYqR0/FvgkanKtSU0kg41kHiVl6xZFxbats+V1RaD3ndaxeGT5b7/rg9m/dolj
Kj7aktwh19FFCFhQjl32RQvHjtYgz4FZGGIlDBGKrdDA7KIxzbvAjZTRn+bK2Y9m/jgOpWbwK5ka
k++S7BbExC3b7Wnwm07tftQWnxWer9iXJbNQzJINvmjgGIRZLiXncl9B8LTPzZgFpHP0kz/qybzx
jOlZq8iuMUrXABUyxTk4fF4IegQ8rClOzzWuHOdPNFi5L3tC7ehUkebniUlZ2cZc7+Zaj8tLHSsC
FMQui5/4DiRPRBXDsYeAaLirMsnT54b+IkbvrCZSFbGtSjCPwWqwIhM+huPPvErpyWfUgAKWZ6o7
FjulyW1fzn0GKjBGB9OOca5yuhlLHol4XCjmk/wzPBY+25CKyZl3QZyYvpg1xJbImvZAGvjqzFpq
fMe7lEzrSLOr7FyBfUH5403kxiclaqqoVr/Tm2ddbWsaMxMru7pWCnAgkUX+4cSDAKF8KMtzxZyQ
KaBtNr5g0UU/OsFuvE0Lj5AFQvVGsI8Ep7RK4UUweeb5J3lW7t7tZmUjuhxzLjBCjYmnnIcNElwY
IY2dxGvCapzVIJf8u6SmylyNkfRbz8qUFcluqp8Ys/jpMCZtSzC8a4uyNVwNGaBzMZAt4zh5fAO9
a1jzMfC4Mks05tuL9L+d7Sc726V/RQvjv+9sryhzj5F6f/3B/5B6LbbICAnxeSL1X4ZMv5N6mZ0w
Dl8aJm95LOwb2/hf/zQ9stfYWzJaUVGKIqf8a39rAvHlKcRw+Atd+Lf2t+Zbc/0/H0yaYqgoaQwx
5kDnyHCe/ffv1Qo7kaqxR0e/mJElgjvFYTu1RBDqKk3h5hLHv7epcgdGSO9agPgxCs1fFXBVGsW1
FjR9pVyEYIY3U00eMC1XkgzLubksoyKIpdGdufXg+Kbw7POyK5R7Etkr3L6Rct4mrraqzNy+7yGX
PqbQDgrQ7Kmy06qajOEmrdd2wwLL36dt9ZpIInIyQwPnOVp9fvcI9S4CDhxf2kYuz2gTVau4Dm9h
slyPTek7XEe+TpUW1NjZeQPdbO0I+0wzQz/sMs+H6f2js7TB71JI2YjF07U0iukylFG0GVrVH3v1
z1ixk1UtGogrqEG3E9/2HdlUEWAOfYdft3j2pj7dNFWW+LMAkTHKa5AvJkzurH3Bc2Rsyf1215VV
YQvLbY6fwwPiSpl+W7heMDVdcueQuOvnGu1YUO/eeign3vOq6lFpptdy8tR13QATI5dJW3WU/ytT
RZMYI4Dwo0SxCHYBMNezCT/LEucy1rxwpRn5nafmA/nZzs7j21JRiqBLIJt78uhfmNicfD1UAe2l
2pr595PV9tO6b5eTqLLWbzsj9MXURWtpKfZGuN33vPF8Yxzzs6rQkvNKsrQaOvbI2dkq6La31oxr
uctgojNBdxgo24EXemftVJK9kJE0meBZf2LYUK4YJVubBmAyVfk4bvGyejRBcig5ZZw+OCljgkZz
e5/Vr6bNqllbOP6T34yqCfzBYq/mAvnvYJDUhm1uPC39Vo2VeV4r7p6MiRztE9EbHax+qFfRLjY6
ZwEmMNuGSpul9UPZ2E/uOF+k+uAAGyOzWilw/GjqHO+cKn+ZrfQbSl9zl8JzBN4yLHSLVDmrde+V
dPHUh6dg+TwTKGbGlT0sSUQyQkmWgvKIsglwbyjWb6nyrjav4VOpYEasfa2n2rfJnLV1JptzWhjf
58kc6RG7FdEy6RRA7c/XM1JfstN4FsjdI0IkqswgnoFwmOxE16rg32Wa/AKWLvczB/84Qx/qwXKq
d5rLHSwNz9zaKbbV0EgfpW5Hl1Ag8q3hfo+8Rj3Dk1CvLTYoD7Tdc+A2dmz6lA3JXd5nLunuZK6n
WTztqsSTDwQHuj4jBppOtH59vnCXTSvF1k2zYaODaNsS9Jv7mF2dTYGvddXSsLpJSPbeqMygNlrj
xigbiDOJWyNdNuj2XtMhsiSR2we6Hu1bq9fPGwhSvkJ0xmNngZbrMOH5upk65Jt7g28Neb0CCZ2s
GytVH4Hnk1CuaDZvLgHSDNactdcxWJJzVtxnijHdhFWnnmlU6NbKs+2Y2p7J6cau3MEf29yG8lhk
G2NCKsNP7S4cEDj8h8pFAaBtV2b2lWJm35Meu1FauGLf1/CLO7cn5H3melZzYwUO9eEqMdSfYxgz
XRsYWy5pkqvUbu9VN9njn7QZHzvUydK6s8O03gyqUW5i0MWreViwf+ZIP6H2/uxacZfQZgi17kag
vSKMO4E6miivyLenrZDzObTRC5oi7arB9jXYIFAKsyi2DiytdS6byp/CnnYgNjrMoMlLXUYDKPD5
vin1MSCbOKIUc5QVOOZ2reEOBDNQ6r4sah6pyJaXk+5su1x/8WqjgnJFunafN/SNdOg+ueNtOso/
au50N5r1a9+IAbTQFF5ZGK52qtC0M3K/sy1ssJ48kaohRCSr/MHL3SA21OtS6N9Q/F7A1Uz3hLc8
uUPjrJzEbteCIf+eOI7iATLFM3khg19VzqsdD2BywqRdD5F40LXu3DFbeVW5+lmCJ5uQwFJcMnQj
C1TeiDgs/NCI3XVY1z+l7KifPDNcWXNX7hBqJX5oTemmBt9wsXhad+YoXVgjoReIFL2EEX/zmAs9
TOYUlFCyzmeS4bc9wklQPqL3R5cjFvP8UPdmcgOK7SLV+AiNSogLfvB4n7VIbCUbz5WaW/dVRhvC
buvkfKqbPU7oatUTQkTKRaevBL0ZPyb3/SuDmS/wVbvAmZwfZQccJobHsu30dtiNxahsIziRa4cE
++tW9DdqBMakpinGDx8uKwCU69bSK2bAd4Rak/8AfxYgJ4Ni4qX3Wqw8dx5IrloZfxgJKRCG6Lq9
28+StSaRJEyGNnyLMTmLe5KwIoVVbnAVC5wneZD0yIxdMhvWNnIGqFKiMvDRVdouctLnoU+s/ay4
D1PbnDdZLVeVEv0EG+CciUKEW4V8k5VZ2doW+IO70aDGnrmVqgPD4ks+s6pupS1LH8kbCZjfhU1n
4RHtY9jAD3GVGo0UmSqJWa1hGbnl8NSGfe7wKoJeScWq5unL3WvAWN5AtGKsZ8tLVqbElRtBrZfY
vlAbs/d/NLqBtOaM9CLZEHsIc4PVG7UT25SERNMF2m6YubMA3P+Nc8cE3AB3T/+Nei9+kd+Lf4Pg
/1de/79wv6muVYra/15eP7827T+eEhklRfLy+/zo15/8VV87zh+47WybmnhRPuEI+qu+dvU/oCss
qvw3vALNuL/mR6b6h71YzEjC9uwl4Ziq9/+GGjp/wCS3MU4v5TeVlPd35kfolN63IQjisOniM7+i
J0Vb9VA4HE3mIApgOvsmd7rz0i0sg0euWszLOVtWsyX3JusM7a7RFBoMkVippLLAg9OGIIulkm4A
+Thb2XrynumIsvIM4T0lbit2Mb2clZF0XnlejlZNckLeZmsEhta+CWdHbru0C+e1pZgDwxLEZxZB
erCPe2/KiCfPx4AgtrPCJQJxJadIrqLcjR61oqF47C0+zp6dfvGG4YnmcUjFSVLo4ww0n06xmLZJ
r6g+WLHulg2ydkZiGtFUY9Es9aYi+vWshPWdNdXJBX9Eq3ypOv2uKpXbJKzSxicHa1icVYAgB4jl
ULbV51nK/jw11OkhBEa75XVld+s19O29eTlzvtbNRs9JlSLZQGxtaD9QuvAG3gPLoD40RqDH7Kt9
R621c09LHsuMnB+yMPpLFxykC1F2rdRq6Uc9cJZVk5jtfValzk1In+UWSSNkk9KWprYt8UOvTOEq
s+916Gddpzc3etVreBMAIfCbM99oWnNtll6+0hWK3XA0njFcVQEZXReOOek7rYuv+fr2ra9Pqil8
SFP62gQADOUqms2LFrEtSpTCJpqCVusqzNsAnSCrYDOl6aqCtbpRep1SPZ2MfCWbwuJ+WN0FNO2g
TdWvSapbfse5AGRrn8JiUs+8QT6CxjXXHh2vb2DGpjONyojNHOEqFqQRDPuWL9IoumtoQRV+7/AJ
JeK1vhIFHySuch47gFRL+zrqGvsGEEzoK7HTfyXES79lg5durMgeL+hSvaIsiahBptneAD6LbqBY
NmejJ1YytY01rssRyHYGPYY0Sp/tX3irGe2XqClJamNov49pgETnbLVEfzt6UVm/sPVqvpGq1v1M
APfc2jkKoTSqkU3YZuoTqdtdWA0c43XbY5Vjj5TLy05Xvw2j2V0pFSonfVBfzSL/5gxDya6OpJI9
PqpuJajSrlHoaItXfnK/ulHcPcxKV0KpCwXsplB0a3pwHUots7PSbWiTYLEWxTB8i6O5VH1AgQkp
a0q9gLPRzqxm7vLGclpM6lTf6m1fzlT8aqxeVLXn8K3UpvC2r/SbwdK+zo33VZWIUPBlb6Sj5lXg
kVTFNMaBmrbrSQDZqZFuP6NoQItWvap6F06r1BFQwJBBBJboe/c6FmxzC49GdUpaVRCx5tzxN0Qr
x2jiq4Zyw7W9YT+CcWt4mM14XHdRM+iXjdfM0c4NsYjwda++5gmAxTvZgqeUarPFIw8WkNyVlayz
6hJeGCj43h63nertJtOI91k29/WtPutuHnShRjQJqR7peWaoabZJGqKRV6NaWpcNJdXGMcoYtluo
bYDUDSvbURRfYyr7bMp8stD/nhfwZRcTYrzLXBGtQltXtlY49StPnYZtYaageEaRfRktY6IvXQ/n
LmHcJmE1qypcDGUuUT4w5FLrNi7zbFPZWc82LM7Xbp+ZlAl5fZZmBlEmXVchUG2SdQ8s/HLorYEr
AE74oRaqtbdaV16Oaqs8DZEfd+K8Azvk5wIZKAL+0t2MipFv0+ocCuwXPRxtv5SNvh/ncEY33VTn
wlLLS+1NgUl4HWg5jCG66lvsYZx9ZvcuK5Wsb4FKGA+IBOn6sQPxSUH7P9yd2ZLTyBKGX4U4963Q
vlyciTjeem+gYQaYG4fpNrZsLbYWy/LTz1eSDJa6gWGqY0JxFNyATUpKV2Vl/pn557IYlptDeT49
m8bELsF6/emwYniPSS3fNa1gqwEG4s9gDa/ocpcDX1uOl0xEhzE8r7u74LAovzBHDY8RpukJYAis
nI6/yc8pEX0wp/Z2ZJOfXg+WdqQJRCe/nIYgyTHx7I0f5H9ysNgTvOHdRXRgfD0cT/HZYZBtioKY
KvSzBz3itBmTb2EYQMjAot1Ce7dwbPfCOAvVa1+FmCGJ3NV54JzB/n0g+7BxCXI5YMeRA/2qFp0R
3SWRCkE+VQdTb728hMUVOifHVZlaWqgDEDF3kuIW3uTQrl/vI8cf7/XgfmofyqGTLpzzYuOlLpwO
vphRxxCEkgiUJB+2t2BW4ogU6PZy68ENP1gxAXSk7o03iRYPz+I93OAWW/R2CSPona/u3eE62DA9
8AD2w2xe7Yrh8tNJkW+v91CfEanuU+YKJ/vhglL5MUj25iYzjMXgkJvLy+TgfQaiYpCplTxuvUU+
ztfF5zAkJFe1UhvnOceNliwvSX4vLvIiMEbh1L2DfOA+SyPjzggBXlzIUN8Wph9OkrP0blGu7nM1
PXtbLFdv9uj1iqF3OrsxuFs44YE5BmuY7/b+wlIH9i61gVfSZMTcuQXkgjtCuMTcl7+ba8JAag0L
834LWaB9dVhlZX5bpuoiHuucnMlA9/fEc5lqlIvlwARcUscQah2Y2z71Nod3oa96Zx+LVN+XI99x
XPiJrVQfMiw1YiwTo1wDAAWHtHZ5wSD3d5aT2KvRYXfAlUnXgXm3A4lgWYGOM6dzBXGFqiXhvIy1
PZFQDhqnx5BojDb0oX0wmITwIYzV/ZUD5/R1Dh54vqWuOCPSdPbUdpfr3ZVqrwtMfwCF+X63zC5I
vDAjLMRiuusze1au3NUIfw4KTdXLjYGlO+G9e8j9q1ANU1K/FvUeXjEpocZ83OrQ/FMEY71JS3c7
KdytxlzjjIAvjDCva1hyk8G6XO8nS3Wx+IPhW5uRswqzAaMdU5yO0DAvRE5xB+GzlQ9gS9FofCAH
UhDIbIzrZJOHy3FGshdUTy9zz2VW9E6dWCln28BlvgATApyc8jSoXK+YMBExHdRNd2QJl2V+HVAx
dHkGnSSO31RlgKxKWuu1BuCWQdx42PqTtbX1oBz2DskIEIuZIGQtPoGALDUICdXVW4gSt/crb1Wk
YBcl9DtMBT9P/el+kriqDWXDkqHEW/jW1QEk9046cJIy+xBAGzSapp52E67c0ILhf19+PBg+oFFq
nRvZNN8C1mV5Cf+g4FVZ+xCKwup7AdxYMJMLnHgMwwxT00pam4QHtKUQmSroS7g41Q+UAqyYRU91
/HCRGxTFb0oz2rFcoM31kyz7iPE+MOQiBRb2tM+mmKtZMpYnBF7Ip1tgChVCKy8BrimyfFVSumnp
wyyzD5uhaS/D19EWwkTqU5b5OLNg2bIg6vWKMLspcse6tAHTxPhO13qbBkm+piIhCs7NyE7GoMTG
lZunTDoJIrN83DMr+E8Pn/t3vbSd6ynVNPaQGVnODYTrkT2aLrSFdxuCtA710vmYhUb6oZyCpNgL
y2Ty1WEx1PeWCqlnSakUA8PtT8bG3BXD1AXwhY4GOwCMdwvXczln6IXINfnaDHvqX/nFmQZwbtof
SbGlJYBg6BA4b32gJGo34LDJAPBKCH3vcy02xpbN4NG4dNZjGIHJSu/DXFSS7a4Pzq64Y254cZ8y
2Wywior9cAXcNoiZ2jUrydYzQjeOzYnmQzs12GibZExjTzYMY0ZAwge7HZ/ZoHg65eWPeqTvbzap
f7hziZHfbQrNsYbY89WXONPS916kBh8XmhosRsAp3hXTaadXPmVkV+pmuoW7x9peq9uF/dY4ZMWw
UDfxpX5QucHBYuaqY27GZeRo+P6qPbasKfykTrZcY5rDaFLYG+t8FZxFl3sVX3zjBcX7GEITqOUT
aqS3q9c+9cKDFZT3dytaFq4xErsRG5DN4ux0HBYsn7FOqDE5227G63Blj0vwTTiyd+V2IBri8BjM
1fXGx0cJQhUyLi8LHpZr2xJZ0yXTgChw+bJjRMUjY9HAkjaBt7/dkXg3JkVixnWxxf9Neq15EVHX
Oa7i+rf5PCnv5yms8OlxRqT4tCrfe89I6MzPyl/90o8FNQWlP0nYEV27lNq0EIXqoaqH+ZGMYMYz
549UqzIHk4JSuvRNOhvFRelUQDKq+Zi58orFv1Jc1Xxe176eKOl7avjxG9b6/PF3fvQGdcXt5SPV
kwwKBYKQ0oKhKcxTE3SNWqUEldKJlhY8xaDIwGN/cUhw1UDOv6+FBzKGmViNCz+OTjGiihLm7+ig
I+HbSjA8fmmRsYWyqrq6K4EMrQa2Qxal1kGdK/73dTB7pMx95JNt8R+ytg6ogJZcCeBkdKtaGv06
9VvyS5+uBCA2PuEIM79pCbX3SAsU/5Bx/ztLoaPIk6XgKPBuADHCK19dne1AOKPYGuRY1CDVWqpu
2CMlUMxn89BSWsA0enBmmGz8ZzeEYylAuiqxZ7MhemcasWaiukFKC7qrUE0GfY5gMhRXZy2wIeDV
NUymStafYzb6tSEMUeUhqQXTwSxA4yjg8+ri3D01C5quKpYFDadq1idIfcMe7QiaTQTRktRaMBwF
FgvmWtmNFjrG0XEVwRoGi1fzee/Wgo7pqrdpXd381Y/7FZeJ/h0AIA8eruePCEtxRPuZh/msrt7Z
BfAyvf5pJLSgKtCeiZ+7uTp2gTQVnUQUW50cpD2zC/TYyO4I0ySt5nnsrcZd4Og9tQuux1qgacuC
Iqq6ercj6BJ9kpb85SBCVejCEc5hcxI+1QK3oRzQxTeprr6dEZonH0OYCo0nMEQc3YHuEaFpCqwC
gl6PXCtX744IDjFBHCt3RJCCNiHJML3nIynXUEyTEAOG9UoJIt7smVmAX1M6nrQUl0w6zcHNW+KF
tcyCrZC4ZxaB07iWvVsL1PRq9UP98yPCsBQY9A1Bgl3v+s6OcDyFXgWKEeANqK7+HZQ6mUPJHWFq
Cmi8ZjhO85adteB5iktdhq4bAmjh6p8WYO2TxZkMmpRRA9yY7Z3g2MTTEF59RRV6Zw84uVzZIAps
RTiDNFN/s3ode8C5gcd4DDVrA9Sj8AF+UUEZI3c2ED5Qdc+kkm8oWksLlkIXIUSVEG5XV++0AK+E
tFEUjQ40trHdv/pCp0oAVaBDAj5hWBerq3dKoG1CsFPILQVXIYhkNzThsto1iqAKLARHo32kn1qA
ok96PwjiBpMw0sDraq0BB6hVsOoYzRqovbIemQNadEzpCFJX8H9Am+lZrK4umoC/rAJJQ3neNx8R
eFGQAUttAZBmDWJQYsfGU+5sAYfQ0oGUUW12gNe/RQD8K2sITOEJMwvMOAIJ2NfTreCZojjVAMes
79SjPYC/1jzUP3eRwQ8YEsOwItG2ffreDnGUIMuE+rqnBtCAhUYWSsMvYpgXnrHe+L6dPQABsdgE
TDaxe+cV19xSUiZAOMVUIVtUXdcOT2fxM+pEsTggSLr1zQKSXhGDHGRfnxF5pFTBCKur8/oeToJL
zpGsZL0HengOgPNKasE0FGroqdg/xn9dS0D8KHYIR0Wtpd4ZQqqrpJcCmDpbAcar5qfu+AIe/iAk
r4JorVZC/7xik99QfikIDnSQUrte8J1guc4ygRZgFHpnEASBk+z7WzgDAiM92fCnh6LtKTqGB6Ko
vpYgUIsiBjHKmUWDsAA8hFxVvdY7BsEVmRfwUzF+oLp6dzTy3PWB9c8dI4M6C1YCJz8r/XQNuDbQ
KkGBDgliffVtJ+ggv9Kvz8HvGhD9NX5RN+vuAaXAukTPVpNprVHKHnnHlOIIblK5nYB7SFIde/B8
hMhQChreQJAhNj46ENywV1qo+CXktGAq2AKwEKgxqqtjD6C2V+hcJpYURIH9en8NYirZvUCMBA4C
Qn4sNur4BnQZsgrIM1B50Lf3ZyKNdNUFCQSKyEkiN2CQKD48tYgODqJgTRS5xeqqFd6jXYCR4pml
NoHIojiwpdLJUG+CTqxAvEyLPyB6k7vr0dszk8uVTiKBCApOa7hrvmMDqMgzwWWZutC3PQBpsStr
AwxVodWX3Bhx0vHUP90DnoZPxEA5CL/rj3unBVBzAXJLbQLhFNFEDirYKKETH1BtQnGBDpzQ4Am/
4Bn+jQ3ztfp9CL3vY1X37s/T5yrfv/eFY73308+bWm9R0C1KmVtfFGXw9b3rqm/x999axavVkX/y
4dEFqO7T/PfmBZ/eunWv41sd//HCnyez5GFZVh+UzWPWTM//C2afZ+HstAS59ny/Pcl//9N6zpPf
/yeC03VHrgiupOUm/iGO2oKrwhd5wetZlM7S4yOKn7FGBWQlD2eB/yVmJFTrqesaZ2nZcRAns8f4
9KlrVE9echTNHzIfApuW8OoclBU+mgdQjCfzU8l1YlJaclNU/yr+8moYw9L3ua32Oucle5cJWvcf
W79nU6gsK/l8HsOe0ZZc1zTJSv4+qfv3qT++mvofbfXLx9mytQAbj1n2gS+ZpgBnU3tH1qV+0qKj
R3/WsSJ1jYS05Lho/3h1g5Os2OuntqlGr6UFIyB/WJenO7EplJAVfRPncDd31Vx7UrKyb2d+1LIe
ZNhe4ni5nSVlMIseT9WBMyLSt/KPnKazh2WezrOstaabRLS0fP+B6aCzdktVXSsuL5qzII2z1soW
k97xBuVlp6nPH6bmHYVVHlTta76EdGZbdUW/yIPHEcOzOiqpwiTZh76bf05mHe+JsECU8cmL3s3a
51YDcskLLl5dzMJNuvTbxzryRX7pJeRfzZN03rJUTRHDSwi/ne/9h9YxhnDRevQSwj/FyfooqVrd
dW+XtOiKzXY4S2JOyvZKrGtfX+YGo9m6u/drnl1Z8a+ZvttSCwz2LxAjvF4HeCTtqKZBtKWfOJkv
ul2rVdJMVvCbeRRBCL6bdcKEps9FVvz9Mn6cv7pMn5xtNbgnK/5dnEOr/NxCbLJJL3ODpwtRiAeX
kxX/Hu3P03TecimYQiyQOHnZ+3ZU2XR7y8r9PZstj08nbEpTzCIr9o95EnKytSTXVULSkp/jBaxb
+mRFf5hx7kQL6Oraz111TUoL/xmpoWT89MFPH+Io9dvPXnd2ST97GdNpvmhphfHFPz2Qn0Oavmal
nuJPRyqE5/5bG1wT33gI5rPkt78AAAD//w==</cx:binary>
              </cx:geoCache>
            </cx:geography>
          </cx:layoutPr>
          <cx:valueColors>
            <cx:minColor>
              <a:srgbClr val="DEE0F2"/>
            </cx:minColor>
            <cx:maxColor>
              <a:srgbClr val="555FB9"/>
            </cx:maxColor>
          </cx:valueColors>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2877310E-0406-45A1-B1E7-4AA7A97EEC86}">
          <cx:spPr>
            <a:ln>
              <a:solidFill>
                <a:schemeClr val="accent1">
                  <a:shade val="15000"/>
                </a:schemeClr>
              </a:solidFill>
            </a:ln>
          </cx:spPr>
          <cx:dataId val="0"/>
          <cx:layoutPr>
            <cx:geography cultureLanguage="en-US" cultureRegion="US" attribution="Powered by Bing">
              <cx:geoCache provider="{E9337A44-BEBE-4D9F-B70C-5C5E7DAFC167}">
                <cx:binary>1H3ZctvIsu2vOPx8oa4JKNSO0yeiAZIiNVmWZXW7XxC0pMaMwjx9/V3QYFMwt60dWzdukG1bzaGI
RK3KzJVDlf7ntv/XbXK/Ld/1aZJV/7rtf38f1HX+r99+q26D+3RbHaXhbakr/U99dKvT3/Q//4S3
97/dldsuzPzfGKHit9tgW9b3/fv//R98m3+vz/Tttg519rG5L4er+6pJ6uon7+196932Lg2zRVjV
ZXhb09/f39yXqc7q9+/uszqsh+shv//9/YsPvX/32/yrfrjsuwSS1c0dxgpxRKTJ8B9//y7Rmf/0
uiHZkWUxS1k2Vw8P8/miF9sUA18hyYMc27u78r6qcCcPP3cGvhAbr1+/f3erm6yeZsvHxP3+/nMW
1vd37z7V2/q+ev8urLT7+AFXT7J//vRws7+9nO///Z/ZC7j92Ss7kMzn6ldv/YDIxX337osu4+fZ
eQNI2JHiignOGXl4zJExjyy8Y1pUPCJjPV/7EZnXSLQfmu8jZ9hcfDlIbNxtEv6jyyzcPs/Qf48O
l0fMFJalqHpEh77UG0rVkUUlk1TQR3ier/2Izutk2o/P7tgZQu4fB4nQeZhl95Wu3xAgYR1xoajg
yt4LkBJHVNmccMZeIvMqWfYDszN0hsv5xUHisrhPtt22vH+eoTfQG3VEiC0txs1HtVAv9UaaR8Ky
LcGp/fj+zN+8RqL94HwfOcNmsTxIbM635ZBss7s3xMY+UiaTQGaGiXUkCWXwRk+eBp7okXg82rLX
SLIfk+8jZ5icLw4Sk+v7fguG8lasjFMoA7eFTel+G6aOOOiBkpI9Kov9fO1HYH4pzn5UnobNILn+
6yAhubzPsmpI2u2bun9BjmwF7//kWwiZuX8pj2xu20CG7EXmtVLtB+jl6BlOl4dJAT6U977Ontfv
f+9oBAd9tuFKuLXX0VBGjkzTpsQU8vmqj1rza0n2o/I8bobHh6uD1Js/t1WAoLZ+U0zkkaCUm9KW
j5hg5neDzUdMLGET8WjwoFW7juZ1Mu1HZ3fsDKE/D0Njfh4V7/qcF5/8DzMBXB2ZBBAJLh99zizs
VCBw1ObWNzIgXmI0C9b/vVj7YZoNf3Enh5EJONNNWIXbbPs8L/+9LePkSMFSEct6iiVnBE1ReCNq
M2Y/eZsZJq8SaT8eO0NnWnN2GFrzQmqkzqbkxvl9H97qN8RHHAlGOWJ9a6/OUGIdUYIMGrFnFu11
0uyHZnfsi7vETZ4fpM/ZJEmY6fANGTR4GmVisldPoctMc2x1RAU4gml/D0d3Pc5rJNqPzveRM2w2
ZweJzfk2zN4wDyBMpGcsS5jPeYAZFbDUEaNIbRL5BNzMpP1SnP2oPA2bQXJ+oBmA8DYI/e1bkmZx
ZEshlbSfHA0Cyl2CZptHkhMF9vb0/iznfP4Kif4NMN9GzrHZHKS6fAjCN3QwMGOCmiZVO+HkC1wY
MjSKSy6+k7ZdM/YrafZj8jhqhseH9UHisUp0Gd69ISdj9pGpAIngjy5/ngGw2ZGwAQhDjvnhMUua
vUKg/ah8GzgDZnWYfuXi/mu5reI3REbQI2QxQcfkExtDgn9XWRDBgExLhhT0IzIzI/YaifZD833k
DJuLw3Qwx/e69N+0aoZqsrCZjcLM49SDDu9CY/MjIRB5CvKUWJspzSsE2o/Mt4EzYI7/OEhr9key
/bpN31BnOBwI2BhjbMbDbOvIFmSqQT+lmEGgdz3LKyTZj8i3gTNE/jhMM3YTQlPeNMWMCrNJma24
9ZQsm3ExaR9N+WdTkaf3Z7ryGon2Q/N95Aybm8PUlmuUANB7cv+G4Qs3oRbQCGI/GaqZj4HacMHZ
1AHwzdDtqs2rRNqPzs7QGTzXh1lk/qMMR/2m6TJxhGIlsmHPnTEzm0YpRVOTMJVlPjIEeKFdcF4h
0H5ovg2cAfPH3wfpZS50WQfv3G2pkZZ5S2djHpkc0YqJUPLhMcNHIiljmyjeWE8Ebk7QXi3Xfpjm
9zVD68I9SLROt1n1psVnGwGMQGUZNcyHB7Rkl6sp+4jbKAWgWPANxV0t+rU8+9F5HjdD5fTTQaLy
Z1jd6qwK3zZJg+qLMrn1pD4/5jQlmgJMU+2PPF8l0n5sdobO4PnzMNM0p1ixzW08PDuAN6jVgLYx
yWzL/N6Tsas2SKExW0rJ6RM65vO1H6vPr5FoPzjfR86wOf1ykKoz1TfW2zRHHfotO9DQGGDZ6JpV
z+E/ePMuQBLpA6QOmCJPnZ2z/sBXi7UfpdnwGVQXh5ldOw+rSjdl+LyU30CN4F0saX7rBCAzgq2Q
XoMSScqeMtEzNXqNRPsB+j5yhs35h4NUoz/K+K2ZAaoECqEnp0+efxaZTthwhXw14Ht4zLB5jUT7
sfk+cobNH1cHic0mu3vjTgF1NJVmhP089TPjhrgUYRESBs+bCmbQvEKg/ch8GzgDZnOYMen5tqq2
t0FT3dd19XZWTbAjZATQWQPn8vCYaQ58j0XQfsNthES7ZPrV8uxHZzZ8htH5YaZ1rgJs/3m3qd62
CRrVA4vZoM9P/efqR4hMiqzPlD94eEDDdpF6rVT7gXo5eobT1WFybFej9ra9e8NyKEejurJNk4jv
2bVdCoemziO0dU5dai/BeY0o+4H5PnIGinuYrOCTbv7f5HbQdkvQG8ieW9bnDmhqnEZ5Bzm4R/WZ
5XZeL9d+nObjZ2h9cg+TJ9xtgzfUH+z25DbqBuiMegRhZuMoFUcW0gcS5YWXCrT5lSD7UXkaNgNj
c5ibPKYI7uS+rO7fMGsw9amhPRBJnafC6CzckQBE2iZ2GD8CpmbtUK+TaT84u2NnCF2cHKS6fK63
wfO6fYNQFLtswNmQEnjqF5hh81BOkOi+ZdbMmP1Kjv14PI6aIfH5+iCRmILp6U+ev2VuAMVqhk2E
33o21csMDpo6UdlhYAdP9GAGyyuF2o/Oi8EzkM4/HSRIH+IE7uVN2wnAv2wuhPWkMfPmKIUkKfqh
CZFPtWsguEuiXyPRfni+j5xh8+H0ILF5PvThnf7nHThok359034cEGkCokw5/Mkug8b+NUKRA8Xu
w0eHM/M3/6lY+8Ha/y0z4BaHSdlcjaaD2zq8berntf3fu6KptU2a1OTPuetZTQ6ndUiO/irKZrzt
ldLsh+nF4Bk67mH6pYv7dvuW3aDYNcVNS6CdfX9ih1ILPgk1bfnUMALgdg3er+XZD83zuBkqFzcH
aew2uts+z8sbKAvDmTZwQVKIxzT0LBRVHE4Im6ooeXp/RhN+Jc1+RB5HzfDYHGaG7RxnDL3pRjYB
twLbhT72/ZBQAuom0PZmTQ5pV0FeIcp+PL4NnEFy/v/JcP37M4i+nc+02Nbb5cPBTjvHEP383Yd7
x2lTs6FPU7hXlx5nd3P3+3vGLQp79O3AqOlLXkz+vGHmh6H326r+/b0xHd5hMktiR5WJ/mqQ8Pfv
uvuHt2ykHLChB7Bjkxz6SjhSDtnUx/P7e26BLIKCTDULdG09RFGoJj68xdFmNx0FwrgyEfvidKrn
O73UyYAN49+m5en5u6xJL3WY1dXv7+WUvcgfPzfdpzmdB8M4VxLRAVrAsV8C799ur7DPGR+n/0fG
fZGWSRWt+9oOcoeqOJCLsfKLbsHaUvXLus2JdmwiA2vjscEXm4xlynatsWoyl3VW1K/42KfxUpva
L9ZGomlXOnmbpcQhAa9wkJdpnw1eIDa5rumFNhOxqUVDmTOwqPiS5BbftCH1EqeLEiNx4qTvnHRU
9pkKPP0lq+z8S05Gr1y2EeIqp8uofUYDJrZZ2dKLVKVGBoftW5bTaGbnxyyRQbmsYmMawr00deMo
HC5ZUaubhlNcuMuJETp1ZfdXfm+qmzSk/VUZMb7x4jT1HJ73svzgsyzWJ9ostX1iKVndVej+uU6y
NPYdGmSGSzM/Cd1cDP3lkPS8ceNG4TZyJUrLYcwv14Ryeo293eZWsr6/1Npo1rwN+Oexs/vLjOty
XXGiK8dKK3rhswL3n0vfu4ks7Ax0iyLMK0eqqKqOczVWd1EZYgYyodl1WCX5F+4VpHV6XuJjoqf6
NNWmuR18jHMaHwKYtIO0XYKrEe6z68hD3OM23ApGx1I97lrEuKYd8/xLEhHcu0rMsXWajvALS4Tp
aRbI4ILHRnRmtx51yi7szyMvbDdcq3iThRJjpDHNp9V7ke+kfWpYC6xrvPIIaEL8uFz4oaduWDMh
3A5NfwlIq+ova9BDf9bl3kAXfcyidEGqJA4/GinDLeghwrfkbYB/7SpJRtdMGsxLFxmQMeiNxHO6
QRimKw3ph8dFnZrtOo/TgPxZWpXgqyQdDe203fhP4DWYCdJm6mZIuqt6rMzVkAWWcBMv9G5GVkUf
ZSuUcJK+MNycpuw6E1iAfdBNqzbFQo970XirIffxTaPH8K8MPMgWTIuoJry/DKwOz2XdYjWwsgKy
iteSL9Vg8o0taCPOEynrws39CovPYEmw8FoG1ZNdXt9h71/nL0md04ugK6CEUvUAWOc2YY6t/Mpy
4ijPhpMsUnHoxipJ0mWLJWo5FGp5pnNlibWMPL4xopZxd+g45A7HJhydNPb6K078zHOyDl0mjkeb
6q7vBS6ZjQawa6d1Mqg+/9JMENm85pvUbPIvNq3wZXVBwmMcmKOWUmTh8dC2apkLmn8p88i7eVjC
oSExv3GlT/Wk7NG0SD2r7a863mBKOuYPl70PVUhHpk9FEGXximGr6g36tzBxtc45d/PExoJpJNGn
SWbh5QeVaJI8PLbCAZM3BA3AJjAcIQ2LL6Msy3Vh5mmwsBqLXotOezdGRFrDyaso0E5U+KmblBLK
aelBLUdmh8dJYHat04UpboeEYhNWPQAtyIBPoYyPBWZwKHkVt5gfrxT0umU17pqMsCCow/CNDLQ6
63SizsbCAoR1OOAbdE6j0UkMu7TdRlYBv4yK1pcLo6wG2FN/VAuS5HJtmSVZkSRSZ2bRGwveBUbp
9DrG/fK+9LvVWA1NsFRQCs9hZQqBRg6LlTLdBVdD1efnftSoZTgU4TEfoMuxgnm2s9hQy5Qm+B5h
pWITx629iGqYDEI8el2beYMZTEV/lWOhhw4L4uJLTLxirWjlH3t1wK4lx5q34qTzVnYQleOnCu13
Yt03MJF8xA33cYwVZSgGoBJm0GuPjGN+4mtp9kuepUlwknpReByRMTxuBItHt+2AUhJ6YluFDKaZ
egPWlIfNFq0zWCNgLavE3JJOQcP7jNLrohnodWQO3bCIy5RnTko01gutarXUGVZpp1poRGoV9CLU
il6nKYU8UZr73rJV08qRNNHDiYhKfD3zverOj3V4HAYmVrfCJaZt0jdlaNLoVORNuW6oJMXqYc0L
JjCI1LhnlxXT+m+kRS+asFU32AYncZ9kMnttR4v6Y1uYcb8iYQX7Vla1vUgCPq1HNVS2mxe2ujH4
CCAfTVpU0TBd5LLDUjI9u2w2kV0VhlO0oiuXOTXopbCgXUkSq8htOkwvT/rVg8alrS1uuqzuqdsX
ZhmsHiyr1gG1jrvALm5oyLPspvP9If7T7DjsRCImK0XbLjwWQW1uVdKpZdQU6UcaNMy1/ewuC3q1
KfN8cgYFzr5yBs+HBVbJSC+60YQhS8AfGtfWdk6dPggyGnxgQzCsYX542i2o34BCOGAomrqWHtVp
mlV14DDp9T6mJFTJxzFK7iMSJtJ2k9rwb+BKy3VWmykgygi0Jm562FroZLkIYGK0Y3TMjFxelNad
ztIb7dPyRHl9QzpnsLsePISX10zYG60mR1RZWXIdDn5+Ch9jX9JMEg+62/JVWfDQKSitL9BtoE9x
KqnvtrYffA5lYSbOkHl/FzVbGkwXZxXKEm5ZS5fICDrgNClNjW5d18OmCpr8VEaqTL1LEgjtKlX/
mRXNKs+rYmVg58plLlonSuWVx4RJ/hysJDfgJ3RqeRtKdQqrGkHDsRV8MXLSsEVO8nTBLDZmrqxq
03esQkRurlm6prTwAycUue0aIuarOGOtcmQ4rkjTdydmFMSxa8huaB2W5cGwGqwhkWuFZVm6ftWY
PaY/UKc1F+MHu6/lSRUpuLmwL9Zhb+S1k3b0s6CtPjeIlX0Ix9g+kczD6qUCpCSw9dK3ozxwSN4z
J4plc1r2LTmX3CfcqQyz3yZCR58HmX4WkSySs6SoxMciDrKlUVed7YqxVCu75e0/1VCqr4FdJ07V
KeaMWGTLwpThwi6HcjUYkVqTtmgXQ1+ny9TO+8AVIoqdhlfRuV0G0XCO+bLuotrOVmPTefDjIVn6
YfdZqShfxaEsj6XX/d16vWuGkfzqF/1wFZhDtqBJwVY8lpHDarP8WBFMq6Uya2n2aX8bNezaiKTn
0K6qzu0wGD+m42C6WjbpSg+GOPZUK89yFYqlX1TXhWqMyCktMKNllRb6vB49mKg4BT/pgnzpgzec
NGlJT1hVGmtT6WoTq0acaT4SF5OWLdu4MD/1ltZOXxT20lBj7ESwWA5WSHwpimghwTqNMaYf4AQG
UL42W/m2YW2Skg8ffc1dnvFszYyqPLYnD8GHvF30vmrWZgzAqnAwvlReXyyivFTnY2R+bMKULeos
I1dxGdlnekjqz6xnxtmQ5knhGLbEuA7c9WvdJgq8hLHxpO6z4jgKa/1XBPoOetekbYj1zeJrVnr2
WnbcuCBWQVx4XrmIbbFqpDmsIh2nmw7p7q0Rp3/1RhEnDpVJ6rZlWa0MiWXjDLIjzjDWzTHx4sA1
7bhwYfz9xWgmcER+UG/azLzLA18sWU07l+YkmawV3QxRybdeSfJi4emq/wuMeAl2XYIJhiRbDDGJ
l3UhrGuvgEWB5S/TZahp6Bghk2tS9fw4DZJhUbFhAGgJ7c6CxpDUyXkTqQaGxC4xd7VJrtouTujS
N5NyABcvxj66Cj3aNw6NUpGs5Vi1/h2Mv78KIlYsRpvmC89os9z1A28sHe1z77i2AgOGqQyttR03
3Y0RV8yG2/OY5YQNDRZlXiMCCYqltEqNkgv0IuR1d5NbdrIZrSFwVDnEq3Gsx2UTEDyNZLiyWEI+
d35vY4nzVAvjJDQn4gdDmobqFl1v/plfpBdBW1d/GoFqTtPSPrfirHLhvLxPacPIX6qrrNJpELvU
J3FRDOGflZU3ZJPGlqpPjIKOrFnDaqkV9rA0RbeMqAHm5CNw8z54terAZluNMMQMtf3FKxIYdS+K
unyA+R6I8hyTliM/llGkR9NliTCI41cG6XzXN0nDv9hBCq/LmmiwXDu0ub+SnWempwUp8XqsQbkW
xExrG6uHqXJpNuCgQRmAbWVdBSJitQK+KSzyZDghdOyvBtbRa3DRxE2LDrRcGeBnOxH/nuAZ8fk8
dEYmzWYIoKdDbdn0/k7o3AReEuZ1GK09rZJykWrN+z9HMTbVX2IYx2IlUgU2ojMziS2ni+F8fy4A
RZl1LoHNsaWLTp09kAIZol0JusCiemS1vzZ7ZfuOl1V+uGgU9dgFNarAB9n08uOQh4F/WufemC1z
q/Iu/Kym1zZp6IXQMVjlz6XaMy04Zg7peNB2Cx3Jk9A705LxxtNBJPx1ZoD6FT28/7IPNThpi+DY
rUMG5tOkI8iR0fr5l59fnSKhMp+T6ZS76S8oOI5LmV1+kHGTtSPmZEgQCkW0GHJ4nMJOIwASDKYB
Ft3Z/DqWnrGhE/3ORCKi01YUOfsgrKGNR4fEtR+s6ymCzgs/i/6pPBMxTMZhaH8h8I8gormemhIn
W6P6h2bIlwK3yg8NbtjJOvPatHTU0DeVG1hxDtKE8xYKN8vTbGn1VbFNRTxcFTVyFUWAWD7UfXmV
ZgXKRd8yWXvWNZ1yPi9zQqhSYrMmUo7YlAE3/FIiwyyMsQFvWJeRAdpoGVZ/VSMldVMhxVM5tjGF
vx1j1Z2gkm/yFvFF1ukyOaY4oDV0qyqfYjDM7M8F4/sEm7oMLcum6Ap9wH5nacmW5GVaFsE6t3ww
VF8j9moc1XWl7MGKeJV9yoPEFptBg7Yueq6r+KQVrL1qRKsqJ2g7dUPIgGhZPPBiWiOMNUIEUb4Y
Qd9DvwLn9vTE4adcT6YINNtIPWRLYln2zfmADN7dY1Aapl1/1YxTFiAb8v4q8EI/ctpo7C8nHofT
g2KsrbGy49gxZY4I6OfTMW1En+OE47SFRZE3EBZanF/iFFCjCIdWGsc8MGEDmR6z4MRuplAn6yE9
DL86G5jdGp8yNiJ50qcBxBrCZvzUKwuz5XOK6MQcjcSNEoH/xWTh314i07h8SA9xlk9glxGyNE3X
+OFa+8iAuaHMW3/pt0W5HocUVzdZjOSNFQ8tVggCgruHm33K/T6tysfU5a3O4Qfh3GdP//dap/jz
cGb9t888JD+/P8NxO4+/jeCnn8LZB9PWomr+oUmab9+Fqz9JN2V/Xzz5IRX9nIKdJZsff7nBv3nz
RSb6dvd8/+c8/0MmWsCof9PeH/LQs8MBd9LQ07inJLRlHSnJOTLQ6P+EsyDfktCwNtOWemzaxt4f
HN5uYwk95aDReM3RMQoj8FQ8fUpAUxTIOUPBQlF4PYUF+J8koGcqPV0RR1wqi8KFTjZ77kQTGpUZ
UpTmvU29GnrIcoEQ1CV5G46Isps83gqwumqVFUM1iEXNejPoXUN75KuflQIJGs36WJ4o8PxmESsj
K9adSpPqPDHT3BgcHfdm/tWM66jXC8Oykoi7vpSC3steD81VEmC5b23bzL1bnvLCuvAtEAnupHQK
5l2Rm2X6IaCk7rKFn5hljLxkZ6bpGZVDMZkOZB2GU4b8RPSPUbUwHr9Q9Jd6Ds0m+KUHCsXU6Xxd
TNfMzUuahk2AWOze63QWFesatFOsE9FWpVwjV1+HnTuGOY78T4iH1MpqZ0Xt8wcvPRSuP20rAruA
VwdSEOalnRkjblcWscK7iMZTNqHW3OQgoIoZRbQq+84v60UZ1L4IHEMYY55ddoIPFXOpGK2On4D8
ZlXsaF3wkl6g0RzZlF/M0Uu3j0OecOwziiw4G2LiQ1iWL2Xsg9BgQcmNO8soW8IW/ih9WazgDGpO
nKysLevv2CRevfn55Mywma6LlDBKO+A7ODx/ft28GbTUBrfv/AFrznLgopLqr0B4LIPZjMIm/JB5
+JUqtRMEGpUe5+eXR1fQjguYbhsMFOf1MSVM9NvJaVp2PKJvtqFB+oDfIaCSBUckQyxzC0Uy6o0e
Q5lchAbV9JzHxdB8iiukNREaBmGCSflPJUElH4wPJauHducZ70Io7CXRQMo7YXVQudVArZHGK7Ps
mkosQ9sT1t8l6jOsQGyF1sK/NRlQYFq2oSZ59wtUXla1MC2ouWHHj4mqmwVo+Gw11FZIoiHOvFtP
jZlZHusiT71haXhppYbjAaEdlsjP73/GmqZronEIWgJFRYsQNoLPoFAIsVVeG1+xeVOmBgpqCFsD
lEN0gF/f0nSRGIUbptXAcqdHeQ8TYYYkaD6luRUNbmbQMvuk0iAts0Vh6pJdIdDOqq8/F/MlOxcS
hw0TVP9RUUbXDLRlZkuQNbERUo39176sSywC0sQE+JC+42DGfclBFnIWF5PS1J2efoS53/wCnx8m
C90fIC6c4LwWwQVM28vJsgtW1UNl6a9ZYhqw4RGs19ihMETqwTzlngm7X/kNNvKlkZnBopY50inm
2jYio42dIoC1nSz/EGBUFo5Jeyr6OEdp6+fTRecKhqZ87LpEBddmQBjE86WgPe+yXGUj/1ohUjfS
ZVRXedJcFmMd5pnbFQMqdsjApS3e00OR6mFhx+NgfOry3NtUqkwi303HkQynaVBkNUovilhe7TYm
MZIrK1X+mLoo9vYwicyIBpqdkFGhSubGoYcS0C/UlKKM/cJi4AQWnNOuLFQeTXS0TwXpXYuBlZkV
bdbmf0tTm5Hp5gRN1oXjeY1SpUtHacC0e8Oj9UyQuS+mzADMSU49G2/1Xc2tYtV0/Nc6JOZWHF0O
ICMmEu8M8dsPyyLu4wpcW+d/5yW0qFjyCvmkc0YDPpzyqhkwHcprk/EmDfphkE4TlF0RuDD4nXXl
F6NnrMtURONNaTSVdWGH1kQQetGmiTqOG3OCR1dcYQmBOJvtVV5G8XgzJlbcxQ5JkslpIVFtACCd
qQAvcnDV8cZO+x7YcTMa8KMaiY8Mf25WvFpZspmwQ/4nBMEoHi6PaNwYOsfWfYSvQGaeQPLQyCZu
UOdmGm97ZKqLfKXakrafBNdjfVaWsVc6KOiVLHUN30v7tS/gXL9kduaJm5a0FItMIv0V/dMWGSpl
v1gbc6uJ2ZdIyOFsWCEt9N3Plgb3hsynKk/+Hmlalb7TMyJRJex0pJPNlPiBofi5es2tEaIXQRiF
354CmB+uWJWkCrqUd1/42EyLsWvEZP5YJWM4bws1FetvL+IjFmHHmrryzyUMC9bpz8Vg8zvnOOqL
TT0Q2E+AYgGf3fnI26YwlJXepCJLa44yZGMa97oIClijIK4yuiw9qcPLtrJ9WJw8QK8DMuM1a9Eb
IWWXtE7N/OI08WzrE8rxiT0gy02t9qq2DYJCvjn2KM73PRJ3EREeKivCQw8KlD0gWIe6DcAuNl4U
15Pmt2ir+4DGEIkUGo9L3re/Sh3N7JqNDZVkaixhD3vCfkiTxJYXZF1Ryc9tkxGQWLMsGUhsO07r
FiGnEOuAdshNO32sOH749QOzNax8WtJIknbM++Qhgw15WRGOabkOc8YnE1mMFaGrImnzKjwezSGG
1nldOnFqOtgptFOiYvarRAqbWTYbDMiG24RVA4LYbDUz1QWqjqOOMvbZrgMO3apzfxKgNngzqe6D
HiMFM0A2D60DUHHYysmklHkBR2MEFDSe9ub0ki5inNCYIMcq1mGHhoDCKYZOWxdTOnk4DdHXgq8Z
/NSqVrEhS77KbVSZKtTbsxy3+4v1OWOZuDWFhmSGrf3Yf4Rgf3ZrdR8jdd7o4TP328lS1WWBpYWQ
PtS3NbFjljlDrYvxRrJs8o+poSkA6a008YflmFq09leKG033GSy1xHR0MuJYfbwdYU2y0FBYYqJL
8sm6NTCb65DlHcxaDUaCC4a1R/AMMRbFVKS+wFTUtQyMeurIiKASAerUePY4P5MpnA64/BbY7glD
Zjpqgy6AXUlm2gg7yQ9Ul3YjcnNWYVy3qdSwDo/0lgV238YuIsvAz35lFmbuaLqkmBKZaCTAX7Cm
l76SRBqsFa1A11VDsULqAVujkdIca8yPiHKhzaXXGbpHpSzhAyY8ab0MlAVGD7PUlX1SX0qrsr1o
5dXChjGAQrZXJfrO4QFSA4qP8goc1RNs6LrKMJV9YmfQFWjRBIcf9xMQRhSiB8NVQ6TaK6JTDUnM
qQh/E1v1FKf+fLaF4i+JAm5+cgIwEtj7BhY0j2xAByvDJ/1wHQSoYXpO3aBHyPU64kUXKFaKclgW
QWnltqMYU1HglGURFickaXhvOujFKIzT0k8Nce6lgeRu0enev0Xxl6w7rxHWIpaZTu5ElIzIYmor
xe+UHGnSfRAtJf24sKNMmblbgD9WzarrTLu9QO7P6zWapUhKzzgpqVpkWamoG/V1U6K43tvFGDlB
1paid/0+bqEM7Vh2Q+L0hhmJaKUYenA+WUk9CN8lPUVSC61VXUA98DfPrzd1IMHMXDkm3TgirMVS
zDd9PHiNU1R5ZK1aJX2+MFOjH687S7PwphGJ7y24qBl1B8SnenAsv67UQoWsi1HjSPw1NsHXi0KT
bjz1VEbIMe3Qw7byjcoOyDKPdSo+D2brx8ZnpUnfX/d1z+tzo6oz4woeQzZ36PL5v+x9XXOcONft
Xzl17jnFh4TQLdDd/mzbcexxcqOKkwwI8SEEAolf/y5iP3WSzKlMPfdnLtI17e4GhLS199prLVLz
tLGl6odcD0NUTw/cba06CQl047gNJOuGnKshieuCmQ2o92vUNVn/rY71sLgSU8WP37md1zUs0Nme
ouZiFv1IsxJ1AG3Tk+gClZ55xAKlTkuq46mtv9dZn8wYZQfKoiG3WzIsmNJbZCZdP8CUaU7DQ98T
rdklmkiybm966tRYHZqlmtflZqXgEsijIN1q6QfRx8l4mTakrrIj5kqaKFC8thDbejtlcuV5FZB0
nMtamK3xlytaRbU8gRSA3QaUp5UgwC5aWvoCOl1Kp0tMjjUQxZogbQFBQyPr4vnsQZZJ79qYMbzM
b28GUoL6kMM5muBw2zCR8XWzI4+XqyY1uoovIhcEjBW+ocqyk+ubqGtzSpZ9XwxpIHE5VUKxqXxx
wsOPqmhozWl151e9anbfiKBZ2yNTSRDrS2U9z5a7tEmo5PnI+Y5JMDPTWj2D5SeC7ZqQdsJIBX5E
yL5F1B5reh0kwrD2BtwmGbX3aKU1mTisDQJBdRgkdJMGvId4PyW/BG0YH9DP9nIsQ60aAzB+DgPa
v8QgMOJ4XdNy/mSrbATDBqU3RjbOrMQOUkToSuJHcP5IWfJxBNksLkk94eoLXUd9kh6bet1HLGln
hZdhqmegyR3bQz5Z5ipjBV/nARNg65FvnGYwI/A5/Xap4JpsGL6xgf0Tw14yCRytraMdkY7kfnsi
TeqY/hW1bh/nnnAwdcrABga3IuhVVpPv6I9zVBxgPiLTKtYs8mwsZFZTG+AOEjva57nprewxXkG9
DafabiRyt1nD9lOWuNN6e0wxs3CEBH8aX0Xg9gmWGhCYlivqA7zX8m4fmmWJ8FFssdm44hwWOJnh
Gt+vx5gkGV8BuNV4jzo9pI+KEsGTgqwcABCIamDhhIf32SO2ieMnWRPsFydm/2MwLGaNKd5zXE43
uv9fMlEFeoM0weP7UAdvH//PIL99DkhBrG5ZrDucQNQH9fKqZKqlOck+8bjoMQYXt82rOKlk+IgC
vBp4Tt9u1LAtM6YaKm9rqss+4l7QPFL14tM73tkBo7TEXYuPxBoYmykAcwjwTVTo96S36sD8wxpl
VTi+8rcRHDRWEOLa2zXVsUSNBupKn67RBQg4e3Uevt3at+mRCtVifEAsxTcOlLX7xTt0tzFPQe3Z
D1OTOsWbfhjBOX7aAknsfIUrTfbhfZtIG9iJOEtc5P4rkTQTvocn+CSYXaAc7af+NqDBtm74n6FN
BsIOQUh71VxuMWVOn6odRAoPq7QD1jRvqh35mFbcX7mweHyN0qrH9JkoMlZcvAGrJL0DM2g/uSFe
9heyVBle2p26tFOW6X7+vU2ren0Cv6it5LGv9vZLPSZRlVyoybNovk7e5opsJj6z0/uQ82YxOB0n
E4UfwQ4w4OCNlgr7/BKNWxo+IXNrsqXUY4C2VRFOlcDBwQHCg17LudXANlsABoBscJtqe8mGal/O
Fvsr3lPepk12VEgWnb9K+NS64WImQwh6dMtJ2y25mCrU+RGPLD5fz+OEFySNtD13o8W/vluB29Fw
jQAVjcDy2/OiZgFQAP0hHD2qq2F5TnvhUAUIv+1zf+UI5c3RJWOMCAMWT2uzQ9thi+0OLugFny4p
x1blPoWpaxBvqnYYlLp4h5Obua1Nc7R1i3r3qyeg9CYXuqkxHKfkx5oZh6zFgE1iVWJ7TsBYWuen
EWTKNb2Y3y7dgTeLIQKpe1O4IlWtEz2kWxghys2G7MMXOb3PGuBV+xR/w0+zSa0YgcjG+/XOUsZ4
MZjg+PwogT4GuWw34MrwflA9zwFZ+LS7TXRk8InUR3sNu1A7YV69gSxbBBKJONp+NCK+rMS44Te2
N+hNoCwHajhSogBRikih9O061E59MbcAJug16Bj7eprJKgHCVyqbESqTVHjseZNHpGmOqGz3wbMy
2aGC2GYKWHzT9hW+jtYsrvLTivRMBFermIyRZ540O0g5WGx3t0yJJJ0fCGAsLw4gcwe+Pqarpu1U
ArqAliFnAIHSzwR9Q5Tk2Aw5bv4WgOMljmnf7dtGR8U+3UxsIky+t5EE+RRIdCJDmSxXIBN2gj0o
MLiCR4NkGqjCpkeefka8xfwKVr1hBBoS7tcgdB8g+KO83FEq8L12ABn9nWHVn8GtrMfolbg2bc9p
OmovjiQepjn4e5VR48QBO1rS0nxqgX8HRdZGzDwDkVzV/DGsxqaqCkF9UqOzz5DbjN/4IpcxBm0q
AzRxMsouHS+CeJvU80ZsDMqSxe7gUOyDyYeckjHKbWQxy7uGx8WCNwO2gMqNzpQr36/k7V6OugFA
XEAR5/fL+hFu2nbZ4x/31R5NkP3vi1dO3f6J/gd6L5p4f49GYYBP+MrvHxQJ0AnQvm2/9zZkKzSW
coVsUZy32Uf60GCh7quSd/tf3qcsckpEIg4yAv70BsHv4TSoCuO8SRgI5CbM7m3NqnXI17AHYA8e
i+Dx5Tr2+yqvgm2HAyf0ifBCkJbNl+MWYn6TEP2HM3DL/cyVRKfx8/uBqOHY0kAzxs1+q9h62WwM
ZLdeW/Kg3gKWegMaR0hUMBuCdtxByMmkhpCyq8CwE3k9pjZ4tJJqXPO8oou3XMm42tO4mjgcgy3t
flr2x4ILBoV9JBfU7otcx3ubERwFt89JJtCzlzmtp77rDnXTYjUe3wYEOPAe9BSej4TfJVMUNNd1
nICv+i/A128FPbAcxAfM4BjBLY3+ASvXM3oIwKvjx3oYUpw1qyqH1bBCHHMeA7KvoHYB8FLnixz3
c/+X6u7X2m4/POyewfLYn9eB4/9W2BrrhmCdGKCqt9DYAAPGWaAOwEr686F+A5qwmkK45eJYgKzw
b7qX9T91qFZw+jKBVPI/cyRUbhiKUQtC7vDYnX12c3Dn8WJlgzs8EENwy96D45/P5VcIgeIxy0CF
oBXOUrTDMc9/awuJJYkB3zbVI9R4CGOSRns+Pk14aslhG5A6/9s4//OAsDwFcJBCrwVwkf+GK6ra
hFHbheLD6HpsFJXCjn/JvEKYe1/Zf77AaG8y/UTdwRXuD7yhMIHMYqg4fwcyXQviVT+36Yf3iLHW
2w7a+zTxlB4dKB7LsQETzDzYNfFN2dl+j+eJQWgIpo1gP/qXM/p1pmPMUUrtj+JLGAQCgOh+a4t5
cJFX5pPxQ/u2qFbkdVjjziqBuC6zReIW1MR6rEyeYHNAahHU+4k0OhktZAMjKvsj7ZKBhrlDaPEF
Qv2Ij2N9CBD/fYJ6sljf+ln6Lcz++SJ+v424cSRMQjyZC5BshGd1/zqHse+CGu6C5VxDVIbh3H4k
QnqivX3wQQZi739/PBriRu7/7Z7fvx6POWQjeLKhPb9ve66qxyYPB0TWYWfSV/8VtEbBOst2Azcs
DJA+yT/CQbIKINGLbM5v2xKS5P1uMNViXfTTuG8Yf77APb78NE0xIdB+2t1KwUchQDR/wzNXvzlp
NqouWB8YBc5u17Hkc2qwYP5tCf7zULh1GTp4eDoBiszfQ10n4s7bKq0u3lKRhQIdwTyKxw4vf76q
dyrGTxcGrBCH+uEluTfm8bDdX+9cGKIvw2Q9ncwWh/V0iCnY8sjB4cxih7+nrUcPvRimCtgqzzux
oVrMQfmfo+4auzUoOFUxKA3k5yYmwB7C+07QqhouPHIDOpyFkypyvhAxWk6fpnHsUAZBt0j68dC1
4KLNRTiE6dSBU08Btd0k0AQm6T1/6+epFMVIcif6LhrdrarqhYMyY5dURsBEGlA1LlBoMPAz2wCs
8b58T1BYgK/VuXpLK5ChZ9gs0h9h7K3UUGuI0L3WXYzQjdJwTwPWJQ6Q0A5xhjqhjy0+gBQrteyc
QOaDHwjechuN5ihWe6izaJO5muYu2vJ+MryXZapZ29j8P5DHiG0TUoS3ROZHBoXO2orx3cZs38TZ
uABZQm2h0vigswGH7BSqiuUqRLdCVkXrOljznIDnt037lCDt5VA5+pkTfdmkYbCDAdNigLP6tzqM
r35KxrIGnRqwKxAYhi5D3tRzNogisEO1hl0+4rnXNL7nI4egBwIBUBjHj9TzZRsguQIu3JfIAcGX
PQ+QRAzpR6mBNlclSEigExxrA1lKU3QRks6/PUrPKbuiqVvjzxF1fs7OgM2EfughclDxoelBnEYl
jMDhZohUIPiJD/3gcW/L1cWb8XkYAJlYCqRmEc0KT7xYbxSf5mnL0Y5eJappnhn0RWUdTicStvP6
moad8qD8EyTc0FmxvjMvPZCXwObgYu4tt/dYNKIfXqU3WYe43Rz7uk1jiyz6R54F4HvPE30/75vO
29Rof2SDPQMHGhk1ByNG54sJ0w5S0glyMZxGrBQkuSpY+EcE8SF71D0P2iN0wxXN66paH6mXtCm9
XMVJkiW5kGGyXXZQolwAyRg+MJPGheO0PjM5tyEw48V8FJjUF6TaGatYffVrY3T7UoVyKB0Y0qhF
22Q+odgFpBT39DrT4edBYTn2q05v0lXqkpG6xt0NA3NsmCOHZpD2DhKmOTwgK58PmYcoCzM27b7W
2j7GEdHXhgTVdbdM84FOgKDBfakgkLK8rPmaPUBgMaKvr+U3OY0CEjGQfD3p+5IKPl5lW9wdvejR
Be41JfjpzPcFaXp2XPGTlxnqsVfjBnsC70F8G7lqT8pF7ZZ73lCoD8LhURNg83kLiGaCfHGonla3
ZV/aoKco5W33cc1ieQjjObwiIa9lPgRBckMA0x3NPOGZMVDBPAA8lOArzQn/FqHVg3om0tGHJW5q
edS+Dw7R1M0fpoUAcEAoKCdQlq+SCfKEnHaQ/AjGRZ29yCXm/hIMBPt1ikkTHQarZ5Q5EizsfElo
9j2bKevKQATmquOgI5QkmpsHtyQKdVI3XNNpjkYoBOvhS9hM+sbBROF6SqN9hgq691CrZb1ySGdv
Q6aWS6DfEECopI7LDNHvW7SuEA1uUGTUKJt18GnV4/p9DAJXxDLavkxTM8RgFGjQB7dtwsytW5DF
wZgyttTbqtxVaqsRquFIy7OPGAIxSiooGZM2ucJDu1t9BZWIOcbaxte07VwOpPeZrv5raIU4kwjL
Z5nsXAJaDGVeuW5hJfVDciBs7s+6JuYTqMPIyUK0t6sptwocCAUNS0V1HtiEfEFnesiTuO1PA4CC
PA67+cFFvXqYaj+rQs1z9TTWfnwxTndxPjrrChFBkJs3OD90XDNgblh4rt4K4rL1nsdT3Rb9tjRf
IJSEhrMKu2c8g3bMtV6iB44mwqWOd+2qCcUVkT30mlnqbhrg/QvaDgQy91nMubABZKSVrW7SLBgk
5IGKfzEBkpoyQ37W5LSZxvt0TdURgT5NCy43djFHQ30Png64HWttnuKh16cFor9To5f0i0nE04o6
+Wkbuy07jZp4aHe76rvHgJzqmVkLm4HQP86GU5EbMqJjq6oZRgPLcplypU8j8tAor9jEn3g/89fE
6eRjY8TwumzL9t1igpcLG+JbAmLBKcROUY5unB+RXwY5XfvlBjpd9XmD0vSUtNCoFj3g5HPtQ4K9
zCEihY3MgAdRlV4wNGYKPfXNSVFrnsDtSnD+S3wVhX1ybNJkgr2BGO95X5uLyLf8sevMdl1NzXhw
DCEXZXAnzz0J5ytjyXrfT8J8NFlGviZqQXCIR7+cie+weIBp3UXJbK+dYeulXMFuB26T9ScBkW+J
8hgMS8Ae/HILjLgRojYPkDnXTxmgk0/jls0fseFXF1hs7HaLghkcplQeWy7oDTrcEdTdHW/LbPN9
gvluILGrguFeAYK/r9ygoczSbXg0Kywb9GwJ5CZ0224MJ/YaRCUFdKAbPlbJxjvE7A7iWKayiwg9
v2LRG7nLlioBMm+Cb4GIwUG78ZRskkOI7JDrlswC0s5uFE0WNh/Cwah2zluuxc0a6OoeKEt7Dojv
n9vZfMF3KgC9MnqeOmQwjWXN2cEkIc2pjuQVH3T82QbCrkVbr+EtqD72ScbLMp7quE1IweuIXUPa
b7IjD7ueX3V1pkv0ccmWL+h3lxnfOpY328yXvEtEfx4C9PuvfTAyjHUarrO5GfmCRk/kTLRe9mTs
7hJHggfWc6mL1Jl6ONRcmw9NJZfugJavr687CfFxGZiegoQoRBSc2DJN2wef9cbWpz31CEs+OtgH
K4zasFbqSqEmN20RMWQuBe2sWG6BljTQb9mo+riybfDFELbpDeh6IirXCCni9YxCfH6mEDJmBnHE
6JmmSJyqHrSii2VO2RWNXdg3H7fEixjyazeG3F7FCHYhXArQETiNre8hwl0mah85FB8NGDhVy01u
AlG1UJ0S7h5lAtYMBOSkfRh8FGynFYVmA9nsGIc3K28cHEIMcPxb1iKcliDIbdBDbfKqgZK+gF5Q
Xc2Bd1Nz1/og5VuC4e9D15XAaTq1s7R0TLu7eSZNNpc+hStGDIB9GrAeMrQ3Cxv5uDuQyLb1jarR
nc27HjBvsc1u7POk82j8MNuoi14SCi0rGoW3SgImLRsn3UVS4UnZZZqFNQMk1pjoUlVGox1pKfN5
vKL7nc7xfA4od6zoGgFRLIMQF1AcMLvnSAfm28KRmsCAw8enYRBRAlFEHUNUjRSuDoYCvXlQ0VYY
RaQfoCQdGBIzm3nZFoikMz4wQKyLh7MjCI1Zeqh1q3NajZHjB9VBLlQfdOxg6nEbBUtqn9DM7cRF
M2bkS7Usn7etrp6qWn+uuKZNjjKhe1zB7TiITJhTiM0jRJBIDdpfbLtufdyeTSLtcakNL/SoN/hO
gKap866j3aPp27Q0JvW5zSRBfF3m7is0ZNuRDS3aeJUTt+gwZmERuWmF1BGbDbnnsDh4ZCAQmVIu
wHowHzBhcvDh1m/RoNWDHuHhcpgYq24mqMMf7TjN1cG6ahGXQI0rlgcdxOfd0Ixl3I/tUY2CPvYq
jA58rodrJWhwGytHrmONpuVQTWhec5RFZRyL5UtvmT1tLo7bPGTYhMuQL+MEEX06nMEfXEFdNCt8
TaY1dMWoqqYg6bTonEedAIcUhEh7OaW4uIMHyP0Ioxn5TaDvDdkr+mulwaJc880rc8Yuj81fwheh
lA3yC5yC+IBdR0LyytPCQoL93Mgq+gzkzR1B2uGnIeTdkWnW3MOPwhRLl9YvYd89wWsFgCoKtyOL
RfNpWON5yGkyDJ+SUJgreA4IlwvjmqyQAEevhI5x0VUIhFu6pUCxm9xB/W2vljWSX1WdsM9KVNGL
ipL1ZkHntqR6HC4TQMbPAN9jtcc0p/OkCcfbVIgEeSuC4z4JyVei9mLY992+a7t4eh2WLJCHNpVo
hAJMHtLLnkKNX0xGuhm9pm0AWMjWJirgShD2kIjJht62eopf67qeVR63OIe8gRFPVij8bgH4C3Oi
9ppedqmNWTnXIHIa5FqquuqgLP5Lo2qrC6WTJPyMjRceQjzI1uUimFVazroJLuRI46edN3CMtkXZ
HApnfUepa17tkmlsD6g8j4MVYEMNgiY3aN2Za+1BKslNhZTmxk1Wv6p4dtCoAWZccrm07us8e6wV
LErUaVYDxfwGmRj+iI7ccuibJbkCSF2BMiUdZIU7bfQ7HvaxiGPH6vmaeNRvMMKgYi5bMQb0EIwd
OL/wD6HPMzxrPkEp5Qo1JVPZhsEYnu3Kokd01zIOVhByuDyd17o9rUiqrhD9+vXgxrpukMpxpJ5g
cQTDOYEHTVBYsTPxfBdSfTBwWIJbyQTOAilI3UFyqZZjtaRopXSqaBSSNHPYy9ilEHAIiZFTJ73Y
Xnr4Nqm7GC5NU4mqQqjdYAh+Dbowka1afwrCuOnJXWoTkeUqGmXypQVtFCZLS5C5RhzRMFMuvFX1
kA68QLXtCNyGtrqbbMGw4VJf1uhfZW1uweYmvuwXLzp17TMRJ2ExWRRg+r5dgA4luQPNm9ujsXqU
L1WlyFCVK5YK2ihQ4yS9yRc3Dul8rJCr9ZcWKu3u72mc3EIPcD+Q0EbSEb22RxHG6L2cNIhSc18a
D5Fxc99YrXAfSAC6lG3AZEYPAEJlg8v/3gWchRjHqel9yTU8fF4oukz14xtYG+i94TC3fIdG40g4
fQ1j0L11D77A3gfBOtzYt4qI0KUn8Ko3rLcxmrj8ZDW8XOq8zwB0BahsRbOm2CIQjudnWwNQyG5m
JJTuHDY89KSwsGoY1WlDdwt3C1teMzSvSQYda1fSdra+v04sLm/L5QCWxVSA9AIl6mMyUy3TQwqi
qkyuQmtHP4CHJGfkOKgdqvGodQbLA9D0hlKBhXQbg8yF1F1zREzPJZKojJzkzDrvNVBYOAaNsgCl
yrYrrA56R2R70CsYNxzYQT9kNxtSv+wggjYV6IItgmvo4MnIyYH5LSEn9P26Z53Z9ikAu2aGKBHi
s5xYrJ0D2Cbdt7BXyLLAfq8NLMPSCT4D0HT3EHBuMOh6gGDI+h8s+ysuq+Wegh17ARxY3gyhSAoV
p/a2ibzvDjrpQNZaOBrBOmgfG+5WdgnziY3lSa89yV2/qv5k5hAsRpfptYc4Z1Hf9AazAYRWAilv
in3UlnOy+Q+TDFaHBCFoD8hAUSGKRlN6MimZu1J0mXsNNuE8LNKqdYw+ZEoqWq6y77+aEA3sfGoW
lAawUVpQjZgmqg9IJ8x0YWuqlm9V4HbEBRl13BebqqsjdFqLCI6djTKQc+KR94UIyTAciA+ni2ga
2Kd2aUk0FUzE1VAAUJQUFSrz07nL0tCWcUjt/ALqA2gTudFg2RXgdIwLEqQoBq8I4Na5QuXd5WRE
Hn7r0HBzOXSv7MBU2l4F1TSAym5hdaLBrdMdqBuxt1OZ9ZSjJRXM9Qm6BdwY5qogT8Ctu4DAfoQf
DQCz1w2EBcwNwR9sEA64zk0f00jDPwo3uyRcZLvFzLB+D0BeAnjY6OomQBiePqO4XOsH1nRmz7qS
WF4gg0mvDGFUviJEJv6ULKT5MKyJuAVNsvpWmQgjn62bA11NWCAj2yZdrmW4PmWO2vvVtDUuATI2
dIdZNyCasg5iBUX5hwjwISt5M6yXEUALWa7gxvy1JgQ6QqomctGTpgE90dDHUVTDcY778CU1U5Rz
Bh5ibdoNDP1p8zkkR/4MTWUsy9hOC0RdbQ+CPIcj0HJZwbcBYb7fQAetxOpwurzdqRGohgvdMx8f
0SFCnxWqdTmVFSxREHp3bTFsrzQDvTCpphFJQe+n28Rqe1PFEZTVIa00O4IIoT+ujs1gHc89rhJs
APaZmBq6/w4J+N0Y7BnvlJGsz5FTe+i2leCgo6hR1iU29AbMK8Al91sHBCDfUq3Tg1pAsCuTsJOH
DV4pQCgo6HSgjXS6XBL99zrBxyUWkyvWmfpPDNFiuXZzb3TZjkv2YaJmtjgchUw9AKfnKoE51W3S
ivg6q1vFQBMSvstNJPh1ENTxK+Th6grGM9M9uHpNAQ5Y/AWqGNujz8C4LySdGlOwlUhf2tU3cB0y
2SzgeCGzFvHXJO11E8WeHud0pc+BqLU7A7lSCcCAofN5q7vok+RgPOQdiBjnAQyT8MBW6lEU8Biq
hlHASeLQRU39UVFn1gL7JrI65OdlnZgx28ctvVuTFTB0Eg/inLVd8jKCZQF/NNt+SqZueDEznFtq
2QN7BKMSRKlqwZRvzacqWMMKuZULigCZx62xkPdMwF0+95UNLk2DRV0aqdjdbOfhaqYjtB6GqRvg
AuwiEGH2DMRYMkyDKn3V8ZYcHAmnD4vx8SVs1ea4aJZst03pww7UmR4QD5umDDaCdQ9HIR4gcYL1
hzv1NF7aD1DLytIA3CoNpjopxoTaA9KX6Lr3Qw1u4Bq91MK7F5h/wPxksiGkk1TBf6cVf4NWHJaE
kvkpQ7p/ioiIXgcw0F9CfIXmgcPAgfL/As1NduvQ5D/pZcaqy+wXEJTne21hppZn8xBGWAfbPa8C
iMlNRLoT9gPTo8yYkjJjIKfg2zfrGJu/GoAdZeZQqIwwtdzgNBUNz7BHII9NnZCuIED1L7XuI7TC
wLRUSfLVW6D/5qA08CDzig1KdUuJHjhUTC+oaIdOfzBkGgi9m2Gwgig/ZdnOTTIj9M8gCTjfdCN6
DWg4DnfEg0rjTyvsGtFYSIbQzfVlaOuu2S5B5Pbzk5BupV8pTBjVRTNk3UwKQUw4B2W2UNh3IXgp
sFnQ0wI/ouGRTMMSxLtoQ9qYhV4WRqUmdJfWO6CYeRo7eiSkX7PPad/PCCqjhgUm3DAZrUNaIs8D
T6EMfFpVILQQcKxAR0YaD1aVhxYaiwY0dkJBBa318D0cA8+mEg1NEPUOk169qtGxlLBgnEv4ou0k
cszBEW2Qqqm2cHxYkmxGCSMTlxrzPGSrWJoSjdgMdR8kQ9I1Zxi3THYopzXN0ugQwiNnGl8tvEMi
n+NXtPTFOhCkZPkGA4ZxuRCQSTa8AGK9XwlJq5C3p7pyCxv/skG1xTSXIlP4G7jwLHXXMItCwXzd
+Em0aeFCnrHl+C/tuV8FImj+QUANlwTkmOhKpyA+/Nqc60PUHI3T/GvYQEXy3vWOU0XRfjJJV4Ht
uWYLzA3CjpiY5QzGqGCqtOijTMWc9I49NT8aXX8+r1+7yzgthj495KrwckXzEL2iX09LUg9pUiXZ
NzXovdHSvRE/Opg7YiIGA9pl/9Ko/LUnvx8RMm6Mxq4dRst3twr4mZMB0DCbQ+glvndvR1zeWDUJ
7Q1a8xOriQUJbgldAMmHbNCsfLsV/9/N4V98hSmekPbT5PiHnUPxBSJ9lE//94kGP1x6f3zr3cwh
wpOIogSKoHBXNtOM4gffHYWjmPwfgofl7VKVH5I6LIB3NwcC5+8IveUM7X3o8tHt/9//C93kH47C
sIBI8IN4tFEGlga4Gv+NocNv+lKk47AIgK3xTrGBh0xM9tn+E99nhjhAj9a6c78mUHev2KHzIQEV
u1BsXR7SgPqrxi29OoQw2fk0D2R5UmRy4JXxfvzrp9H7f2iGol9n+o+zITAs2NdYiJWf7iHhp7Mh
MGZRvLbLOR57+OuqDd6nlg0AGtwygxm9rMR+YouGzY3pMhingGyFLQrEbUawq7P+G5/n8A6/USPh
btvoCQSVLDr5lIrvEXjj7l+C1A/Ppp8YBPv4EShvQBgCQy7M4t+4H0QCMgGxcT5DGVFVZQp9xxNc
abPkODM/UEikXdSUkqE231iKlA1WZ/AyQ34QAaoa5m+1m6aokIGmJSBy2HLNcMNFD89QBcr00NT3
ygLxRuE1lWjW8OepHq+hBYFvJ/wu0ltp6qU7/fk+/PM2IMaFDDcixdyAjOvX28B8gMJKt9MZAmgO
E8cM7j1E7a63uofP7OoMf9Qial/+fNhfI+vOa9nVrLuzEuYi/tlP66e7DxCuInqq+nOfwcUSTHd7
BrEA2gFRP//5SHuM/vmu7UfiEIrtvDFopbLf5pnuwZQcgfmf0UYmXyB1ghmSmDMPIzZdH8IRJOwi
CX02FGgQrt2/TZrfaV+4SghXKSw6YBuJ6PDb4UG0gcXX3klio6KQzFv6ReERhO0J8ovpgMIEXnsh
bv1pbccVTUI1sO9ANqCc4Z7cOHhohkWywrKvaND5fwKaHSdlnXn/XQeLLv+HvfPYjhtJu+0ToRa8
mQJIS29EijXBokQRAe8DATz93aCquiVV/1Wr77hnZURlMhNAfOacfXSNdUgExtDuj47lrtM/nEfG
X78oRFU8NpADYfHjZPr5i9LdyakdJ9GujCmpXjMKegjbWjHWdmgtuJLPs8iKL4jt2QGvHaJkio0s
oj3y3kdvXRuAwKlHaZjLbxlS1jfptMIjyevv/Ido1X79knEDchG5jHkwcTne5pj74XJyez/T0aVb
V7mNfjHw4zEQ62HzaQX7UU4TQtpOv5PV4kzQPoTHQK0+DGbfHkq7xSFedtV9C5UGVlU5p89zXjWn
ZaDga52u/cT+zo8TlLbR1OQQQpni0LIl+VBfz6020ODRC6SpEeQhkwiqFFOK6siep7w38/Q2ZW+n
wnLyuusx6R5Hs9Ks2JUmH2S2mDwb7GmFazb7+SXgYzB9OlNlAWjrcqUsC6IZmmmFU2LJThpAziqc
F3+NjdnR4jVXX9uBHemEzJeOthq9fTJ00wnKifnYCfg9h8TTgCuuoki+BBjzGK3Wnfb7VLHfh4xK
68Ki92R0QfmWydblvreq4iGD5OqFkpr23Cf9FC18DnQZZnDDHkPtqKW7vWEoQ+5KJI8sEmdMTJE0
RbKrBgtCdBvcwN9O9Rg59njkqDHnCDOGS8/hlZ9VpYsLsw/aB4dJ2WEKcs1E6Futr77bAIjXVb7u
ZeGne41i/5WR//yONKt1IoRU+hTWqSnTvRrzhptjnndLKid/3zeJiMvRqo41fxTxqt03fNBs9sN8
yHONec1M7dg4ag3tsUwia9TqikFSAWQMmePdbBl2nA09Kp6cK2ncW+McDAdleerSZbBRJogzIZlX
IVsilnBvIhGQOF+GWVPbUCPoeZQ3X82lykcLbuM4Ta1+PRYjWieGZt16QNY1JuhjMiQSuVk2DzpU
h1O+WDASJ76DhEWRHjDYEexc4zpJOA/Hspi7HRyEVI/6cjSSGwFgG8VDsXizAMpaBuOlO4wWV9Sc
NMYwRxNn4d7VRJ7cSG4dN406v2UeYVhgHPZ1mfVBSDPAKGin2JpEWhIQaABYGG05IrgNzA+REsT0
XAIG3Q0JVcHeqVMwqj4E0DWqzQK1QSV6DWb8sKTDLVM6NNtNmvnv2iRBfcZ6Y46IgvzJv3bYTCbn
2vJGD2ZwDTFvXY6DztONJVoqPGT3g4TLGPRDne3BA1bLUR+Gqo0cc+PWeQpm4KHHdKdFfK3ms9ZW
YOQYUxcb2azStRvWNhoqDSCqz3lF8sDJ6oOx3BUIuu/XabRY+jPiMy7ELAavZulnivEAf7itHziM
rTMdl1nsp5Z3sGvGMl13vqFWGqV8aeerykfXs9O4VXoUY8Z07qF2lXGaWOkUeyg02zDzho03B5Np
/UbzG7jsdUZ2XtiPRXcy4JgfaSUKN0JU1Vlx1mRJvE5JQbc+922AP3HO7chCVA4PHq2sdqEnpb03
2gRlA6hgr90ZQFWak8gMsOdFYAtwB/y50AgYq3D5pIht1ZwxjGaPov3eM0dYcMJwH5nXxgqLBVS/
tDXrcSlnc7p222Bp4pp++8qZao6klJ6KHwgY7lt7zKJG/cKGBnJdh4FO7YfZWbML/Orjo02b9uqo
hEGtb3DxYpxBf7cb3BXeHINTeHOlhVE/omXdfYDgy3kDaudpLh9oJ+cvbS8sNjYzOHAf+hO7Yz/h
73HKBrvsR3oEOzHLvhtGx3g0RjYf4eziyI1GTIZqhzUrz449q0VW/B6z1JsPvH2td9vFmefdcPDK
QQy3arFhk+rdlrUg5po31qAFMS44wYInmn6u7oqnZB/7RqCa0zgEiXmb96h97k2/DuyTsvN5uhrV
uBWfgjwJp4C6uGvmipdumhVKpzKrcUWwAv05rHqCL2aeT7wvBl7XtlPzW0wdzppQFEA9o6CQ3Dpt
mZKlUOMlZZk7URWk/D+eqeZYi5vOsBdmMFYrdL5u3OrTVQUldQgzfepYX6Lrt3aL7ND38e8s2/mN
eICwvNnq5BEaN+uc4IyCO/ND7JjAexVb8df5g5KpQAbeW6PSh4uUMje/aFp0xQ8+p8VhqHXjugvS
7gU6iNttlr/MPDc+8OIL8C/M0pbe61i6Ihw/tCYf6yYpWL4WZeHcqmlg3AymXxbPs1ulw5E1bvWO
3Wx7hmQdgQr0Ab61y1DJDfsWxM6zpifVvprblLG2zWNu6SHoZ6gxL9iV5U7smL2JD6Z0bI4jYQZP
kC/BG5ZmzW2yaokVnGyw5t23igfyciZPnnsDBQ7XSO6w+NmzCpI7Dpm5uzD6yXSjJChHyUlrSZ3S
u8t/7wPkjdpCmX5eg7E33pDbwROuDMOTqHlM/ipVGZtIa0atfGr5WuZIY5CErVvK8UotHksOOXSh
7w1Hu2LYclznTXzJnnxYD21ZNM1V7Sr7UhtZJOxEV1fyIsWXLCLfGSrxSCUyvOnoalFgetkgw0IM
M+PrWfodp8DSPZQID7LPQGUtn7ABKrDlUzui8eAvQ5i0E7jC07OWtPMXkeqaxAs6uMUpQ+19pwYt
WQ89u/1s9z1uIjPH3LpVRbk615XbbgKCVurulW0IlJEL1c2wm9E7IBX262zbdHrVFvMxlDtDkYAQ
yxKh0GHF0s9btRURCkvCciRKWtb1z4x0CQcQgNi5HbLgiWu9Gm7roIY6NpltgBuuIo0jVNMLdufZ
N0KCELxPDgqDOZ7RXNtIwEqgDF0CponDnSt612YW3yaNA7jLzBqL5tLrWxIcUMuU5N+obQ+WKaWl
V0WvtXNcDawdAe9W03hVlgnvv8dfuB+EXwjkuLp+Wjqb+35xkVWDfBHe1UdV+r9Jyj9MUkxgQXQ5
/yrg/zJK2TJ8X5CJ/QTT/P5Df2YzGb/5DtoyD3wqG27GzP+apHjBb56rm2hl6cQxark0JH9OUhwm
KYxdmLJ4dFruxsX4Y5JCZLGN9n9jtejMZSz+wj/Zn3/MKv4um+mXnohdEmNbj9HMNsXArvXLIMCQ
bid1PW1OaDG2qJc6dW6sfm6vAVP48Q8fzX+Yk7g/dzYfr8XgZ0uQDWwcLlvn80NnIwc6PMx39clj
7XG9yoXklskiyIVP4LLr1mD396/3Sye1vR7zGBOkGhL3gAPw59frNXCgra/zegR2UE+SgJCEuaJJ
H5VtnZgSuNaOhaMBYCMzH//+xX8ZRmwvzmgAmib+DDr1X80nnaYPqsEQfFr7cXyrygrdYMmm7XIx
AIerZA042PR/+pX/w0fs8GnRoFOUASrgsvnxIx6HMe9n36tOfWWo26IU4xujZs7yIOvVbaqTSvP3
v+ZfXtA1uEh5Oa5enTpx+/8/fKcUqoplax8chZY0Fx6VebwIglMq39J+x9fvvvz96/06a7O5gXTL
9VliUhwHpv/LkGcZDH1Nk02T36iO2AY3oWCCg87wyZ9tGlYWwwbbtNreLHDGfSed+okeypsjcNdr
vYl2vftxMc0p7KUzITZuxXBpqEB9hmL8D1cBvlY+gB9mNtv7hTPHvW/zbXKz//J+6wpKW16N5CWQ
ZmE/kjjlJBdDWkKcT5vOj/HWGPMZvfJSbmpTKkTuweVeY813xNzjuudsgNlVoWl6TZG/u6FwS64l
SIGgvhCdX2OwqMQZAxBn3PesMhPtFxo0h7ZiMgdw0VqfUXMu5urvW0cZ1+wCtX43bdFHwGvVvTG6
6jahUS7DlfGe88VnL7tArliVpKbtKKxoEtSty1PCjbHTFcFxCz56zksR4Dvc9BinPsmhY7EnZA7X
hCauI+MbV6ni0DWyLFdXox1I+07Vy3xZ64JWyHWYPcjAtqmmtwcBAwHuUyUHdavNo7oNig6FuEo6
kqJys31Ze+KQXGgA1IBSkhdVWfKW3gogY9CtPL4UUhdyA3rnFe2vumc2RaFeyYQIMzGqe60jQsgZ
Jz+mf6DoJ2SqPtUkUb24rDynyLUNfBwfEPbJ7vlN28KGuFAOvCAFTfJkInhiIODPzms58Tn6q+Rz
623jcQr40igigqcZv/3rB808S+F8I6h2rP3SZJTugdryAQYYD/ffr1WRp9S6wsooy7NCDW9l3jAk
th1+WXOBbHYYZkCE7G7Zr50DL8mqEx7zrhpZ6AX+tBvxnDwLlGRPfsvzNB6LiRKvWmyuE1m79msz
+O2LSBFMfHC6A9JRqGGQjoUE33BlYA/WIhvp9UXPFhVySduo22miT4yli4EZndDQvihFHxp9L+sl
vMw0RNxsIZPKqfJwsqj7bGYxHfpp0wPD5/O31eggHvZt5FMeughfE0PUQaW8/vgz6CvqqFr0nOfG
Ko4av+ud8EYZz2kQ7CnvuIDFdnu4AGHaIxaKJLlAV6G3kRxm7GSd8oN7hsFGD0eP7RP6gNLX8+sR
hTrzEr8CQPHQurXOLj5pVCL3NNVLmFgaP8DQwNBPszF6UgEc0WgLBxpnjdStKZ/jDqxics/2l8Qe
gSiWKDzBqOPSxHn+wmxxfpNotGU058Oa3c6LZs7PAx+/oOWoJbM4oHcEzxTkCuGEQ3qLDxwKl8Pn
PDy2ViLgb5C0kdTBAi6tjAAAqhNIEHuPjsq6drCURVLOxwRK/8WYNurRhZsSiTZBbgGPh0aM1psF
mvF50MkCIZIHfx8T+xvNFeP9TBmdhmMind9HMA8219cwQ6MOMnUBx10ebb9Jq3DSzQYta7Ne+/2U
vlFRk8WFJuBcZ8K9bvWaRA08CculQYwbX7jSEPKsCM0PdbuOb0HGkjtGdkwYBBd3cLYTKGMxkkY8
h8yxkyeLYCaYF5r9CUatFkHafK0NNPR5iVfz2M0Wj2zDs7jo0KxxSS2FM7wJg38JeS6re445rmUz
qUV2dDUyxea1JxhtGNsXxxiJU1wEYjsv9SsndKRU96sSydNHjl5rG+3LMmybX0h2r4qm7yl3XB6Y
jVk85mj2nokb48b6CMxLdNbUmWcRndcGW+ZJkCDtm/3m0UXDsWZ5HePRt9M94Se+c2ZmpAfP69Aa
v1e9pq2nlU2mf7LQVlhbeMxAVCWirOLskon5ZU2l4+7QMp7/7TPoiYs7MWd+9ITo/n+8BqDEvAfM
qIWHGHo+OdakydhCMRb9aDogQvNGISae9hAVgJn+7D6wF7NDE13azh/ug9rT7C9YNPjzLSdW/wnk
lMmg1Z+zHmpTmzT71W+yMjTTYrIRIRXaZVVmEx9dlbThisP08+L5zTGza//GE5Ye59xVB89o+4K2
PhleIKdRi7QjUZ0Ww52oMCRfK8SqfpeVCEd2aPzT/rr3h+VE6+ZfY/LkWECzjTShdOkrP4LsEhhl
YeGuXDTbEvB+oPePQRtsl9KU1iJORWNcf8/661xYHYQe8fd8BOu5owguh5mvJiohL25RQznvyfOh
+mStzX8QRc0lqKw0uCRVC5tqarLuKFFoHxeWVmQLOSlJmVjO/EvcKmCFsWkyZeUwqSJWn4ROWry8
S5teHryFc5w0B7LzktV+XZecB/7HI9ATE80uZIzt0p/1UtyCfkdWhazTvpynSWfqs2Vk9qM2vNUW
vgNGnj0nv7l2BH2WnI8DG3W6QycjPgKyFzOJEq8bFcNCi3L4/rYMyNTloRM5lUSiaRxfHua+i64k
Ju8jIXOU1L4VMrKdsZaMHczZdGumj1t23xV4IhLp9D5oXmaza8WN6UjedVa1/K6zXHnJus8W755d
RTlwWrjAfirgW+mWxDT7ugSmlSrbPU8FdiSyc5zlIdEa58UVBg/WpSfxc257hSf3P/pNbIYEjFeg
NT6Ujaaf20lo74ApA1w+M8Nl3jNVzsfAzFQzl4Vf9pzkXTAaj+isOJ7SXjHw7TFUrLyTbPtE0fzg
XnS2jMep9VlJVj2Pqodk+0bzHDvcOlXb2A8HyDXQLrqG0VwJCYqdgR3urvSdRH8ytAXREp8TpeUD
AhZtepAukJg2ymaRCv++LCCKcVQRqWohK0yJPNovRaalBv4KquX0AOWYcSj+2/tSh/KY4fMqoqSs
shj0CFJwF7cH+mFqEM8U+rlAiHeNHlWydxVwxvHjxQqo57nM1/aKr7+7b3yeLIUUGllYQXbWsFUw
0xYcPSBRjykjK1w4nrYvp9nh9+jcuNaRTbJURWI+JBF+9bvU55Fu9em0N/SUlQ6c3rBXqjs1AL4g
tJbGfY0FtwkpQ/oQfSaZfwUVyehWxTsgLWfvyyY5BmvDoGLsJAaKhjk+T4X3uu/etXK5CZQ9n7iu
KQzwjtwEY6vfONUiY6lXkTssFRmQDmZzBPEPCqkuOV96EeedQLUO0cPWGasoc6rv+LY5l2tVnjn5
qoNdFRqSUmuM/MrdpUF5NbH1Dy0+qht9adNPreZOL31jWteNrLaNS6pTQKruUAYlNCWJYNC4p/JD
j4jE7t1xE+dsIRPNMvSPQY4JoUY2mPhHLV+/OZ3LF2KjNGKh4OA0BHShl1BtFtaZkcYJPITLJLcn
iGD+je+TPFGPRc/F1JnaCRNT114NBflOYSV42mTuFqqyyoTvPlElE9+lAO4fScru+O/bqK3r+Kkr
8elLPMthsGAwgvi17V+x2QaceO2xdT6KfokMLey39KG/f52/dD8+0RsMKgyHth9Ewi/tIQ7dccqb
sT1+D7OZ2KQ/dqTVodZS5Ai7m6Xg/PE4/PvX/Uvrz+siK3DAWqBKo1P8uS2lJS+tvFHtUeWl+zpq
UFOrQTH4n0kQ6HdNVS/3rit4Fndyq3L//tW3RfIvny7KCrpibnDexK8SsGXImZ5gDDqCpKQBwR5n
PvrbUzf/2KuM6ZZ2Q8oQbclWecOK5uH+8Rb+N7H7p4mdQ1X1w7f1l4nd7be6HpYSw9bP8ie0eNsP
/jm1s3+jkGfCzhCFCQ7/9K+pna//RqYBrFrTNV3UdFtw1Z9TO/M3/hPyJ53BYcBMjQvjT/0Tsz7D
MZnm+YAz0eHZ/83U7vsN+tMlBtMcuhAORdsj5uDXMQhi4WGtWn1hrFAXqJg3+Tkujtm6Nrf58Zbn
i9m2qrK+2s+j2wUhU5r+ROlv6HtEJHMeCYxCQdQNY+nADXBIhWTpN8V98BV9bXIzuy5pAouBNjej
1wVHw5wT5vMw0GGTkbPiksT1aVEa77x1IeWTjTlhm8QLrgfNMJunflj688JT+9rg2UCps66fElMj
IdXGsrXrA73NdwKX9gOyUVUf9S6g4zNYCb2yeXRrykMy3sLGtRiw621Q8HxVSTyJ+ph5a/ZNM4z0
6wy78YrFuvcZx3s+xQHn5aWoyiSnuRjoCxHuIG2cnJToRm12bpnHlBfSCvKbrBHjlZwH7WAk+Yox
IoGG0IxS7Vj14Sf32PBFDh9KpNQ8MURxEYqzj1UhjmGdGGvH+uT3fMyGBsUmnLYzunbTaYfW1D6a
5oa4BNcR2pltAKQLqluAri6a8rW609eywTfk90gLfOYfUi/qs+OZLdXkmkTFLLy9yTMG+IZfXdXo
EuB9eu4MALloV/bOjv5MlzVeTo39eWDP8GAMQ+0f/J6dUEzEQ8qhApnvgMvGelJlYe4ZsfgHQotz
dOhrklyhLM7ixdKLqMIte+U4crj3XCqInftx7G0HIFKtemdzJnryFuM2jdBsdwebU9Oeps2qtx2l
pABOL1gn0k99ZakbOWx4Fs5fVpyAuz+O5O1wRtpanhlrJVTNeX3nbId4YZvPjA7ANG8H/LId9fV2
6C/b8Y+KrzrOVAR6Y4xRUeT5fbKVC9NWOCRbCZG6zaEgOGhX2TPzvUlv4uSj7Ai2CiTHdb6ftqqE
8LavuAO0ffNRuIithuEiZ+C21TXDVuEQN23tDN+Z4wJlWezWzl3D1YYlOrjAFETEylYtMcX4vIIM
CdetihJbPeVslRUWBmhiE9WWMeENL7cKDAkSG7atKnPKtr2iWgzOnj8QlbpVb72BwbL8qOhkx3Xz
UebBKDUPLev5cKLrjfOPghCHmMMCn7N52epFmWa41w6uXS1Ukn5Sqmw/BMZMjekYq03FmX+vP+fv
1egChgVsCD0MhBMSlqhZHZJzjSfD5lrY6U6eXaAU9+7IVU7Es7JXajnW3qW1r4NtGoVBc+H1JRxH
pGbPASMiuHFMeWTUA2LpMUY3mvNZBURTneZm09uVzcpkTxHLbeONarRePrC/tecHJOATZX+aagw6
CiYA+QsWwn6tY7yWtbeGwtmwOC0u7VgOMERjLrM0fSElKyU9ThgZ34/WVFRlc7MAMsX9QMiukamt
xJ4BEMVlXvv+jkKWLfcRsI39MjX1PH71isAoXEYHa8DQt9x8EVj4mGqGdVKMqJpqEBYn6CZExYRC
Z+DzWBcTHDC9s1i1mmNvJtxYhvo+Qf/fSf0PJzXiNp9y8f/erZ2a+fXHvdofP/DHCR3ovxlM21ms
2NsK7E91cuD+hmYG2KDpbTR5CAT/Pp2t35Azo9TEAPFxAlMU/nunZoEXghtHVJztbT/1X+zUbOuX
AhAaHal2FgWFzcifwdEvGr6lGkdZe5l/1rsK1wFUmXguzOJeWU7xVhEceppB9XsRHX6Kj2dJimuL
+dFLnjO9DBNv0G6BBmLxEe0ib22Ym0/Faib2Rcda+KsgDjY9gerokiipJ0uLOjzD+4kn3I6+wXta
nHG+m/rWGkJG6mVyFrlfvkm5OJeym/wnoZq854nH0cLwFKMT4FVVYT6YTyKws5N0ZLnDCNNNoQse
PwvrynLfIDSV32rdO6VluV7jhJTPY9bZ90WiTWs8yTZ5x+NY3aTaBzxCkBYBhfNlxU78aiepfFaM
oPH+DeJdsyywI0HqYDTulXfbujKoYrVYw23upOpq9XoDYHhvL+9YXrU7AumIAvZklV5LzcTPb7ee
S7ivjxpwbiz70hR5ARECekwQclaL17VN6yP20WHHwEJwOlFpR5Zf+YeBbaiHMMgtHxZDiJvJmU5O
A2TrCKAkPaRr4J/RwMqDTv9gxWtVuQ+0Z6TMEnxZeuGyCFOFjWFOPK2K2khjPDrBG4WSaiNCvzyd
ykpOF27Qk/2RFN0ZYVS+yweiyjCqNm5Udiq46HnghQT9uHWoB60PfqUJgNcDEbmXXtUd00WgimOL
+IXNGudokFVlQ8652z505Tye0eFv0VSKDycooZhobV3eGF7i6YwaVoobd2GMnDqe/FxikArdCfHQ
hSEatJViXRS+/9QLztYWExWn1ZzvyqHub5h0I11WWUckDCbv2J6VaEI9G8bzmFf4mFyh0lt/bN8H
/pbpqI9rB2zEt5p3OCIlStqZ3gcc+jp+rXvL1Y5J4pdPyaTyk7QAyDFDz0lzrV35CgzZB93TyxjV
jrMPNAurZm511t5oAotFEOKwmxWVbv7U6QU7v7tV87MG4caqjSNzRZnd88gXt7Tmi1G+8e2aM+Nu
hBp8tsquhTZc6rDKmozscIaUGFW7IK4McEyGPcqX2Zndk78Y5qfU5zVQm8bkRDzgE0B3U1sG4GbD
kPUxqY12TxhkFSLHciOJAv28MFvfD1VRcXtvpI6mj9q0YFJTG31ImF+zI1iDLRwaR+j2BSHV3mju
MkXqd59aDJcK48IcA+MK25oXqsYmfiE4lvjaL9cW3s/CvGmn9Ho5uqrjc5/ANVahBLMW1/STiv0N
Ln/NaRY3HoaJoHYqvz3U2/FsVlsMeb54J0sF8+VkrbhRu6o4dM40jWFTrd2Fi7L2bOZTdU8WmF1j
+Xadg5vXI5vH4W4V3JhFk7/D9fy04aXc0i/e/L6xY+aIkJyzfHjUJuxzJW7RaKhxlGbKMR56u+Cp
5Vd1CQnDBvfnUm0maPBx0aU+olp7xN5Y3Fp2/RTYEGdgmcsQ99ExH1M68lrsqgZMHQrlOsozHa+X
Gkr/2K9uFanC3T7tZn7ULUvEulwC8OP2ujNLVx5Qf5n3JIoDQCjXYscKzDl5jl3tXPZ8rHnI97hy
gkLfdSpXhNE767NV2vZnr4KsIgq44aoV4uxNo/cIcXm6aGe3pNRPB54pXsOzI8wQj3/VyVhqufPT
9WZjBSBBTvPbVfJsLNLWPzYroUaTFjDWNMi72aVDqvaJuU7RiJcyAgpOHHlWdNcVk6GDhx/koujN
Vx03RsguRe5RIpJzi5IR9TFdAbdhLe7mUhS7ZLXqMnLTkk/btHJuVF8Lgq9ZtnCI+BYMX76EUUWI
letLbNzDTT74LKsAH+4Qva6HajT1ne63dZzbHjSEwa8+Qzb3b0nVbJco5ev/DKQXB/GkXZM1X98Y
cqJHAPT2SDNSvpONOr7Qi9gPHviCu46A6N1idPq+bO3pSq6jTwFlg4gqC63YkSVZ8tAV2fSQET52
9sVgvVoI0o7kG8yX0DHrK599yZHQFONmIJsgUmM3cVfNy0NqVK5Pu2lk19jvx0sC3iWsjTI56gLd
rcyHIgYixiOzTG+MYMiPWaJltxoLUHgSkuCClGd+bOWjiXRqFCuZMS1WVPKDrzOzTD4JQnCo6olX
+30hLbxAgSezSxO79HEwE8B2q6G+sLgvIsa366MlLTNqkxwTfllmtA5eN3zq0tm8XAXkw3VuZEqp
rNM9OZ24d9zJeDBTaSKsy9t4QWoNUXYZxXPbbb7klYU7iY1JGvJgImyV/firKLry0RK2x/Tdpc6c
cdFHDABW/BKkE+CCvhsnhks3aW8Z4/hZ76DCmGB3Z7iPn9m6l/WxUV6fPbNATuqRCFV34iQqdD+/
WRshUaZC59tNhtvR+EmFEo0MnDd/lO4uKaAAAmvnEYwD1mBKvuFsCPyYDrRgjzON0iFDt73jIk1O
fJVlPNV1eYdOYIyd2jtPqdbGTET/GKb9rz7+h/rYQqBPXft/18eP39Tr8GOB/MdP/Fkgb+UudiTU
7i7ONMag/yqSDZ0q2dqEURR3H+OtfxXJlou6DM8fpbO9iacCSvQ/imTT+c1H4UPBrX9IuAh4/i+K
ZANXy89jUmQxjm1ib0Mdgzye1/p5SIuXWZNd07CJ77BkS80G1FAuXz9s2chCu53QjCFUVVPce7N/
ReC7/OzKvHtoG2Dvej+cp4XDqAM6xTADw/aSEFRwkJv7jPQD7ZVxM0FFbqN37LwTCh/HMVPUmx44
/jvbzgqzCrUaXv9pNXqE5YENkO8TTCaTxbJWrA264GKkd/dbGmTqSwkbQoVFALHKJsyyyO39uqY6
FJl27vvuE5FaI2cN7qbSOItAubigzCQYd57gsbgXpW2259FOMwBjObkz+sYIXhBlZRi/jbPXLOaT
vVCl8DRqjIb6w04UQx3TW5wT8xaihekWMi9/TBYNawIjrkICjm2c5jWvE/KB3RwB62oOKKl3OMV0
6Ub+gIPhASc8z6GRtzAcgKODToBuOkSTG4iLJAd1BHzBIwFb6nku4ZTnix/7TX6s0gb9R52NbPXI
ZzrmMEZ2M8rElwUfOsdOKo7ZkD3QFCDqVlN+1Zl1c8zN+QmSqXXIx5lJHAGkRx4eBNzDWRTPFJg8
SRaZnViXXmH4wsowTc9DWqH9L3k8VkrgP5ABGuLU/TqqZGazO7+QbTBEUEyiQlkAJIon/JW0GYGR
n+nrvqRZ0++spJgeVn8a8C9o1WHiI9Usoqwcr0UT7jFX8836AF75Xq7ZE0PM94bn+cU6NHQcRXpN
7QOEbRpfmmo4V7KpjwUprLGXWbFaYV8OTCcu2pZgPmIlboEQNiGt3VMLYC2eeq0BqCa/uVntXlXu
mtzOQYNYC5NzGEwTsXdWEhOSUhxsaRuhWuWNyagzlugXohRgLMJsKS6Bj/RX/jibOyoYnSKHXKta
rU7IrklE69D5X7LJlBgyYZn4yEfOql+WXds52j0nuU2dmn5LrKS5cbTxwRkzRZoSrhMqUpo5yLDH
unBdWPi6G1rNgjO9dqb96Dv2ieeC2Pe9GexJ4rEjR2jBQbrzt8YpKlLLQPwkPDtCJsUZLBmVfaH9
aliJI2tOU8Q2oA6HuGmsKhxqjjxn1eAl6vSTTAnRXZvq0XBqkjvK4kkrk9O6opWphpaY4lF7dnDt
EEWp8rPoHDIxWjt7J4ai/31avSg3xjAvZrtAQdW52+ZVB2gBouvCZamPaAkGSmzZq/bejC54Sclq
ygkbHMlp3OdyXTYKpHY0C32i6JUoKEq7aG9Zj1U1vA5ySlrfdPdWk4EeopEaIoOV9CNWLk5S3VjT
QwbI9VxPaY/K0CK6KebCKtYwYbo0lR178kTKW4IrDeQ7XBZpIEsj9JVa3mCM6vou9ezlPI1ZfTTH
eZmDA3aqjJj5xd2YcbxbUlyHeXwn/XCGkgKPee+qaRLvIEoC7rUZlVtI6l87X5uI7V8GQBAc6hgb
1r0hK/1C1EFFhJnfRqLTzAMKH36zYkYJmQOPIgXiNVeziSIp1XaOJYHBtOu2ieqsXRKsyARSJEam
v35WDGOevAzsSZlrr9xSzybcKIRTRcNWll5Q6+xrcLJF3JeIA2sNmN3gg+Yz2+ypgj9CfF7rZFdm
v0iWBtNKI21Uxi279E8dnDgfkY0VXLZ22ZyNAHOaZ8lLas32nmGL9sDS1ns1ETbEaRGwEq2CHqxW
KriNoU+bu6Spyf4uFx3I3NLsYJqBugFqcY1PpiGyJKv3iAWWQ7/dtQUZqHfVKvEBdez6NbwbSCvk
bSlsTATLcJwNXWw1IqHlnb/6WMfc+m62lpd6apwjsb7B194c7oAz41ICAgMqyh8/u/A8MLHo2s60
5MkuQTwWk2EhRzPa8T1h0rzLtVG7YJQt2IhPBqt2JM7o63BTs2MnqM7geeAv1xnxFTerpsurJcN3
WS8Tsp5ambQ+rKj/H3vn1tw2kmXrv3LivKMDSFzzRMwL76SoCyWVZPkFIVtl3IHEPYFffz7Q1VO2
q6c6Zp4nOsLtqrJFEgQyd+691rcGX1x1ftGe3oxewRhHSJjCKwc8s6foa1iDu1vm6D6F6jSRk0hQ
mIkW69hl8Do4X7srJKaPPeDnVRZU8LAYk4NvquSh1npPJpw8IroK1xWjlxXG1OLrBNl7ay5z9N4y
jI1qM07GRcVcWgaifZZJKjd2wNypdnK5QR55ZOyCt8JQ33Tt/4aKrOKgP/Y7s1XJepwkEkZncYuU
Ot71faFPRlZ/DNl8m3dhf2NpbBvzCN4nF355L6hMzvR+q21pTuluTDrzOCM9PhiuT74dDh+0jWRT
BTQckNjxmfssRZZUZKx3tQeukn5HiWQE7WH3WZBVdOOqkNb8xLE0tMdppabUOnMPoK9MnHg9Ztm3
3svlTqv5M8PZhfwkWcvSyQ1vcSGGzGdSln5wkF/g/YxrEz7sA8facB0PVns3OgRexMs4zDOjt8py
vylZ/+50Sb7LXQqGQTuvBezVdZG16L0CftTcOM1K9br7BpEX2k6bZjBwoL777Rg/ENCSXqSo1NEM
xHxG8cpl8LPPfRHiRRx4ulilhtdgqtgwOvspSZiWDZHukbcHrOtekn8RJRSfQkzVsXcKEvYGH8iw
NMod0+niTArsuO2m2VkP9vSlhbSzGpherkbJexhB3m1NhnEv6Avnh8xuyZosZ2aEq9jvwa2OmeLt
D12WvvHYZ93tIl16rn2Xv4sB/anp6dHlGmtRLqNLj+X1wSUS5c1PvSdm9gAh8+jOQRZyQCIa2Wsd
p2rrtiEXOk5i5zfpZuNau15D4GywdeYQ8nrd+uCW+mGcAPHDYEroGVpoUsWHW+rS3Ux8zyuhrOp+
sObuwDHdP+C1DD6PWWu+9ab+SiRJdz+btpFuhyEeDimuI2Qn3kBDCYgsK6vqBhJ7pjV5fRKBpkuY
iTKLxxqqCp0mEyIoq6ZBiSFwWrtOy4m4AXqxPKgR3ymKBCzwfuPtlbJcHpnS60hGaiWn/16wzU+R
/QTGBoBhZ57Jykg/tcjqv5RRfcrHOJw3aRXjb43sD8RuwEmxJXy1otQo1gx2ZEYWVq+PCt8/J/0s
Ztqp3Ul/NfMg36iqb5+gtNXHkMXzlgFUvpel9zB75U1YYVZFWyMqfYCfm3I7e4P/QQMQla1ofQQ4
bvLqQjbCGp+4G8IV862bEMSqiOuDJAWQGCOpXT02tsMBb+JS3OlMBCiHQmgRfqf6aDM3ARC7QbfT
fRkkWDAtMtVCf+x2FkkyW7J42n3XeMY+ddOwAKGdJ6+sZtkrW1z/iUaS+ZSlHef71E+OpjtS8Ya1
d6rLwUiJNYchuRx185dI0Nu6GQzc43KOm5M0MB8zsRkzjFW5PImayVRcaOvaA1SoepidEiDVXLpZ
d69mMBNyqmB+Bm3FbC9Nu3snghJe2W6T8fxVKYFnzPqywmWURXU1v9DKRYPI8aEdn/HGCwk53gG3
P0tle0yz6dLTcON5uCGpCOswUznvtzEMZu9TlBkJs6xAs7OS4SJ5EBvdIXzzaDI6mePdeWj73rCP
MoCv/P4pn0uE3CDRjNu81MlbWLjlrgkDkNDFrPMjdEmElUEaATx0MiNY0S4pXs1Qh5eBP3rQBctr
U8gnHPSg2sq6/1IWZcXo0k93XjdHNyAW8aKUQ41mqxiKZwsf8QottdiP6KbPUJjqHSMMeG5Rna+V
Meftym2UuxuRAl8QjMLgdWe6oemQZNshtfpzUYJrcCB6HtCfRw8ClfP0GPhpU90TK6PdjQT3VnvZ
GkKDoFgoVCynNgCVKQR2QcrNJOiZhPj16DxVXeSRd0CBVwU+cMNUxoVcjek0ABcGf41CDM5/PivQ
0XYbs47qgE5d1Xr2oYs991UESdFv5hGk3YFxubK+INoIAUykYXROhqVRxi3cpFsRROMGdyNyLfK1
YVbEJEOch85Qh56Z6qOuO84CVm3sZ9DWm6GbjBMIP3UkySjd9J2dnFXqJiSl9P63gvbo1+/gSdoo
XbrXhXpuM6Jq3yxrcZg7crzteB5xH86zu/EAhP1eBSo6eH1BCW51MZMcGjAvDE/NLQ382dmiXaDN
LNr53aSwvhmxgaxy+q6Vr8x9xY89XYGWSiXqU6yd4hFvsnuaVTKuReGojYtOH+FoXEB1yCBlXvmW
JnbmPbHFFg2ftLpz4IpvbN7jby1V5LbTWq7n0kq3EXsdxXk9bbVoum2f+0fGDLTrObg/dlEid01m
infX0c6hyBomVxkrU16R1uwjrtgnkQ3ZuFrUvknhLcC6eCQB1Rj2uXAgmccSUGdzP/BOkLlC0FRC
TIfaymtKKZD/GUdaJJ4IILfcN3BGpXa39ZRxvuGmJDQxTeLtCJJyK3O2cRIhs88tNf2qkn5xMJLQ
Jh2PnaQcvRLzcN61a8M0JsIusGeTuk0/X/rG/ZXMCUz10GMjvdVZX67dqAR6cOV05lMc/w7G0LkN
Q3J9CcYEb18ZPLstC3+v0vWUE3UwN9hvmqwb2HTG6RJ3prwbdJQRpZJ4h8xLXNrUiMvNtmLwbFoP
QUAYZtviEkOEGr1j5E8Zwy2kXmXVwV1m1GSWFma2tfLQAXIs7beIHBEGLIs5osD082ao9q22gYfF
Q7B3MPaA4VbDB6me7QGKyHwkFSbn+jFDR1IPQ1GXTNEnBA4rxC3exptzTDB2vB34tlbIKD9hl7sh
MHkDZ+ajTPNPV95oLhBWbMER4GjQtr1FACUISZThKU1aGDCtxhwbmd6amtky10aJ6G67qHD7yNH1
uWKswN3S+nsLX/laNE5yzmHw0gRtiXHoHd0H20GZw13bUW/jKyIsYWn/6KBVR1nX+ZYhwXyI0sD8
fSw5oqVdOhwKpyMS0ajFJe18OgKq+drFujth7yXFCmn8ib7WBhKtQtbvofQVRnYSfsEUaSGjRkn9
hfMapRhTymnjzGlxLHtFyns0tNMrCigSXYbxlrls+EIp9ZwYJBv7TeffxB46f0auFI5VfAzHmWZx
3BsNBOL+s7Tq25Fx4ypOxQupksBuBgdnB1yXNU6g4DXWqE3sJd4TZu2wFn3oPhMLh4dhzgS8xPic
GOUbrM72wKj0qfGsbxDdqP9g6AMLUSVpfgI/k5Uf7aF0PuiJNxuTlvBGGcWL9gP7m1JwgncRoWvd
iq4HxTdUVvB8XvEYTB0DmipK8QqpIPw8mH2G2H0YGhoU0/hISNBcrfKAqd2eBsS4c1tnQolSFBZn
HO3uM4xajyULFkAZ22WamQ6hT3wPyBqDJ4Fxi5k1J1C7qxEcoOaoE274qpR/iwVe3Q+ATPCDoeFA
x54l1oogmbzcDqRmttvejNUdgtXgyG/4T1kZfCNe+tFJKxaPIMECpczsNLlsrhDIv4aZ6us9o4Zo
i0qY3FAf1bab6xOplmQHmNZLw5a0zq0OcrRYeoGqjNaT7CGnWN5iM4EjSYKPuxculfB3jC2pCnhv
0qo/+EP9OQrmk+aGX6PSNeH2G7egPql1cvRJae2flDV0uz9pt8B89aqW2MdLSv01lakA21ifm2i4
yBT/QgFMpAdruZXL/MRhFENjxj+WcKp+YOH6c2Hcj8J5TSynvelCOuto24ljze1yH5sq2iZVYSFu
5XDWuH2LlzUy6VxAdzcz9+NPXi4gjgQj1fQ5i6ALCtLKCQ1HsA3T5UvoDtbTGLjZxtPT2KyvGF23
9Ycn1j6x8jwXRipQqVNT04wix3ZthYZzi2rAoM9CUO22MYmBlV55C4EGwzxkZvBlxLX2W5/xDbNc
M85ONfujhRh8lyWTem8t4PMumo4CHc88f2U0GOq1NWXGe+UVzb1v5sYhZcNrVrbv60NAXuLZRya2
RqeZxhvchKcGL87WBib9hTqLRytS0JxSK7i/onznLu6/Gon3LbrifCVD4FNNG/oya8aqbkJs6vpP
pK8QsTPfNTpgpjf+ifSVna028wwXYRFW+nBZoA0rkZQMx9E67hLFSNMxQ+POShoXlSCbAQOo4XmK
3N/+hPyi+e8OPAfT1ltIv6MMXsbAY4WPS/EUMZBak2pwH1ht+F7oEidJEQYozhb0b75o2W9GQVFz
vvJ/624g28ORnd5dIcBNmnj9ySlZf1Zeh5Ry/xcecFagTys53FDejZUiAQ8i0UujnPqGGAjgC6gB
JJGY6ED3k0oZOrMu4IVEynU3Jq75TJCABfuFgMTXPuvy/4Ig7HP31GtTjd2eDNeE+bUCLcOGJVcd
fhwqJoRrK3AgCMuabqmEWGXefkALZ33aHRQBTKsf+cKRkQ9rJ7D1k9urjuaTmSkPcT1eHyUM+ZJj
bf1wY8igmzIKI41pYpoep2zQGRS0/4QN+y0Hby3YoilBfyQOMyK4TAZl/Ywq7qQyjzmW6sc98636
QmyEeE0JNdYb11nkgY1rPbR1heDkByYxa1n1kDM4fP3OJSZAsSehWwa3zWR0r3grzTuTaeZekDsn
Oby29qV1A//xXxKLuzYYEOrZNEMxN/CUVkz6GVG6QSmoGeN4k/wFXGw3Mkrv6PBjtfsLuLhRBRkd
XROlG521D3PUOunKm5TYLjbPZ3P2oxOT4Gxd5vH07Qo1htxKoTZ7Hc5kGkx3sQSQDn01gajqudVu
NNh1IwavbPZjteGwQ9AXSUN7ZeD2wWxT3DTgto7DaHZbBbfjrAjSaqnsLfNczdX4W8eUWa+wBReb
2ECu4TXOlSZvXFRWqzt3GoNDEVtQZYdZ7cfWdNa2Ap+F/nbsbq+YZLq3xDwQzvxsUt+dm6oedz2p
fQfamT5dGiN+nGK0u1dgsmaWsY5UW9z2nfxqDJa1ZXEKD17sdpsrPVkOPBp2KuJtUtvHKraCh1J7
WDIndzh5hj+PKy/MN07HqaOnYlzTb25OLVSp2ytUGZLilzLQ1nYAHLJLg+k9gpO0Fg7GgjBIaSta
YUGvrJlejMQmQLCB236FLhuBE+xjfL7r4U/ycpWVEP0kXLTY1tZmgayuOreilkXL8pbkzrTmqDAf
pkajKPKttn8I/Io+sIUQaPMDkHmK2WxSKF4Z/awhOxt+vRldxjf0WP8gM1tZABsAD6ibzfx7M7y0
tp7uR6LfV4zCX2QrPtmLXAVR5JYh/rxg2t5lidFKRgw8RqSmmEABOOMerHbCypzD6GDEiVLc0Iqj
guMiBu7NGc3nfI8WwEY6Wr8CeksfkEoTFCUOFFbdfpid4fN/sp5xlJg7c6ZCBtn8A/C5kGl9Gfv6
0lciJ4OwQom0spaDYJwb94EN3BtUSnysS1OcncH4cAy/vwWHT6IQ6z/6iAUIjTznUzfCzyNB6jwo
pY9N/gcU9H/H1v9ubM3m/bfIlNf3FmR51FXlT7Pr73/tj9k1joZ/wDehFegGoE4AIv05uwY/69tM
rxldMx7/p/NC/gPTBU4fGBQeGGqbt/BPbaf7D9cBiiFxamCasHh3/42xNS/xg7UHqgedAtwfhC0z
sxaoT3+eWc/VXCM/7xkoDDkEuTLR/QWAc+chO6zbzz/M8x++2zn+D7XyA4zxrv2P//uzi+n6YkAg
yQcxpQO40l0G6D/ANSJXL0aJzrnExqTekBmK5wkxzEuW0EejcjbVG8Nn510OaXP4H7z0grBe8CUe
F/Xnl06MzNId/YXLLDUvTbw6mN1pxJDto015JlccY1NrNrhD2xALxnf70lf9/6Lfq3/xyZcf/6e9
ZfnkqAIEnjEZMAiyfn15YSdRKZGgX/JiwdIEBmhzhhr9rE5JtbycXnLc/v4jC+6Rv74ot4pDP9LD
ef7L5S5VGfaRkuKCk1c8l/jPj4IZbr1bwnhfrq5lhyyyBHV837QEBfbdh6eWpFcDKfC69ipWKkwj
+tAaDTC4ecbxC8qEgwC1NsluSGRp7SVzhf8N+3hBOctM3V7//ef42XP3/dp5aKJdT+C6s51fsDfB
GNi9hgl4sZChvWR9Dvgt7zO9C1ptPefJVN2QWNF+/P2r/ix5/uNVJY8H81ReWP5yw3gGAgntNtYl
XTzd9GcSOrxl/M1MNWXWwrxxHWXdMcFBBHB1Qv796//1wfRtK+Ak7JmS++bXZ2WQkgwKckov39Eb
ywPDQQ/sxVBb/yZs3voXNwr+Lp6swOQF3V9BRhD/0fKZvXVxiEB4NKjms92QLHGvcP/aD505JGqa
3vJ0mvjFMQjzsBiprx/SjB7ff/+D26bDamktyuVf71pB6pCszdC89F3NQ+L4YV6dqbXNhY6ayf/B
Q7KI7nku+Z+PEPrnhcFSqZkY9iAuWKahepJlCkxucTFeaTKMfh3aEi0Gc/iWiEBxZ98VgySfkZGb
MdKym6sbw4PWEDGMBf1oiuDcZYPcXhk0cTxAlSinlKeMslePJ4kVI9/9/SW7GjB/WV58wfdnIrGy
JXfszx8izaOQdDxpXcIwBcSD3LwBMQHGRHeFemuawljnwci6N3EBr974KJkB1rSTrA/qSqlJMgd7
/4zaudlYodmijoU48/fv81+sgotuC8GVw5t1zV/epsEpYPAYE1/c2eeCXC+zpbCNWiY4DCz8/+7O
XnbQn5ZA7D/c1ey5OHYRh/36ikUXidTMpvYywjC4cbvCfQ9puvKLDRmhN239gKib3nyYhPho8e8g
8x8Z8D4lPYnDZCJN3YddQcXB+5PsTYOHILGdgFqMe+J6iVp2DQ/HzoJhICL15kr/MvCNHwWF8R2i
8urm7y8jn+DXj8Un4XvGL+ngl/yLW3IOMunXyGQvFXcJEaPT3GxS30jvazvnhF4yDRwRWQ5MfoQL
aGJNmmYY72Qc0UvM+dnmetJKrpEYMxdfyMQDuaXdIfba3iIPCanpyghdBniIqhiEm/Fo4DUvom5j
+lXVrEbk/JjwpQ8O3RQmT0YKxmbLFgClmOF1ReqPKi992cU3QVukZ1EE1d2QhpTsQdVgY1QiNz7B
C83urWrKv5pZa23QLXE+FNNMrNqkh/hjWuTgp26Ky00C5rM6mdItbKLDU/VQm1gtmbRKL1w5VQvM
wI+DegWgwVAvfUlk98YOff9Jyjo2V3UaZd6qEUMNHcSNGk4JKJSbtdeJ4Ett0ARal0XbZYdZzx0q
t753mqMAcWAcQ2hoZxH1DM/UEJ5QNsunaRwspp7OEDUXY0T5CC6jK12GuiJjLA6gSD34UZHT8oYF
G27IEZIvUdyz7WbcIz6KKZSyFUq5muTUaEtpILe+1UFzKCD0vCOPoUy4AtgpAVmIwT/DBUmmBa7h
k0G4CW36KwG5HzTtMbf5ZzrEWc/ObHHeU8w7etNXJ3gA6XTr2VV9NrQMrF00VUVMwybRwRHdXnwH
+qr7GiCfQt+D4XNvJmmzkeR63DXCaXaN5NheI5kbTXP+ZLVBchIM/zaEJpBLRJ4PHagF6ApZZSdI
MfhcyNb9VNmGu6o9FX9wo+jfoz5MO7jJUbkxe74eFN0dProI2H5hEe3JjVWYGCTCUmvkKoYxrQKY
/E5ND167SaSeDTcgoHUogzZzTsh0ZfHsDyExkdwA+VT5REUXAP9W3eT4S0MKb2Io+H9UAcJlGOYk
BmnWRB9OXrEJiJhUn0ip9GzebpZy2prA6AY73CkUPzPORGbvXOnSGKobMwoohljBIdQH40LSzUdF
TlIU5r/BEOIbmwgBuqN9h/t+8BcECwdQADwTd+Uqhg+Y7fA28DOYdqg3SU7yEuI686WivzLWptmQ
QS9hetINZ/zQEmH81iQOOgM/mLv1PIG9Ct1xXEWJSb0KF4rVqADZdYXujUK0Hy3InqPXg/swHNYh
3ykg1jVwk1Y1T2iAb9rmx0+1y5vjxAElzY/Cl37hMGQTkeFZmYnn2lzmw0gw5Bm7F+szyxkqk9yR
RbSxrI5/E+EVaFcQla07gVIIdLnPaXwXuFycRrBTQ62y+RNNbKV39KNYYhBZBOeoLuRZ+pV+FKDX
waYYrKjXNZIaLjiTicwzkdYNg6ig/ajlcilxS1nPixMEIO/ybgsmaCmDBkc/VJSdAgt0Mj2Qp8lv
s5w2/H3JzO4QRUB++5lvBG8Jq7EYrWcEFHIrBGjdntCxFztPxXMaChTrnQY4cwU1TYJrbxUTH4pH
klfK4qH9QKKqH9PldzQ00INGKdWnSTjie5BDmME3136oBT1z5fKmJIIi/kja6fFaKMxZDYDmimwQ
mvo+bXO+2po3o0WQfjh27nMtFlBTBV/xzmRGvvaq0LxrkRNWZ24jvjuxvNuyqtl42qo5XGluZmpS
hFdVLbeulak39JXs5lMmoOCFQlKl46aHlFJhmjrCp+Cdo4OlgqqqEUZrTZhysb4WOExLiMyd0+7j
++HnCnCYUrngYtzJQY6DsgkqFaZd53bEG4wX3XXeY9+GwsO2wxtUAiL8KjBKPFdglcMvuRHz4uX1
EbJCF2j0oJulDGLnIT9qvATOCBpOtnxHKgwo7vhHiVq02ZaOy9qGOcU+ZnGR7K3JojBAbX30+KbJ
obD9Ix+nukG24j2iPEEsZcQ57xaRXHMYR3Zc1K3U5cig70ykJmifnAVMhF5IPzgQw/tbNUZGTE8u
5AxoeSV3LTF8oI9hcPBmQpcbuGPqyq9WIJHkJv5zmgWM7brahHskJPcII1L3PS5Grik+Jj7/dRHI
chtXc0Jw7zrPEnn2Jtc+kizKA+ctL1+MUPOIhaIcQ1X3ljI8uJELY45yn5jA0OZbTUQbkBNnL9dh
BGgoF1AfDmsNLxtONKIUnlcT3/5WJIhRNxFYq3PTtLyT653o6NRisJ6wBLgWNfrWQtJoU9PWSMWl
DqFfB9XyBaW1w9JEVlt9KBpLviTISehwcxxttzRMKYogAFMDiTEqnkDbue92mlrPwgg4A9C3AqCt
A+t5tBf8iS1oYq5Y56HmofpTb16keNBrawR7uHxCdiJqZOKikdVVcM+uB955NKAgWjaPaMQRNWHp
NlcjR9rnvuZf0s3na+mWKm0GYQBkZSnMr9vmNMMN36gcQr8dxHz22VXyXAoy5tNeFBu43ZxklqvW
qEFLPORWPm9wYfLQe3yKLAmdd4XiwV6XC6smz0r9aM4TcmbfnoGmtwggV24bsRwlIG3ofi5Qk7ht
XEah3PIEHWDhe4yTEOjqOPj1YUqIUd66ss/dRxLyGK2UiHsX2KG58AOXlYU/LV9KbXJsJZ4Y9GGF
vlpCJMtRZnv87byPRf1kmWLkFgkzLvS8bC5Jel37tEiNfRXBbospRaLlSM6kakYcxD1xvQDf16Ll
4D4sgMnrwtpEPjvO9d5lqsC2pjvVHLSfTF8atqHL9f50mNvuUxoB+6GEvXzr9wG3SGD2zQE633CK
o6kJ/rgh0OcE35SPzGENUr2BHVTKbX4FepKz8ny9KzzC1maE5CHgMMiMe2tJEkrdpduQtQakBVLb
yDruXGLa1tOcEQBRC5oQDfZ9YNHLBzLGgruPcVS+bgi1aPcThVCzYb0nlcbhI3DLWc9u7FXjxsoj
niw/rNlhfFhou0px04DqYbW3E+seEsV84aTOTW3C8sC8hr8BbQ/Pl5N1BBVUIclzayaTy/bdpVwl
G/0MzSA2IBT5kT2NazV0LApV1JBiXBsBkLfyylpLsdjprV1PvC5qdf34nVdJKLJ8kQvwLXLpLSP/
GZgojFgGDfxqDQgSqKVqfhqsICGhsx+gy1sthv3vdHokrLwLN+i4HhgBuNtNK5yb587tKULIBJQv
5qgWeiEahh2PygjDQvhPfaCLe2G7X/HZQqRjSntw83rhqfPsgNpPv4FdrVa+qEO8eByp10Nl8wBr
tkfwl+xIU8KIvaPlKalQJu8lS2GGuwl5BqvKxTGyN/rU3pllMA0rggI75Bq6OCZKpbe201rWml2z
OHKy1weMpuW0BhdRojvFUyt1Tr3gCc1iSJEJX78VKCK1bjvzVC+L/wlNE41IoqOoqXqn4gSTl/nR
IB/imVkFX12dh6PxFKVMltZNofi1Ji6Q2El31g90AEcExCMLDjR64OkDNU6xlHR1HOjHLIJcl9OD
X/fEDd1cD8oZsLKb0ZYL/x/8e0gQLW8vnH2aTUhWx40TjrxTfd1Mwph1e3aTKsNBsKCmMqlAtC57
uIUc64UEee6g68EwMqNSnfKcCFfGhKxplaf98IZ+WnNAuw4fS0bOcVSSiC3tSgBsXfshZnwqKOic
I2cwvtfSE+yfzEa5W4uI1Wpe0M4Dr7y+rpsyzVgcgUUTOlCXPBP5Um8uOTtkYyIb24SK9tVI1vQb
8YgjOBjWvabmEepgAe7xGGYn8HU7b3HarAgFYgfibBcfBBGYvzuDRxIBU0SeuGvOA3EF8mx8rzBq
eiQGO3OBrAE4sT9jpefAprtDy/kGcWDf7AkL6He4hNB4B23nvpvZbD3jY6Blh3c1wWFgckn8FDww
/iPBSaLw2Fi8YfKeYzrWSGN93NUL47eZo2U5uJbMrll8g+SHmxV5r7mLssIPtrgRxY5Xjp/jpte/
6dibzzFij98Qc2ablieE1ZnTzrxjQ1wkE16BRGtylPEAIa3C1zvLMtjaja0PInKNr72y3Y9U9mSG
UFViq9Htyygw1YPwmcQNTk/zTChttc9prnxaTGGwdMOQ+Nq6LtN6W0N0Prm2Tu4SH450lHrJa6G6
6InQokGve2IRNlnrmvspICFX2goTJ+Sdr1U98ZNwlSQtlXIpo4e5NDix5mY0WovUFvMAwQh/oKj/
d8LzbyY8dP9MGiz/tTHxSPFcVslP3sQ//tIf853Ax2XIvoKlhUMcIxV+3h/xgtLCtsgZB0YHDDXX
X8hb/xzyCP4TemgGTN7Se12mQn8MebAtLi5HhhWYFwNJB/q/M+QBE/9TwwiPI7MiW9Jxkwsc319c
kD9OXhIvcVIUSfFJ1xaRCqNC5bzAGm5U7RPNA2vX2SzR10/MrGtOcaGbhNgDYUluIlRs9aFhxByu
gyr3TvPsO+E2HyrmyJ1p6ktPwqyzp9acjAv7TfNal47nrgdlR4gJkQ7jehMtuR7UDcgpQ7fn8FbA
0oFk3HtnmRKYtGqJusW2OHeL2Qvg15xzxNgOVqpjcqSqEKIxSxltJaP+ImEBfA3Irt50jMS35LGy
R5OJgR6SR0m4GysaHXGWAs1vCxnjdqQfCTe7f2xzYez81qLZAFPNtDeuZyVPKk2ni47N7q6JRPFY
4Akst76ujBh6lSbip3TpAqy8VD3mrhr2/PgajX01HaLRQ6CtGrJ34mCvE4HsLK6SakcyG4ydNsZ7
0aEJt1C2h/XO6Xzxmi8m54Tz05MltLeVsfM5GiZ1T69LbsrZth96kTbHoQJKFluCepUcYrf0/K0x
JczlyG1/sH0jv7PL8dE1x3bt5jm6SMWQ5KuHlH/vYO9fN4DUbqyiyDcJxIXHobF9LnucRLdt3zp3
Y1yy6zOB6s/muK0BedyFqim+pYMnd0PmTLvWTYJ11PjtI5C4r24YVjSGrXBNdlW98lp+iWEOSMdY
ChmMjoS0nYaRnpxP5NFT2rT2ow2F/sZmXvCQtGTmqiz+kgo7fkdnN25IULsBnTxt3J4FzQMHs2o8
ZVyGShdPeZMVaM4IPxTIydcdV4R0mIzZZNpB0c16ioyk/S3TM90/wEp3U9ISmqZdsbVc3qmhxwhn
SRg9z4Fv4PUMMMGu07KS/Ng0pdWLjPrGjkFVAcn+yPnz91Hv5Bd/QDyymXQoH31wtJdAOBwuYMGH
KxXN8x0ZTd06VYOxz9Cl7mejLx9NwR3te313JnrLuZlwwyqcBXjYRHtbaXt+GxrfTbZQPuKTA/Vp
oxxy7VYLiXNTZ9m476l6dkaN9Q+62wlM/u0wtOCMUVdTw8AwI+sKrx+8BEggLffgRpv4BfrQ6Nbe
3L0YRr6L2/kxSFBshP6Nw4hi1dblp2ns04fYbu6NLn+xoKVvZO48gjjIt2WgvrbK94+AQ18mgrAR
YrefC/J7kbYhrUOTK25w5OXrcvmmpg8jAotcLeLDuTdf8QsAXptkeMB7YNyODD63IcrfhfL1xmLY
3gtV6J3REvCeZ5FLpkvrvDiegRMmJWu5CBsT3B7CvNQ4+WHs0oMX+AbCetv7RbOnNyKOaXuau+SM
0opNteOUXSZ3ZYjxEvsIAhqn2BSg3CELqGSXjbA5nCxtH4mryi8qcKPjkHKZOV7YR+IX9KXQ+bwv
u0wQr6cIyck0wTrNcJoaUEHNBK6W40U7Xkane+kJKkXKMbnYoayYDC4E+c5oPpV0AjGJ1RZazIcp
HO3iPFbuHdXWFxql7tbzZvmc2ojqHIGzKw6S8GGyg+QegMV76Sjn6NZFTba09e4pFJuruDG7z23D
RzaLWG0alYsb0AfFzhQut7SJxHkonJwTVpw/TCy7q1iz3pFUSffVL6fPc0+TdghZnwd4KOdk0tNn
UOvonFBn1k91g1vWJDAqCsrinvYvHJNB5r16iMB5Hm2U4u1eMWeAc8ZYd9XOaXVUGe1VBm5dvsBs
5GOX+t9UZY5rqi5rN8ZB3nM2sXAeGGirVpDpiypcO/gUGI1Vvbv4+RLP2FkzXs6A8d1uwtbLI16q
Mdf9C13b1nIO01B2p4L0BCDSlVF/zcChTBhA0x5YTDwK7z5rwMevYJ8Gh6xHfHTWTuNdNBv2E4QY
HpFs5NY7Nt3gfmoRL57iuSAhikRd90vH3Y9Ys68xGVtG6Dur0VP+Y50bgSAqzmxOlTCDUz2Fxq6T
aYkQvu6OU2JH93He508BKByfVA3D3xPRyI0r5zF+U4HTEnLmFAcgbvE7TSNTQtNrUmRZU+ecI7tB
Vec7CqTTPOIcG1TA82HjieaUNaMLY2n/VmYOJxUoAngohhY0rha1ufG9SUOyskrODKnbQ3Fz9Nzj
hoE5VTdm8saeHDGhKvrbdmFTAcWX30wdA6yK89B+NDiUvxqER90VVOPIAvLf6f16H+4Ve5VcEVj9
QsOKFi6WSyh6wWq7BjwFNAu0N1AYGXIVyViMg5d+IWzh3Mo/jNRMw1OBu6VdeZgxLmHt/H/2zmw5
biTLtr9yfwBpGBxw4DVGRnAQSVEipReYlElhntwxf/1dCGZVS0EVaVnP9dBl1d0mIuAAfDhn77W9
z6wjGEBPrK5pssE3SVlDGMysODqoheyVJUkgmIwo3wZZ2d+OskGtDejeuE1OaDD7RAk78cLyGupL
f8KI2UExH3CAZn+Jtsnu66H8mFN1t9GqluEhg868IZaWj7Wu2ubD3CzgMD1gPV3ZOgmL7WQH5jWk
wuGLi1TzOcTz9NUXot+VRhqolREFEVitBvOLstL+tnSZb1ZkkRh/CnPSH8h3A3zoGL6mQjBRaJDG
UH/F8VP6lCrC7lBboMU2aZJClcKZkT42fiLwM1dOe58KirErY3SaG6+t8wPfXJLuO7Qt+LWxD6AV
j4OtI5X5BZBCKLZlYmbjBgUgWZu5SO5DNOH7xpnkusQala4aX6R7pueUcpTVQ2TPbHmFALU5WnGL
56EW5mbqF0yQzQsn83pej74SW8r5zdpL7XbrxoTlrSxdo6DQ7Ua7LvUuo+8wZ4acr0eZ1gctBUKy
Ii/Vl0xhQFglUUcgcjfq6imb7LokmiOYGkINm/nZYwN1HVJ92Di29x2zWfBJxmXxrYp0tXOgheUb
pngMVaTNVcZ6CDJmRHeczEMiTXkdzEJ+7cG4X9RxPUVrDlvk2EzO5HyXg4rRh1vO56CNYxxmADjF
CgMc9IPKri4if+S/ZnOX+RepE+PJykKSK5DDWt/6oMdxU7r114jshjs3aEleTEcbsyQ0m3AbmUPH
u2RqzqYASP8KGrtBToqRxzhChgifkqAtP01z6+mdU8bjZae7iTqaYcR4ATkXF9IBqIjRw5y75Kkp
5U0E4ptaar8mR2Y7+Ahz6RcHd6IlF6STItpEQSGTjRvU9gcvZ2/og8HbN5hngFuqXnwP5GxjuKvq
6DNhyHJa0dgRWKcMx0IVqRNzH3D2xEhiz9vBnsODneb9fhZIPefayXcdso0ry4i3XqeKZywaQJSS
zpPPHhWDGFQ64QEIgdWnyJXhd09U4a6vTIdGmQigZeCQ7K7Bv2WHiG2W5gjumkvJLUrFKspE+ldt
Bn25HDbLVU2dnanFGa6pGMePOWS+BzTVMR1D1+B8EHZXqh7xe0OlXBhQRbCOTPaIxRAdffT/egct
vcPHQz92VZK58KSxNKsVtKEehFuCoXZb17a3bcJ5vswMqz4OBNhccYf5lQ2x/M9wTtpdkbTtRVE3
/S4C0Hlo8sjZ2Nn8SN1t6NbUBhWxQo28dZrGeLbMRB1OR7//nZLfOSXbFtydt07J18mfHB6+/aKC
/Psf/euUbP8h4PPIAOlfsEApEaT965RMCBz6jMAV9ANBtv4cHef/QZvFtOnHO56JKohf8S8ppAXV
2jXJoEDixqlb/qPouPMoLtt3wBlA3/SWs7gwz+HuzWiA68o1UuJaLPq8PioozGKHSPZhbJZesSLV
qqiu0gzlz6dkJJJrBG5bq5UOSLOSSV8SGU2nxCGGx029eVKrUuQivYxsJAasrCUV3YYwdb3/aaTf
lRe6pIbxg32GFvs8zJ/zX+7rjnwFNavLU5eF3aqxdoc0uJp6ad4MpP/k7+gZHX8RD/6f5Gi5JGoj
UsAQs1KkYMx+rSgYSe7UBpTJS88LrqoW8ck6R4tOTIeg1WSussZoLgi/oeNNIEpDuUv0UlwEELzC
nRvFVnUIZUJZfO4lowKstpv3duuNt8RaUuCuloj7hdz1kNvoIvYiLOHN66VJGCUlXXcrC5XH0tBQ
LXbHjqpnNJSM9UmMlc+Qt22L5Kq2rOnnpY3PpYI4JJ9UyZB+4QvKfvAMenUeT4TpnVplR0S3MV1P
S5EVEjYvweDQ6FMOvchJGJT855buIntSipcyQoKzHZIAAcdJ7UUYOA0KIHL2g2Vhk/47d1irtPly
6kVF3sDPGO3Ep1/g0qCx+4Gys1fZTfxhjAta2acEn2m24vGTatyYXGDIJ3TdODXqS7sS0r6ZswFY
sycnr36yHcjKx1bRvCZqd4nWsqXb36MKtx8MJ7fHx9q3RqLr7JaRS/TS/0G2MVYHVS99vF6xWVyH
Hk2RVY5bMFrVrK3EFKXk7K3HuaG1RrwQBKoQMoS3qugcx1A0He4/zUr3GxxElASTF3zuu1OQ1mCp
YtMk3l3sdfxpGtUM0osYwhNtq5+I+u3rC9BUi7G8yujvY81nWNDX0eQY3baZP05Qr2fwii5xwBBM
aQuc6t5gozjJ0ZDj+S2CrqAxFgFq3hrAQoiYuo6jYb4zfDMeV+nIx0tEHRwTtHtWu9V4WPJVDjWZ
erwnB7nBZJBvRbhAlt3GSul0jtMDiiAqDG4AB7JI8fjTWeyqb1HautcTDdjPRi9JEe5rijBOFn2z
B5FcIIAVPp3bUn4rI3bgtYNMlLMPr2w8mONtP/S0p+J0YMTh12bTkcoP7BaXovRnw2t0e/fSzHWJ
mJ1XVAsYXlq4nvoA+YS8NSiLgL3AONEW5RRMLxICTcobaf9J5jvPLnFqMcDVmbr6C/+1SH/U40CM
WUGvMfUWdQCbM8QldkkZhOaD9TDZy5MHbNh4aL0Gnm2G+I98KInah5Hh45JpyUeZ1RVp44Rd1vrp
pD4AgcaHYMySAU4gR3j7UwvFJSIPy/SoEWH0KW2ek8RCOG5zQX8d2YFTLqonWXWLq/LUH7T42hBD
nNLY5KkfBBypuizjzFYPhLobxmejk3Nz1VJYU5yRAn5JPjlMvzM2pOBTIswiuw8XvfhYGLi2wp5O
zNwLJoh5WoIiSatkLEdzoHkQBBEDUZukZ5BhS3oG9HS+HmqgNJFOL3I2Gjy4akkrhLOwfBQt9t4Z
MfyS63VSrCedASLft/zYexpzv7M/pGzkG+gtFvny0iEKNPbAGeDPXvqXmDkRUMswUqQZWwoP/8rt
IkSFQHCzR5VQjMTOFc6u4mheljAix4jI963MI8QcVA75S+j10iPlIJ55u4gkU06346MPTiJ7Ji8B
Mv9KTLCOtohkbftDwfozNyugbxHpu/TEMQXD6SVWN7adWXGMkPPC3ojMr/hHSK5OIv+mdMzgye07
sDmz9VECXyH7q6i6T0tQ+TZrdbzhxdBk4EXxwckDPE74xzNKDD0qWLarhC6AHr0w9OANV5VI8bk8
RiSJ6Z2oXY+DTFVPIWWLmuICtuzPVLHstVOYXw0i2lctKCZQcGW7SuKBs76V2dH3XIfyeYwcxCSW
Kj+0uXfVYc2btlmuxjuvktFX+CXltmCR2lSIQ+79Jiy/WqSw7OzSjMI1xlN3ZbZSIUKYsrWkvO0s
Rt38Oqmj/JOdagnhS7e72cDEhSppXJeKfPm+GPD25oBlXNF3226Q+R3Tev2VdlD8sRf57SDNMd0r
alq7ZmrgGKVVucd3DjlOe/mnoRA62iki768CFjDwuM18zI0AsZQjqNY0AyayXFKLT3qnemDRqZ9K
F4zEJp11ucPtXj0SlrkMbZEEK98jBn7tyW68QQjo0BDuSeGB6fUDvgLexA5Iq02Y3W7IbfuGPC9J
7dh0y2k1AoUm5gDl42Wji2rv580EeR6Z1kHGo72LXCTuYVXvlyrChvp3/ZSCPoB2b/feoZxCq99O
hexuGth9H4M69vaI3ggIMgJvbaQGEZwTOc03Rtw2l0zY04VZltNhMKzgMBN2uJ20UtRvsUk23UQ+
Yqm9hz7p579Mws/giwQzAA9FyMPbW6JfXQPL/kSij0Uhy2SEM/Nc095UheOneR0eT2oHyAv52hwW
bZow0NuhhaouQ77yd2wmy67n112RxKgACJaTCe6cYNk1/eRwEeEcy3ggGKGBGvElEQkTQ92i6PlH
IvmXu/MkVyHS00Fqd7b76uPK63QQhUeoDcucairm7BJnizsu/ee3h/JXEfXLxaRpWgwnWbzBuUcI
KIc2IjaBx5PmrarQGmpCW9fQe/5h/C5PjWKZz7j5KLbZzy8K8p/Gr4kCWRuj6R0db7JuygUp7A5B
ToEKQYiWlf/OW/KrIn25NVp2+J54TUxPwMv/9XoW5/6qzIlfOGUtvixBZUzAJVZ3zW7kRXH79nD+
Kt4+XdMxaTmyqAge3vlmfSoi6gOqFUdFnCcUeBAe6MmCkBUYez1KA9KJWY8MUDZoEYyU5ePtH/D6
JfVdwpwD35RYr2kK/nrTVSkakwQVMuxeNHNoqEYLNcR/cRUyggI0P+6CZv31KjlCszJMtHeM2pik
wQQRkFxCCf/5VThQEjeO7JoP7+wqXuvYQCK5l6BBNuclMl/bI832t6/ym9fEDYRjOhAjfY6bZyOW
UbAHMlm5Rxus4p7KCt/ci3vsJPtr67Gf3znSvZ6/mNOZw7gt4fDfzm6sTDDfDshaUWeE3pMFVuw4
mz1bkS6nO4r2BmbJi8rz7Vt9/bHTpsaiRsiZQ7/6/FYDewC0Urv2EWINDZ2KebJddMJzio737Uv9
5hZ5OXDjsQeXHPnPJkuZD4pLFfZxVDEiMDj2UEvb+gvsG3WRLSc4yvzJO+P6u/vDMOFbgq68557b
i3ozKZ048Kxj7qE3LguC03PTj/ccdHiob9/gmS9n+dQxcII0FYKWu//6S4t95ZvMJ0fqh4G/Sq3C
HQC3mvl93c/qpiJuulyFE0rkcVGuDuy19A0WhTHcCUMLDhcVSZ0RCm8r1oh//Jnm5K2feXX+zrC8
fsMDk9IH1HNKthRozhaUMnEH1PGkA9pImJ11EibIU0eD9bJPBa9aGrCtf2d0Xs9DATYg9pUOEsfF
6fbrDBHl1EtQ6fOK+wZ73dFfROrQmlq8RzgNTgHBvO8pQb4NPNIvfb8kgDuLRw2fBW6lJupwM7JL
SvYtgQnxP/7q0WZgv/X5GHh29tlXbzZEQvQ+X/0pljwlWeirFRnOUUMtQUPRmO+VcV69m3R3l6+B
Ug6vqDi/YJPoZdM/zcdeoNLSZooM/aTqYmXnNP728P/uYtSNCMTwAqaa81UAemZgRkjtj2OE3A16
c3BlagAkK0rAnJLevtirR82d0QhDA+UsK965mxH0h1Xr0JyOJHFxsIySljeLD5FT4tsXOjO98sl5
TJfL5gEDNkv6+c4ox5I/0uQb2EEoEidf1J60ctrsEzmts76sAfyQ8RRh4oITV4ycSKRDIPAiJR4r
BKRxklEnMAYOS2ttzcj9FjvdyfoVUPVC+Zgv1Y+hyTgcD3Y03bbICqrincnj9fPBuRu4FEwDF1jd
+VYoKSe/loXWx5MkcIBvelkMcbKPTFxDbw/aq4/fIwGQgZNYlPEJn8/5sHbsth9BD6pFaU/wxCKc
XMwFho1mVJTju/XDZfX6aZ+MZ4350ObTRw/l4gY8n27mwrEa5Yqj14zi2fPs/gg2I/h8Koh4UlPV
aWASfarG0X5nprPPXxEcQLbnEKTJldHBsgb8Ou+IPGwTMSTp0bKoJOFxS9GdIy/25o5MhGEM/e+e
lWVi01caGupJvg5CKErAHE/oQ09OEvMUqTtnS72mUXI5WIA4mXHE8B6pAqTfvuPv30oYeyV/Cf7M
RUCy6tIfIV3mziVs/TP6a5Y7g8VgP7WKjseLy8T29HjrDiOlMSiR1P0yCkfhKml6YOh+hJ7o2jWX
6GOTVujdQLXhRnmtsR9F4t1WE0jMfYX6Z0UVu5xXJkIK84qytFmutXS7gP66qjGpksRIYlM9D5tq
amYO0HNyHPzEWguiAGlidlbcBAQ4N/RmqH2biHu+OTMaGr4ZLGcznDcrt/4alI9ZJTVQ9qwD/DQU
Q6coi297OjLRVhrNXB28ihLlPlAEqF544F+bddnAM9ye5J2nzWefhVReAhjIuO9qbJZxiQHlB9Vy
0H+ZFSkO7pMaA1pVvjHe03Uu4lsHhm91lUVN395pR1PWtWvJ111ZRZ3dV7PJeqG61mp2iDNR/5qY
cyPPWwD8tYWxWZvcxeCk7vxMLAkOF9WgmFrLIecxj2bCP+TW3W/uwM/9SL4P/e7MTsXV326auqM2
lyAgH3ceDN6FOjhRuYK8TCHcLyasAb0T8hc7jyzJ7/OwdKzGtDM+jgSPz+smWxKnA7MUlHDi3NH2
h3JAE3JvkYisNxmvS3zLeZUwHqySAyG8i68UuJmW2abDpLWeawQVIB+Zwt054g0qy56DhC2HRGJS
DS0isEbA5KyrxAvdVCqnpuWTKjPvx5wz7MpOAqqMUWeO6sE6ZWv7icsLVsa+Z98YiWJtOO0DqNkv
KP4IXAU+0Yq6GapGZ7okoWlE1jdP1fgDcW1468+Yu15KcG7e8WOceMQVkNrutySM43CL/myoL14+
K2RfOW8o3wzWutT/Vp7CvzEaWQ/WaMXJBdVeavN2i0FhrTyXt6jxPU5m+G8YV1svNXMn1d33KakG
0mYQu92+tGYI6cQ35ywbiUiwt/Mr0BKFlS6VWEV5nl42quoRiB+BJMvyh4KLImNM7Upe0S4lDysz
kzHdVX6GChrkP59pURt0GvJJMLAi7IWzSwM7Su502fBDLJPayQ4Bj74vZ6sZvwIucAzS+aSbZfd+
FYzdtTvm1oOXpqVYdypMpmd8i7yyKQI1AVigxtITT+yNHb4/CF6sx7QBQEnFlCt4VwTdHFRFonXk
IxvzjOQWglSwO0Aw7GvIsmFIoOOaKdxNj7nSVOunnKLkjgra7FOSQKBwLExzpNRGhbz1KZDNXZ8O
Lyv+//qk7/VJOTpx0PnPauKb5+H/HZ+Vfp5+5sUQsLv8s787pdL5g46nJwMhSN4LOEL8u1Mqwb/w
f6F6YErT+YUZY/3hgPlgdXMJ7FqM9v9ulDr+H8T7UsPh/2OyCeOg8g+YMY7DL/tl+Q5Mlx0J/Vqi
hCWnt7Odsd3QBVpyDC4CfKI4qJTTbidcXtklHTb3cjRV03+MAGAfKzOJu0OPkOwuro2+IN4UON5a
KXAzhE4FdNHCzlmFiwTUrtGO4WoSyV3Qa3MvM1IPoqBJ1/NoDDcRuiJnY01h+DDapfvklf23HJlE
xJ966JvQ/dhm1XynVfCAnoJ2ZFlDVq28PAT3axFCpJx0vu4G4UKsTX3rXnsVdHtQbE8BZXa6IEZi
35flkB216ltCtX2MunArUY1J+KiuHG8K/K8bi6De+3C2jW1B++KHthUBonXlYK/oi1kd6H6gJxJj
Vn9zehpP86AB0AoNCn8ZqNPJVsn4O88/YUbX/OvB6tXBzdQMpZIdYbVOi+4wk8eylk7HP9TuoO2N
XbLIrLwiKILHPp2bCNCZbz7Jop2v0RJCcbaD+aIgA+miHTQSYqPj6paPdxjVIorepA1oK1VOt4op
QbkrVBV2thqQkl2o1O+W5TMyvnSd437027QoVl7nWFfK14G5H1wr/zxlufQ3fdRZTyR9MYdmo8lf
y4t4/ODjxvsxxwOebARZxywe47+MXFOxpmyzP/0+RFrqwJutELrwnwc7b3kYJWEGoPxkOexM1ZX7
DqfUGpDwvEsqBhldV7ul4wvxU7aJfRX5FsvpqmsRzl6xfmBWCXMrmy883SpnF7s0z/Z4+KpqlYYz
USBGlR1nUR16JbD2w1olGiSJ7Cdodj5AxHryTXJxxHzRtQXvgl9nx7TTesPVk3Wg0UFvUdW7H2lJ
5p8VXdWP9Pynp6aO9ZVfOmibOCbuYoeW2YZKkXMkfCS6RCEXP6bTMjHT0700ah6276VQCDLo5Jiu
uMl0JsrMJd6m3FOvE6vMbVrgbMGCX0rr+QthItMeuWGAxcR2fgyAWut1qArCOCyHkuUGvEWS7YLU
bOObLK/4W9gPSdmoPIzva4G+OKHZoCqZblt4yfdhEUzXyTxAFFzSkufWDIl1QeaA2GHw9xYBfrhj
YudzvmQtFz4r/yrzYqrzY5sQNplZpv7YVuLJbXMo2a75CChuQuXfNzC302426J3QXcEdj3WdiEhv
lyz5z7St63W3ZEJHp3joZEmKnmcyo/WSHq0NcqShHRa3bkK2dAcsCes+edMFwoOLWXrtFs/RfIxF
s4QZ2IOzHpa06tHyzJVbTFCVEQPwoaIBQg5OwnVpU0FjIxdmu5KzzdauWsKwzSUXuxtIyG5qR193
DqnZlB0yAj8G97ZdMrVBZwCGNE9R2wAciN32lwTunH0IeN4ll7uH13QdLlndE5rP57Kllw7+HEEW
id4lJ4+BQs8S9E0wJDEGJv/m23yKAjfSJRY8WhLCYaoSFg5FIt52cU+EuJGV8yfw96Ddl4Tx3qkV
Bb+6oj3swltspAnlELwjyMmoJqSjRCOAryJvxcamp7JFB0Cc+cBEYVEiHMxNv+SdE7lS3cU0+R4D
7t9hyzITXFkXFQJsb44UWZ5pvIaKsGx2iO1oV8WyA1uZADDW9DIqTghlrdY4puIHT0Ym4kKk+Wtb
Fellj09yQkGQQIFObS9ZOdCj1ojFRpiuEakKE5LA2SS4KZnsA6oxeVNNnfGQZTmTP/Hi8y4YxtTh
EnkLssKf1S1niewoSwqO1cBkbnvIFDfa68Ivp5mlydoQE2GRHfOKLxSFB4Dm01dUA/0iFIo5SmEz
2XiGybTa2xXaMjxhDqZjr9yPEdMzwaK24HMY7HvLXS7UxmrclLbmlyCvn68Hk/b+CuRJUN6wbE/Y
8bNqIgRoRkTQES2uONS+VMv/t116Z7tkURGi7vuft0s7dOzJX99+3iv9/W/+pSoz/+BPmC6QLJKS
XwxWf6vKsGXRKvFcoHOw1162UX97rxwLwN5yXnP4ASbmqP/bLAHkWyRU7G1MitNUQ/+Rquy80kFB
j+hkYbnuUtszrbMid8SUATiy6i5sm7Y/eouAY4uw8ewLph+9kq4qrzKPiJ9NAPZ889NY3b5UVH4m
7p0VkShwUEv0LcZnaaZhs/y11NE0iGd6UiL2A/FaWzmRYm+RFrmZZFK8U8797aWCpcgNlZChO7sU
myvkX2C098KiR0LPG3W7juut41vNf3FXDCV6QGnx0M87aLPF1moSosXJO0IScOZms8g81u0ouxe5
538E9/2KgXNPA7gUfymU8lK86i+NPYGZZN60+wDrPj0f+65Unfdj7AEvlGG6xmllELYVZshKyA17
++nxDv68zf774g7VMt5ixJFnBfJ2jMPQqYkGNioBYgor3La0RPNOG+b1g3Nt3kvMhgKs36syvI58
R7N97vYKaqPi3Sx1u3LJPeq3aV28W3c+OztwU4i2+LY48di8Jssp5ecWr9v0OMCstttHk4f5JVPP
OMV/+KyKKysvLr0wrd+ppL4eRte26WzQRLMWF+7ZaSWMsxSGYNXtKeG765JzNA8rqLZvP6yzIurp
vmA80sqQbNVcZxnmn1rXQEZwXlMT3jtJT9i0YVxFBl4Cy7ZRH3HIfvtqvxvFn6929mpQ+IbnQXll
7/cs+GEFm6cHR12np7SIgF1Cln1/+5LnddPTHfrgk6D606wD4PnrHU4xwu5h4LOzYk98EJUgu8Zc
kpGq2b9ACkpJqrmX/eRj0Rf6L6/FW1O7zgUBc9W+74J+2432sFKDrP8cR4d8S/QNKztsm48zJwLQ
oBHmkWZ+Z2KyfvP8AQpKTr2gqOknnb1xvo48tn98RsnQkbYnYCyTUD26/dYwHHOVaAuRhg9FwmH0
SLUYxVdQ0uAjAGndSLRW4Jaj4AO0xuidD9z97U9jfl6+cJf/Oftp0FK8bHbzdj+28ZajjLuhubxk
57Hj1QBbPo2JQ04nLlN8WCTpHMcSfrwOiQnE+Ua6U2+WAG44ITYTKYSOVYebsAQzgcB+uow6W93Y
3mxwlARuTZW03QwSHlbTquBzNyTG57b3w3XgJM1agRbe0b3hvOAof9tV47HNFHtqIweXEbo4ZnL3
MhbZp27w9Q0OUQqyDkog5ZCpDEf7Aykl80WTyEWgmDsrugbhlRlP5iPCvH5Pic2AGzr9yCbnvkX8
hnUmyi5aL24/8JfL3dtv6+sPBE0AGwO+egJgETr8+rKOOnI7d1geuo5vSFGO14lvHqxkfOjmsN4S
2mb940+SK9Kyp5fmoqs4b2cHauwRM2XtXoXhwdJim3NECEpxpRxqfVngPb19h6/nbR+6KB6JwMK8
+KpbqIljLHk27T6dcig9vRgOEYkBW99W0+btS71+TWmn2QB4USPQwTsXe0dYxtKhr1gFfco7GPWs
QzWAUPgvriIAx6H+oex1/sgK4geKdmAADU+ZdORkYFzg3fNv376M9SvudFnTuRuauhTKJOED583I
LDFmy6sDIoNGq9pUMFd23gjjzNPkMYqQYJfR4cU3pUM2g/+o7GhfgeN7b1pa2kw/9cBOP4MtjEUd
Db4zeoRf39CmIeo96aXeizGX26EJ8l04pO1ODC3Ga0fM4mCVY7BVZvWcV4O8JzUPmj/ho9fFPDtH
QOjhO0/A/u1vonaIP9cJ2LOeLSuRMAwjjB29L6OuPJiKXA+zG1Zz2TY3oa6RDksExrnLp5yjvf7Q
kf629hLT3gQ+mVwc5J5za+xvkJATNzF87VKDpLukrT9OJaE9dUsXjEbCcCyn/MYw2/ea2r+/gYCG
PWI1CKMLN/vnVTi0VEA5YGBQMYdhXq93FPyiTxzmWPQbmW5CzYmRskLLiqWK4xTP3/xEPmjlBYeO
VMXFPNdvY7MK7iqk0A++mJ9nNyyPYKaC3VBH02bIUoO1os13Kmnqd5YEa3nsr16Ln+7gbOIa2pwf
jA6ELMw0Oi5MkmPrjkTcG+amTfBMO51H+Sw1DyTd9muN2Pudt8D57VsQkNYMtwJt3PnnDtdHkBXQ
6X2KqpOomdx3v7OtupVCI+ANzL+qvB8fpW3Ff2q0nV0frUmSxWm2mMj7SO9sU1cbRcN5NSTWgM/Q
7oA+csH96GKTFWlkPU+lZTFVyo+46rYu8lnO7AFuBaTcVu+aVwb1xouZiFfZmx89VKRrtPywAAcA
k++M+eutm4/62YKkiSkJnePZkCMqkHQfmRCaNH8sw73ENr4xZtKtqtl13tkn/mba9tgDc/Kk6MVe
8eycpBHelYpJZ19H5Q9i4nCaWn1KuRgs4NsT3fKXzt4krrTIuYSg+H+ur2nCqKMb6vImqeghg3nx
SNOWdht4KjKMKeVS5/EM/xh6sDHfvvRvVl/PFLQcMFRxNj9Xr5GlRk44kMI9BtovYesvzt97U4Q/
ctl+58jrvbNAnfaer+6V8jbVcQ7crwQm9CH0mCS8shzDy/vOYd9DevpmKuN+7fTzsxkWD7RcwZlM
NZsbQWm/1xEddHYrb9/6b18mVEOsLI5EGnU2rSe0Zd245/sdYJhuzMUFDgE2Rm9fRcRPpz/evtxv
lmYPVQaPGcnLa5mIBwAqwnTPQ6Y7vo9qAB1z58fvnBF/O76ooFCyLcMLwvnXeRXjVQQ9v9Z7zshq
7aMW2fRlGqy90DcONBD4OnvSkgjfzUmwiwpitKx8O/bG5Tx7782Rrw/l/olnz6EcMccrDd8wde4c
ayQbTt+aW9rS0U6r+XrqMRNHhWWsa12QKyWp9lcZJIG3R9z63RfMbojBZt/ui/P9Qxv1oe2UJmnF
OA2+11IZ7mpQUftBE71FYizVdw8GAn9gZUwLLLL3mtxFZlIDfikgsmZrPHkDmaYOPnO7bWEuu3TL
/nr7d/7mZ/roK7FFovNF4Xy2lscGMBCwMc3eG0O167DEbIVG1LPAfd4Zkt9cKmD+JFyJ2BugRWdz
WgJxskYE0+zp/xc/BOb1u7mMaYIZHiTxf3xb7EFdxF1LSe3VrIbeAQueL5q9ayfqDgGVt6smIGKp
aqki/rvQePsye/xcPPvNJMaVKIuwRZQUtc7eeezWEbFpXClxiFwHWVx/LKLG3rK6oaoZC4FxO57e
mT5+O5ScrwVJVNDcz3MHosgs2yB2m/1kW/AVXZqKCVnNG2Xa+p1LoSN7vUKw0zADPBIS9+v5jtvP
RNVFCBX24HPhxnsTKqQ1gcXDvHGLEMOZp2g7euzJ83Xj9IOx4+TYjVuyiJ3irvBdPi5oGXNwCPWU
f7brHomCKjO/A82Z0xFosYp/qwbXuM7QVutdFOdoGnUJLp1mKDUi+n6V72+Cnr7FjqxlBCWuEQf7
ZFJy3lZC0UdBTIRiorMR8+QCws8OHS3gJAcziv0UDFZSPMM5EDbeRU4w8SVKNjCeKslU/EnnlTUd
8pLq2j5OrEJsDbO2UHSOo7HX0G/1jVuUnU/kWzeFd5AN8nLH/24Mu2IA1TyuOgG6YlNmvYiufQkr
YoPop0p3ndvkH3tcMOFR0WLE64rJBFKkshVGU1LjNVJPAjVFlR5khO9r7XcVeseJ3DgaW/VUqqu0
5zhJkzkAirLXGlDCZuyJQMaZOIXmJab50KTuAORwU5Pey+YqoSP/TeqQeokM25GmiajUR6LpYZQA
20un2yGUJN4lgoDTyWgCeW/SyI629FSjbmGljrvGH4MEJnUEmEssUKO11mmwLxVL1DYPl/KfCeMv
WzXa9T+lMaG5Y16AlNIiJtk0rWv3ovC7O+q8u65368cQmPsTUBXzvi29YRUWWBaMidBMpwk+dPm0
Kxu9G2NZ3ocEnvciJidhRtlNotSwyYKs2EVdf3RQ1K/tWn+jRyowydnhpktHZ4cg+S+B5W/bl5Pm
Nyi59zSBshBMvD0YA+IdBzGvgJBGl1rU43fZog8SmI1WpexpvXnuRQ94ZdWP04rm1mfT9LYerstb
NyjU1jLLhEhwkJcdgq9Lv8jja2fgeXBagIENfHeEJbN3DesuSRYELGyoQwifHYxR1rGp0JJwBeFu
tJbzHZDFA04pbGzz5PIf2YeM6tI4CHXM0DJuZjMjCLSFJpQilVjDbC9gT5KExpO9pTV6XxgxyN7B
j3fzrOY1sWvdJrQne0nsNe/DKK+/QkE3r8qYRvzUkus8mq364RlNuTbavt74FKz3QPpdQqAC8rTK
cDw4ZmIf9AQkkSLF0bbGHQQKa5e501Nhds0TiOELZOyEHkxPOIjK7WAGFOq68KnwjIjg2KzwD30n
y11vNOGGrvVDFvgw2UIn2XhR5W/NFGxFPjTzSqQBMBrODfeJMvrbJlL+ve7GJUldX7VTKFf5iKsZ
VeQzDpv6wnfa5AJ4V4EY3+9/CE2u60IgpcKV9TCJp3VXNWDROJojGcDkWMHpeMgqLLArm5fnsbBN
Z9zIhnMEiymTRBp1w5easb/BZZdQHsF2CPP9YHbRtKWDWu08a/Yv+S8VonOGO4QZN9HLn4Zo0F+m
GOYZ1CiAZEO2mZF3fMHxuUONvYS22fzmvTTs6s8RF2V94WTAJDfgfyQg+MqSINghIoEPlz7BoPnU
u8aR8qwJXKNqkgulGKlVm5X5ZiYwF8hlOt6eEN9hUWbJYUg9tXWDpLmxBtvfVbgrcZ9CkjzGINS+
e2bIfjII2noLbzO/rFlk/yRnL/LAQ0XIRga81FfgVL2PAkXlj4DiPv5q2AUcvsPe3Mz0yj/RZyp+
qBr/0WoqtPW1HPEQckRzPwSljW0tKHE+xXrat+xYHvxJpF9I+ut4GfOR3HS7Oc44ntcnmZ0tHP1I
FY42SIpeftf23f9n7zyaI8euNPpXJrRHB9yDWcwGSE+TZJJFt0GQRRa8efDAr5/z2OqRpmc0Cu21
kSIkFk1mArjvfubwSUgsX74ksSd/SqrOdsRq5YsrzfSQtVEP6HXu8x1VZd2zoOyS82E9YWKMRNlv
hrXj4qCmT4S5bucb7JoiJElsHQcJ2pMEpLnlVOq3u5xzU0kVCJ7GAD/H+CSjieimJ1Kam/14isg8
67b0wxJpENU3QXSeuI+cYj9LHujaotHLbQdz1/Fyak905PAnkhD1E/oaVn5VJx+fRpqep5s4iuJz
6pFIqfVmval7isLthOhIY1Giauup8zD2MFcDJhF5gnuQnLOpa95Y3ZmI/LU4xy2X6rbCQrJbwTLv
phq49d513fhckLt3w0Yk4sxFJLmoeHdZwstTXvr22U2S5qNVoAl7bY3HLuX1ThHe9+tSYQ5JeFEp
QluuND6a941omw+hTphh5azUxFHenu55ZdODmEu+rUargtHa8tQY9EOsY9fQktW0LyNZUKLfrvxZ
K68tlsCEl1VWZXSK2UbsB59yWh97wdleJdybsfbj85zSCsy8W5bL55qBRZl5Ak8WRgsMh9FybfBY
hvQKEiHUYHPQQFYlWcUdasCSJWui6Q254XMq6uhH4yTxLSnX+o0q2nzTExkHBaKtkRGMHkOkwJu9
jXtPUtamR5tYG8artuSPp5hz/kFTF/fFOEoPVsO/xiARnwdfwhNMPMEEXlHCebYtWRzbPMJK3fss
cTZpPkUnyrP5gmgknxPHU9ETwG3qIVi5zlljVd3zsrC09lwYAG5sizCKluJokN/jUw4ThJ4znK0P
aZmMT7QVDy4QZX7JQugYPvsWC1iWOA+av1Kr2VRTcl6csjKCzq7al0LSWOzBXHnSmzknrM/bbbY0
4ovMiC4SG/YRsvCy813cH8rHlJztjlcNcOxyp8fa8ktfqfrWZmVpY2kfXcwys4+QUaprrEJ8x3rF
6mzo8w/SP93nOo22RhaJlfhWK0Fkug1rvjAaErre2Ld09JXQz0fQWMM/zp2c2h4aaJ3oYiccuaiG
oMzhWI4j9qtk4JO0AvXm1uvYfNK4ZyXnIs+wjJR0Y95pVsYSd1yU/Y5gSTIeHav2KgxV/a+awI9A
uyizUJaT/AW11HiyY5zM49QZX86YYT/h0pP33C3WX7WZ4UFxTPBFYZuJ4Yti+pW+QMoSDlrT8LI4
PMm7vT7lFAoRbzIeV7PQLn5P/UjqOuMXkUB530cVi39pNrf9CE5rzuCiGr0XnyNHkiDyB2+Tdp5F
6WBCv8HicX1XWtw/yzSt9PuWEAn3+DovxbFeaHBjonZvOBNHuwbAADcxx3TZm/b44Wjy995WQqu3
UdnE+7EoxoPtlLw1PDavrdbOac+jPuTOsbtm11R296OFLQPTMfnVxzX/U0dB4SYaG+tD+LEgQo9b
vAFosTGtGZz7aDm0kJLSRtG0N3nfch32IIQvRolh+7vpmS6U6MksYjsstPqh9+0buhVVE4KecpZp
KVIf/OyWHvOTjgPplJUNzuUud876VFJhAHZ871hwTLDBazezozXnahHRAwWj9dGf0yHmpluugVEh
NkpD6EeR9qdxWegb5dq8oau4va5iF8dXQgydUZ8RkHQh3bPxuy8SecxdKvfzerQ+x8I+SRjy3NI8
/gMKwrZyjCace/uKcgj7mXlbDxZ9rj/8SelMdb9L2CwfZVS7qGUJAymNE8uzR+LgQuBu2rlzc3Dq
Qm58GldiohP1wZvWd/Z/5Stt0WBV3ZqjlQl6mRs9J5zQXRabvtc87465pltU0Wn6OS/tZkctDMKX
MTQbJtTpzsYOvgeF0D0MUsPdPvnxZej4IYOI3LtBJzLBYnqB00OIy8de/4QxsTikqfs0Z3q5Z11K
oZjOKEd5wlIHdTolN6nH4qY2zGNkrcZHokfTjk4xfd9jcdp46WBtppGLsWuSPqAyxt/GpO6vGC7s
58wW+0rM9Y7LiRtwTbAkiB3pUx3m+7/GfDCf58Y2bv3SX3EtlPZjk8wZnRO+vRPcu67KqKMbVLju
/TLyLomxm2EEMhcGLazdLfGw5osG6oJ2tbhPb2XGxyCtihjT2lw13NYoQQqoHOnCuaGmFQEh8IEo
ARhxGOhBp75ny5yfqOc59LksskDY2nW9ZPP9qpvPfaqVVIXIXaqyJQEaGwMZfQOlLaIfYFAYM2ju
y7kFZkFDG/7F09t1A2nFu+pIFcNHTbaJUO0RVivOZSNoxcSEaiBaFOtxWerxxhEgCpjRtJwLzqlO
TTxn54L+OADN2Uo4oqXxDzCWRv99gIY23vhRn72Upu3sSU5VPHIU90YSVm2DIdVAWlDIeL2wzOZU
547UYOBfzk8+2dkLQLJTC3fjEI09vXBdfvONKOyqyeWuX4PHQOAJqqnrr9n7LoR4swMNPf6Lj2bK
Oee9pfoIhJQgHtI4eEShDnrBOPbGy7zY7bE23Q9jdb6itpZvTKzFW0GvAzetTvvhFkLbWeMQb3t3
KO8Xh4mlWFoD0ZtoBsDoKGkYh+bDaJZjetKseiLl5Oqde3BzgwADxc31WZti4hLV4tZn1jfY6IDV
xDUyQMFNqDaIQZZlVt2b0ivvHZBUgIwWbqBZMvWfRWfqH1WXJZ8y0sF4mTSrnyUugJNos/phsU2q
0lsmHt63lEMOwLCCp4RG7qxoPFVlT4kBT0t2ZytRlYGlP/9XTTXsI/MxJ9Oc/tJTnM/dZ5nDiCJL
omJ6y1D+yuFMJLSX9tGb3mXGR560POlrGwZIR/Xom5njnAztKNX8sFmj7lMTIM1oAxl9d7vmgpJJ
OXNj6JJ5qndu3I/1zvYnNhrDrIBAiTkw4FAXUD8kzpALZsw6ehMGMLvAb7BFbtzMz8XGprgdlpO1
9Plm7Pgttxk14LAFcWm5HGJmfmiW2lV3la6i59yoV9hAw6mZ0njH8Mp3XjWPhiZ7Yv24Sehd1Pba
okYA+BT8SRym/Oss0e1q47T48CGFOLxLICpdJ6RcNXob2zFJgnggKhtEsSh/mcPAT6U9iGDdZFv+
2+8vpoA7PQBOsIw0XDvFdnQhW9YB54l6b/kiDi1JWX3ILoiXHsxZ9SDwj1X7Is1Y9+AsoOi0yuf8
0Bhsgc5k8WmH7cUqrhZCKQ+UkOUNbyF6azhFkr8vdwX7kLbR8+yqw8Uw7ssF48eNP/bjr9FhN4ox
VDTJDY1UyWO+jOa+GqrquaTn4z53fZo+VXvMI7isbjnMrOGjsz3wRx/MkR4XVu02v3VaRbx5dKlW
GvpfDUGE94Rrl91/smzYy/AqjlrP16/4Pj/Tby7J741p3dh9pVmXFXt/aOERDL7q76QRwpzDQuf6
CSbezvVQsf87TWmnUXVW90x0IrGb7Kg7LUsUSrWKjJtLSjSHa4oDNw9hnl8UOOmkdypvwFZlgpor
zph/9VCqEbKgyacHt2UmP4wMty8VIvoJTRqsUTlY92Xszdd4mdKnFSvsDzgi4+8y2L89qP/Eg8pq
0EKl+e/V8Oa9f/8PfNtpv9y+l1//+ZdzktZ/b0D96z/4mwFVJXV1pB6XpwEXy3+HdTz7N4/NO89O
D0MpEj87+D/K/43ffFfgLmXt+m0yZTf711pD0jrAHYkw28r2h8XR+1fSOn+WK9jKIw1RC+hS3mLg
B/3TGhtYSjwmlRDHcdaxB5kZZ4JENeOg9iCOLQJzOMmYHS32684g/krPCy0MfsexQVAS/mo7WfdM
xX73HM98Lv/ulfw/lux/EinVb6dsJWxYlOn2f5nKGLpbQoq+fWQXWr9zEc2K7FhdM9Fwc5Fpsewp
xFU6d02a5///2UTP/+cCnDIP9CoDGgFijIeT9E/CRZSYBWSzVB6jmF0XYzvpAO6aN7mPX3zjNMK9
xlpbObxMjns1237Ktdmmb/NarZ8ux6Fx0wCNOsVF3G1x8RZ7CrqGfNvK2rl3E4/S33lwxRGCDI97
tgU7W2/sYGW1RkFd6ausbVeeE3PRG+69oxHqnJMX8kAue+aBKms4KolGVTzNiFQxOOYrLd45VeRZ
EnDAAJvX2eu2rYvhQgqgQgqxKxr7esujD1H6fhISuc1Ci6I0bFittgUT+TjMawvZbZU85l2nqW5b
G3StlmjTiE/eGg8Lj5kw11YryFb24oSap5HTe+QkIXBgAJfmvLxUmcoOap1vXHPrjHgWLf0zmC4C
U6lOAiHQKTGk8lp4Dku+fKE1vHD2nAEIPdnmxKnQMeXFH7TsHu5iqvZ2Un/lpucQRXb1dsNqzt9O
aLnpjv0t7c4pl9KFeHbMU01KpwhWO+kfjaHGF9u703CkTaqIsfJX/YUTikfrtzV1BKcdQ9+VFEZ6
QRX1uUUFm9MYRLri1bqq5laHrRinnE2oZqZrvF1t3lZq3g+COjXWmthig0mIFzdbPGZNp7rLq3be
dYhBzIOUNAZs25ldY52nH2WJYDN78iRwALT9anrxp0xMRlg93fn9OAIqpRuLw2J5WU0m7qCvh+y0
Zl628UTvwtbrm8MKH2PrF01Pc05bs1Yz+5hlbmYuTihHe2a0JBq9J6VlXEVMCyeU8ejJogCYc04y
UeXuiuTLnvQRvqoxs4qu3PKLMF9eM/GQpZYirSj7NmLJLnbE5hA4butkG669hySm+PwWAO5AT3FG
Q/L0QKljOjd4sqqa0c2KyJ5lLIoNssR9/lmxzE49uvKyvanX02eej9jrRhB+xC9Q7Eb9ppN+m76P
Kduug1+NtnnuujY6rcOqClgwj784NNZTWSrM+n0FsjDAexjmlqtCav1PUOZ4MlqK9pLQIYCUbvsB
2WVbR95yMy4GlKlOd3tjO4zMQQ8L3piFdnnJBKlFbLGY21osXu0AmvWNqY7lVq5VrE3IZrEsi6dc
PxCoS3gU9NV1m1AXuJG6Vb/DDQLt1C4FH/UZNtdC4dYFcrW6GSb8/fmaVudsHdxbkz21T/+mz09r
1d+2JGQS22g14GuQhQQGOtod5x2HDXBLWay2nWPlmKzJ6xFebl5pV6xfp9EkFuCLkZ0KE7XlbTt9
mLVg0OfhQ8/aQb8htyz0Wx/2AH4Ys6nf267wxQYwCIkadSv3+csTbDaDue2z75ge0sAteJL1qejo
2qzDfMK6iQMuIn+N2Ic1ZnkXw0Bf68kbU53/ymOaifgcLUZsU95nsDx6AQRRpB1BSVG9D0tf8tFp
qdSo29W5lZ3BbzxSGKTtpqEHNEzTWkNa2yzOyoYxw7tN0TA7Nt73A/k7HMQ1F1YaecUZyJsEzMHY
KTbYj0aaOJR6r499Ul5T7Ohm3BJp8Q7MEoACziFvvLXZPWUB2kw0bKqudd+0kbgco3Wb+2ERr5Wx
qT1n0YGeLB4909KdXmtDq6lnXHwosA4TWkQTMN3X7D7zqas/OqP/QYzTOcJjzISKw033g1NYuIFy
0t5sWz1JkzpcrTEwa59cm8iinUGw7SaxxggYgrZU1wnFRo9mPsw0aLI3+ynGyslw1RrJrp7ybWbW
GsWbhpivbabEqygZk2taLrEc9tIrjrP0GrH15hY+iVb0R980OWHwAUJ04TlDxYTlLxvbZz4MDFm6
ZuiIrvOCoaaYgnJXkBD7arIW7n6jA8yX+zjGk1jYuzniht+VLJC/n6P/Hhz/yeBo/N68948Hx/1X
TS0ItoPfp8nj53/+5a//5m+zIzU15JA4vVH78z2A/BFeEr85BAkYKjGHq6ALs8kf4SVMA3/Mivpv
OGUpz6L7zMVK+i9xouja+9M8hBEA4hSd2ngPsD04yp3wdyEG36wrDwZvcbC8+HUiwhv0HQdYx9Vf
Ks15aEftUCnB0CsN0DJI9oNLrBhNsVfiIutg82hN5XLkfrRS2jkJMA7IkS3jzYYmkCrsR7/9tUTE
Z2olYIL7xemnRE28iPpF+xY6leRpFQiyjZemu0ir5u0Qu5dMSaTTmm5yry+vqoleEMQmpTVIue00
09wsSmZFDeUJWZ6XzhQYTpFiMzRZGjPWe64hsandyaVNYxoeqb7IQXYg5yZK2AVkdD8pqbfr42fH
5uZmKhmYCobkplfScKZEYl3JxYbTodIpCZkd8NZGUx7QlgclMi9Kbi7RneuBRuER08SmVaJ0quTp
XAnVlpKsm0KyW1IydqsE7UlJ25ONvEbB0GevZG9bCeCpksLZhr2bI+I4N/ETK4ZyV6Yo3JmS0Fc4
jVve1WBS8nqJzt6jtyPPnSMlwA+anA+NhZg7k+W8wCEoXvoRyR5D967k7rYafXnJsUtfp4XXMvxg
hcxRBIqbFnzXtDW9keNpJfOXAanhHoenfbQ6qEOWVbE/beKxfZCWFj2YNplIO1+4VWklzQBx70iO
q016y3A6vUQ+52wSTv7TXFp5RR/tgOJXI5cmI1y+boJ4SMmXd+9OEwdkGpYQT81RHHgANq9umrHa
AGhfPFWUTl/BifT3OqzDW7v6XhUZCisZ6017jcrobZrUMnjxfHMwECoQnjqzqU5tFxHnXWu9Oklt
Zb0p4UDIIC3yCeRCXaa3OpLw1YJTZmdObvbmmiymNnMUV1vMRtFTZrL78Sh02c5lWj/Q92vcWo6q
SFJl6+xJs7emiTi2AIlj15ECO9wpmNi2R6G+WyiSvyW1Dr9liO1526Ud799EGbHVK7itIDe0aSWt
JQweRO3RRz/agelDs6wBtgzp9gNJGr6Gh+kdL6AW4migcoijKQDdWpAO6fmWmG2XYaNXFFPRTFI8
iSFa8oPoRv54uriXi1uoxsmyBsjLkYVezVo4BMJ5KG4br+AbGiTP5LZo02q7jOVC9rukj4frb5+C
s1PZGaSSCM61esDBlWoMsEyLRGFK5QoebbCaLzEjRERDTY2u+s0yYl3ebhwUqJOKWvc+XhO0JdGC
SbOixLuHGoumqvXlL8oEYLyLanjsMnsKYS1ip2MIXjbfCgfmv/6HO5d8Iels8yhGbiIb8l3LVvc7
ciaTnb19f9IyodipKzmJIaCXR1ylM8xuz/br89QAGA3Y6iGOo8w9MRGaz1OlDDB9abv3rQDNWSvA
r8EycNO2rLPNeKDAnq4m7nqDXZ20UplpzWhqdpDt+s/eTYBT6bVz9gyi1zIyzEtEt9Rlklq5TfhE
5sHqi+jNNxFYJ1HCN8GcwTcaPX6iu6himTjRHuqVuMzKePIgOcLt66KH5q7eLcC79UMaL1TadHlU
9aFBfCesM165xbXFtSE7OwqcbzKeE/PthwlHpFuoMYncd4B56NVDKw5NWadhl6238EHoG1zuBq2j
QoMl7yjqt4pRPi6dJfS9G7MfEITiu2TU86DowWZn7S8qWa98i1V2zyq1Mt3L3FmsnZN976xPcds5
G0En0LWDMwTXgdjmnUa5x1KHnlnVl57n2BCYFoE8IzWcC2uzHwyFivrJPTw3vHjjuI0VGi6xmbRc
blP4zeTEN11Un6zKje6MXpvPBjTknVfH2Hwmz0n2tDqR1fdHe7s0OWochsTDOBZN2Hu5TDZaa3wy
vnJsMr9kRaulTNLmisG921ZmCQbLFD9boz9UnrhHUi7CfBwsFppx9KrRFdFp3s9lIKO4Vl25g3BD
Un6pSJCV1rJBcUF/MFtzDBvHqR8AItrhmGTrZzkK9nwYt5Rhddf0kLiyoTn5bo6C1CehoLBhX3M+
3c1SrQSmJScMbPxgbIUo5yOSzUt51KlSO1BBlW90b2i2M+TpQPcHdIy12Wl1/Sr1AatZVVPzlevu
qeWDj+3F0TdijF51o5S0yUr6hJZfcMkuTeq5X6mJeGpPUn9zUXvhKeWPPUmY92XRrC3XOod4S3qh
PtBTHeGQONl+ZMtgXFfuB9ZYHOJstdh6MkCHK7KkHz3IsvtMFjAuCg18iwtvIv0b4+EJq97Ul6Bi
7bFdR7O6rg3ntuCef8/HChSfExl31rrY28kcqpolqZYd8ipvNnZHeVJnmM1XRyfVdi3NIwCOPLCa
5p0eVHMjvQ62tzG+6BEdInrN095nCU2CaPhJpvdVJtZeX2T0Y6LmA95ePgYCYTysbSyJrS1+REul
w6KO4AWkVfwCH74Lq46edXyu15OHksKQ4H3S/zFeQPgZP/JFqhmCqmCsaM5ymvpoQso2I2/GAp39
yNwBtaWzyy/Ky7MvhNbi5LelG1RxF+Hr01gEOPa0yzv+bVyC7aWE4xYkRX0PmwR/eiKZrCxlKW5a
77YZm+mt0pfibTINC6QUIWPBhBW0TrqCfLJIfpZ9iu2AFR/19xi1/MCZs/h6xGNjnDoI3DPYcg5o
pi+HnRfLUueSiJ9YKGlnx2i9MLdQ2nkTa51ukVijwCMbrl3R2nxiqgjarRSNGdjrxGNwHurbmp3n
ycYguo2kKLdRJ8F7EfK5IEym2XaFOwjZ26+02z72xJFJId8bei236VxEYTGJ2t5SufCrKk3zbJRx
/2Nq0wkYlCufHdnj5+NeuEFPQBRxp26j2Q2kYHc95iVTGPYD7aTX3MAaKkIONQGHsGH9gkloiTBM
GR6/VoF/1i4+3K7wAo7i0zmnEOKmjap2R/N5u5cmuYBhyoGcNu3NjJ2T5NM+NmMEFG99zdq2bjZZ
NeJ8nGQLajk3KKbvil1p631I0ZG9X+v1Zk6TZd/ihQrAp1s7UXTj3UqTTJBTHciTa/TOy4RNVGbd
pHZg2qvV+7fQ3bqvyYWdJ2EW7/zGiXdDAVtRsyRoijZNN0ML15IknqnMLxeeoPW5cmHONz7buE6f
xJPVzPt5muMN5T0PFM256nhvBDiToIVVxp5S1I5DJl14Yx1/yXnZWxC1KJ6vi+0IT3476/N8Skej
C4esi46TjK7TWF7sSIiNG3nZcVmd+SrKiD3hidGS3NjiB7j4OXdX48odNCdVAfGkMJp9Xk5ZfG85
mdxwCXcT8LpuAvsW+JoW80hgsYdMQt/o8l2ut8zHmfl3vRaMKnmYxWUu6InPoFp6DWdYMeRzBi9n
HIZ6UzoptvmOHfbyM8k9LCyBY0W1eeBp+IwIc6/BqNqVla+0wmF6iNx13RrL2t3Gmah32SjsGxSp
F7la6XZtnEvq1xqdIX1/SbC7bdicZGfpNuKjm+slzMxq/TBYBNxMJZSV1Bi/2njBxSXM8cYbR2vj
UmZ8smdOP2g+3R0KoXk9uY68xIwqW5M6q82iuW90JESBLIfsferjBRtNa1s87ylf06C4xpmuh7ns
qnAcad+JEKZ4VFLri+ch3eue/+grIoHI7StYD1OAnvTpmuxnbVm2t9RThkVt/0xomsPMkfqnJQYV
us0MNfTHaG8fOirzp5uL7HoCNcAc39kHC/DYsYXyq5PG1qlZHFcNk2WfH9c18iCdrPZybWPbvG+K
cn0uWr246ZLyJwfQuNzWphxQv3ol7lUgVtMq+SnLkqe+JstPd3TUPSvq+91A9c6uNfT2lfHF2ZpY
Vi595K8hM9DFSjNxZkcVdzT8FNZJZ5GxcZeVK22opieH/fsV5TzV9VqMHknlpS/OeSVdgdXZSj5w
EkMQjLJ0ZqFLfSzPQUC3yhddMwcUvvfpxTo3jjEWxgWTivfct27zulpl9bEmuPfwdVi2xi3fhQ43
6FP1SIEPxUnKEQoNr9513Bi3nrEeU+UbbZSDtFZeUoB40yskImPjfFtNRZWkuJEytZTih59lzFCS
fdtSK+VQRe1VblXgyd/mVaZn5WWdf3e2Wsrlirw4/kqU89VVHtgWx9lhxhYL1BbjsXLKYse4zltA
fU2MixZe+XgXK2etpTy2uXLbrsp3K5QDt1Ve3Ey5cvnFfnDwizaun9Q7LcO7W3zbeP+99fkW/f7J
1sc0hIpH/eOtz03asZ1p079f+/z1H/2x9vF/030a5WkjoJWFJcsfGDTxG5MDqDNPNf79oRTqvzmG
QZMVFR18aKjN+Nv2x6HFRq2I+AKdxC7a3r/Q60d86X+uf6jjJbRp4xnz2FtY4s/ZxBbDplS01NPK
AA+qu4idEU0d++0SNI49vupx6QJHEvUlJcBwu04+7ScekKGQ+2+25dirP2R9vi7bFqrgOUGfyANH
g/7iuy3aT2qd+opDOe6TRm6EN3tWUGNESoIIqBWMWJFcjcVUX+sxZ+igNovrJmnzO2pWvD0+3mQf
uZG7h55s90S9tGhDhsPZr2nSHnOKYm4GrhuSxx2HS4sNdRuUk2dewfKe3nKONOQrQPGEVjJwUNTM
/jBWdXSppW0Ts9Gm+TjoH3m+EjrNC+8GbnBEc9Ts9Vu+ANTX6Mw7DoXOeYpmMhUGtQx6iHmSYoEl
sg95a2o/p7qVGCtTn7tc5WFdKduveDYjGSZlY9yxaRr2vWW1F4bE6ZTltDwGS57xZES9+cqorQoz
kWG2LBqLhTLIqVsyQUQbmlX7WTkYiQOjqalmXWUFq1a+gHqWl2xSGKbEG38kFMY84BDHcV9oa/uh
+FYvrZazFB+Ejd/I4dTLMcanWt2r0F6oMA5MBUpMhJ+7IX3K7buku3fAuzU9o12bvMhV8VGkkBd9
xWA0FI1xVVzGVIcsvcbilLd9c0LrWK+aqBhDYjIdHjyP9BCDKvYwfaGLgvcT7COWOAiQvEoD301x
Ic3OKq4Ww43Cti4d/lBFkYT0BtlSoSWxWyT7WUbFI+SK5DnvUxWgqxqGo2Xm1l062GU3dNdzc6ez
G4wlXo38KFt7uCG8A+Zy+EZeLgbkuURZVooY63k4KThmwSGGBlV/nn6liGdt2MBW5lxeUJDbZEl1
l8Lp4qG7uNfsXlBK1oWza+uVN02vZdemZtFAyfjDXRinEQBPoViezCAmNn3WPB+S7EcT5I1w9q4i
gNbgpw5rs9KlO/JYZQNaGbdQivz7OGJlPwESxdQ/hgloUacVt2nhjz8rRR7VFaRu+saRjt2w7G3F
KF3XHlxppsilvmKYat8400gqtKmvKKdy0jvqHvVpuIwIKNF2XHLjtffJ+YRxJUnxDJV8Y0FrhqSQ
jPe8tVp4pku/XDqoR97BtpBGgtbz60NqLihT30jWiGGS/YIitVqjnlyh2dsfgyOpIzGoqGXr0K7w
XePKe8tcmK+5UPhX6pv9R5IdDGDLNyDW/obFNoob6ymCLN0A/o82tT80Hbqs07TWjTE4y5egcJEt
nmHU1TbyouqFjAd42uIbVVspam3v2gBsF8WyZYPdb0pt5LnZC1i3AE77TdO390AFKFmUKddzq3Na
Qhayt54i5pYmsYpVUXRnDhsbGx2Y2s4eCz6RjpPAIBeu3wjeVtF4628wb0vMMdQwJ+DvtdMLu0LB
pKBgvto32Nd2W/3VVLTfVXF/R1PHDeB/44BReItjvMAIRlZihe0rcnD7DRGOFE84/0YLS6MHM8xo
NmBPUPBhUmnN2/iNJLYVnVjqIIACoZjFtqIX198gY3Yp492i6MZZviZ+UH9Dj8mIjztNkZAdxUSW
io6MV8C4sb6Ryf03PtkSS0sdDObGcwLZPd94ZlNunGRiRW5qNEoaevNAjyQpo9yfrlrMTvDscrlh
nDrZzdITCq6Ke5+TEiWhaXTMcm6bBIflng6kx5hizH3XTijyNKZxsm/TlnUx2K8QYdwBWTyvn6s1
zuV2NBy5oai03Op1MsIm1D2qGnWjGIcrm7MDyy+b/UL6vKIeVAfWX1Wuv3hL7nBYIP9n9P3LMHCm
OEdzxPbJz5yzkUGPoyGwZZIq9AvWm/iO2+K8d718PVKA+STsqrpImuEug9FF6I8pHuqJnMyLpbXe
QJ6smk4J7eZPeEI4qHQTl5WXNtUdEm15h6lH4gooRdinuU1xfMkhcFxNDIDEgwODp104lwtbYNMf
dtJzZbaxmP9uM1/n13VyeOldkfDC0AnPpe6biI2s066BEzrnde7NGyGqCKgdJscH22udI/Wf02M8
aDRwJ2OUfFkrrRy41odSjeU1te9LdOvXTfPA8sQ90mip/2zY0h6npRUcNlgJzJFc34D9znVItGM9
xAYKQmYvZjBT07WVfTTAfxPcj4bUWK+IWLlKMGFPM2V3shgAyknTOkd10dnBgsviMgEqrsl+3GCb
JZRUwXvmWhvquxhm4F69no9tPRvXfrZS9kDv0D6TrXbGNTBaHBcmcY98lHzCAicZNmts51s5N/wc
vV9Oy+ou93g5p72/+P5xNIbuqY3q8m6kzfHA9UQ7BrAEgN6N65e8RWygaCdfaM/IcIaHA9Gke5Km
6Ds0PvohNEMDU0eqHzJqq85DXkY3q+vPx44HI6kpc7qtfO+nTuzsp9FZZo0UK+RLOhTJm06/6LGr
tWYPy0LzYLlxq+Hjl/CQpgJJhJauu7t0zPK7yGcEaVyXwGNvOK9mnXpnc6nKbZ+om+YEJU6pAZPA
zdOaZv1QLf4LVkuOEGPiJc2V7CQ5cVZrJqebcvJfUy3KsWP6nbwjppt2B4uFoRasjpML0JWG1K9N
hw34vvGNChLz0rPxDHnw88rX5ro8tDLezFRNLzC7HXfXUKPEFgkSKydypQyZdXZFUrErD0OvJS+i
sUT6TiNnVYXAI3Wxbae1jemzdWa5OjeGMVOXt6cHLNWHEx9Zs81PLtq31r3DdH5l7J2fc1wXP7Nx
Np98sjKPhoybE3jOR2jay7a0ZHl0ZYcVaoB0jkP/4hS04EbDLztN3rPeeXU5H36AcWOCsFnSB50Y
XukJyg6O6xV3ks6ByS7/i70za5IUObftH7q0gQMOPN6YIzNyHqoqX7CsidHBmR1+/V1kt3S7S+eo
Te96kExt6syIyIgA/76999rWhTcHzH2ri3NF2cBPd0GD3/S6KaAdN25I696QlSc0hf7B9Scopmz0
U9rN2yhJnkM5tHu1iOUhXTjv4M9hWW/97j37r2b+N9MTZuKVJ/O/T0+vGZJ59VfR/I8f+mN6AoGO
857fA0WFuDOmxn8OUKH7mySqH7ChZ4hZOen/HKPc6DePMIxj2zY+Q0Hq/c9jFL+N3hMg09CnhPyP
8Oj4Kv86RqHjRzQPBvxKnoVNtOyvKno4yrqu58Q5heFclWtYLty2DIR8+ebmksHoMlX8NiM1ULIR
JumLPehk62E3us7SZLh1a6LzUTuyUQxiJ6ax2A/vue1o7rjVegxeW0gcLyT/0j/HI7PIdh6ad9vV
RZsRfG+TF44D1etHnbJWq7g4Cqv9Dsaovq5TXFaY4v13LgoY+o2gF9bVctWypBexF64tVhCE6gq3
VuYH4nIU5FcZ08ptWgf7lpsaDrz8mq4DDdd7jKtnMn8JmVdCeR4Kp3AcmMS19Wx5vsZinaKTwPXB
a9i0Bf6TrPF2wFPMrdMaPF1MLW8l45a47pCz+LPgYyERMSWXXAP8Yb7jy05+qObkx/XxwIUNTbwr
vnpqqa6TtdjVDxdvx8K6+NzmHVtqJ/Z2FqA2nPHu9PrR16Jq30nOXjewztFKcz1GOMb/hJ5tgyn5
0ncla9fOkI616TrlBFZyVFzGJnjVXUaUI2BfzlGOiJbeEB3jTh9/1MkGi9eLu4b0SnOwfOk8f0i4
g/awBcpywj67Vg19hNJ+b5H9vdM1XTt4iQug88xicp5/r0QqiYGuSa7SXp2YvXPbsQMmldp3uuOG
RlUh+daRoAZbWSzkVtsgGn50AzktYgBjEXru7+UssZYt/diY5+lW+6iW9t25CC56rYmEE4/Z3+8V
ojZ5JuoOBxleeuKBTEcpSIhdYvzo9fd65orl3aszWFRNtCEGLz6anvPMxoO3VK0VjROdvvSJ9MRs
3bT33wlD4Jz3+rDNmJ675Tqq4GCSNabhTVCTS9+Gt/CCKPbj9zCocZ9Zm1AoApt5AhPNGRTHJDk1
VGqM4Y1Na/1NEo/0PnNCdTFKmqD0dmEA5/w2ZmFAP3Ef28m512tFXlLn/fc8Z8pAguefPbP+2rRu
2vJY5jntMzWls93IZmJVwr1wNQgaub74cOmZvZePbuR2Wi3IC9u+80d4z5iUt2XpMEdLjlxbj+wh
4tgg7PswG+Xl4xHpaKUN5iPQMpUOn81mFPx987Ume2oLykfgljH8eZOgTqRtHe/dnldF10swEsi1
yLMh8zVi0DTo/WxLvQcGdnpn3Catz5mbtd0+hsvvbslTr3klt+RlzQoROI1L+cnr89l6/XiWYbkM
yYmyEmJStCHxZH0tCTJZwiUO1pYYicuic6tNJ1crYaFGWm4g8OGloFdn7WO3179PmDMu3/ZzROG2
7DBI0HdALdKcEYoJowQXAMVa2ZGpjg9ERFXiMfgo0Ak41Z08lkPzAU5a+XNZAD9tcmnxWBXL33qT
+FaoGKdoFroOgHrAl9OF2Zqg6KddH4nlhHA1PdoTySCyUlRb80lz0flAc/I5rTCZgnimyygctrX2
sQj7wmo4P4su2g+qStztjPPnFvc3gBjOi6+8mTLdQY9zHgnR9pgR2k5/6b2hiw+4aw057sjFQxCq
A5sBsbVZJONW7LtvOaM+LH9uOq9lVJqnUFocUUTLB1u0U8uL4Q9wgYpl8epI/bg4TSgR3fZ4Td2d
H9EnuuVPNi4nE/nBaSLQQjg+p+reqerQpYccRt1GdBhhkoQUL2sI/r4zDODXNsAnI4cG620g1HQ3
Ob63R14RmLYZETcCr0G0UfiMSNZnLo6BME23LXeMh8rR1WM5Aj/HjrtmUoIiFawKluBgTe38wwuU
exW3rJ/zMXS+l36wvIYJtTUHIi/5pWF788Nlh/E8+P4MOJ4DKxIDUcXMemlzq31NhdftkKZX2S4K
M5hIdNCQcSovjqnQLSJTHexQzfsKePwP0CcF34Cp7K5DH4sNlvZg9jY4KdwvLMG6a5wwQbOl38Q5
D0tb3CiCAzt/Aq9Es3gvMILEC+08SXPL8Kl+MN6n3n4B2VfSdNzMV1VvwttysgjCUl62t30HNFUR
jp1zKQuu5g+L56bn0Y6ODJzmsGDQ2nVNoW8mlGcswUN8X40tV5MZxTaz9PDoVEx/yeQk2z7qFsK8
A4QFXVS2eInpoH/F1d4+QSC5T/2xeeRgnGympKMghMKXpyro0005mD68axCETvST6r2dpPbnREzm
2ovD5yUR8hNrS3GsjY806U+0yfH9YP93Glsc8LBJTkZHlEhpcd91eCokPdH+vrRT+wIkv9zOcdPb
D1268ixoYt2XeUvCPHdblF8ctHqPG7+yd1DIprdYG1VuHW/wcwKjw6BOILsgvFqOhzDoNpg0AIo8
CyA+XzIqAmmhAn90N+TesFG2pc+jJAmyndz8zXB7v57KYbhF3n+b2rC50d0yM+hORkuo/nF/od4h
340U/j5BwvKuZ5M7D4Uj+5942Nu3mQhd8256uxwfMtnGCfPGQsNXWVTQGtvPYl7ihzTFy8VcDyor
dMxl7KlfLzuONIGkvwA78x32HLknB5isoVv1o+wnc2lWKRrcrHjIs378EmYSaABpw/tIR/4dUIck
2BQwqhoi1AGYX4apG5u9WbVLB9t6wCePDIqeiNWrRIjxpLlaqWJv8N28LUu+l3jQ9lVht689t0Qc
E3xOu9z+4ojknE95d7Fm3/s8TYmLF6WYKfCCPLmPrTS97hIvuXPDmvVk0J7CgThoEQjmRtvBAxLU
2niXKe09XmHobEXq4T9OtBh6bn7WrWQyP9Kqc2GzXZ/wwH2Kc0CLSSnVphW1t60mgofSlOXO0eB6
sL4htxsZcaeI4mWXeA1Fw5Jb+AHihW02Qmj3ISRneR9Gbf9UszflRo9FhteT9ttiMQcr6McbVG8M
lUPyIu3GuV5pQTvHNcT7yIUTbFDqKctrxqycbriDAPG0M4BNur22V/d6L31G0C5N75WhpaVw7fnZ
pgboeu7cNZrCD474hW64Ao0M/cyzu15FD25vj0ddDbSh9cLT165amsfUV+yY56qb9kO9hj7TqaY1
BL87iB5cL20szygP4aUukvnF7shH0hIyvMJr+EycIcZ248BdTMyYvIw6ajZBZ2ApN50Lu0OZk7ET
/A5RGh7kgONizTVMcqPQHxbivoNsD3ORkqeSCui8Nn5z8KjC5uCVRgkRCVUe9eSFrzrihY/atE+4
OwJssk2c77kdYgXIu2zXlCCWwhidH6v3YxpLnDZtnnowWhI89d6MXgw+ebg2rVcfJiEwhfIz5iZQ
Jg23Adeb78g18id+r2mPU9RfTmj15Te2DM1p7drDwsfRSquu3ZQj+9PFc1S9LVUu95nV6D0GBzpp
hnC4mfBS7ABb9GuTC9QQdKLrIlfj7dKF2n3h/lbc9LgycU0o6jfu857ap65ABxqUSeRjGVnusqUT
nixvn3MsqCbva+EIOzlEsqr4AtmcBXE2FXe47Z+SsTQX4rzdfh5YwG1zikcfOo4BN+SxNFfe2U0+
BwpxZrdQ7raJvegLnUP14wIhV29Ukh4grc8XNjH+bVOlDcitprF2Q+0PVxjT+mvjNMBRqgzaid93
z+mkrpqpudbhYnYNFqE71dXdN0I4bG/7pr0CORof2yR85aAGPaBr2c633kMOvwJn5lgUxYG8VlJe
wbjB9pxF+KA22I11vq3LCu1ZCbnAnbT1V1OoMuHjI8qR7AsFbm418Adx4+VSDK2lvs2j6e6taF7u
rBQYxz7RmT98DXv9rAdMgAHhkMGLxRFtBEg6ctMRG1PwWDvlJ+2WJr2uyiaILyAI3/sp0jfG5yCX
hXwWzsWUkUJY8rkg6JWnwSMrREp6MsX/aieg8FV8X+uOWkNKXloYPr6ePi0ppiLPbcMkuE+Ebu65
+517xR10Ov1pkv8fwn6/sDEJSZL2AizsOgRzQUn+ErdLommYRcK5Nmhb7zy5TKJ+lornZQ5wB7fO
35Y9r371P2FBeUDPhYsJhCiwPY4KbAr+7GdnlzpLtvc1bKk2uvRo5186LszvBUbTdCfqAQuF7Xm3
yRgO7rltcZYQJHKsVN0gwpVc+daOe9lUXnun2tG5VZZcELqEE72OKb5MtAwOgN5SxRzbaP38bie2
GzHQe/3yJKRFs19jivaUDXCTe53777U/Tv1TR5C0Oyy940wYziSR5LeFeQLrdWgY2JLYdznr47Ej
8I67VwWu/jKVM6H1dKl+UrFYPblRwom+x0OithJx4YutPGOoxzKBtV47bQYsx4ofFqsbOjqiGByO
YVLTxc6/2JK+0Y48tqmD3aFzwvrLxyysZOPc/vs3fd12/PU9CHyg+9T/Am1kOfPLm15wQo5lZ9cn
f06Y6PwsZ3sxOCXj2r9/oPUX/csDrST0kN2HK379dLEOB59U8kBlWvIW61CxXf3oZeS7R58yvIEV
72AYQhbusl/+00cPgUVCYifQQaP1r+hsbaFg2giSNKlp8SynCZpMk0Fkqcr2VBuLR5U9YLGtNSnG
tn//4M7Ktf7ra8doKWxgv07gUs7wyx+ZTLoV1yAhTqSw+O3jlNBmGhSNeK7yjrEZ9DEvfoQgc90n
mjOq3ZKrh8SYBFg5PeM8fzyh/643/2a9CQR1XQf+7+vN8/f39C9h8j9+4o/dJkaP37hmrY1BHL4k
l8l/7jaZF34TLnM6JSN/NYjgJrHtNYAuoaNwVeXN/yMe5JEyx2iCd8RlFPLxEvwnBpHQ+9Ugsv4G
8IiUIwF7cP6lKbpw4mZgJylvCWpb5ySuTHPN5h5/nBWC8gqSjRGqcEki2JEsn5ZM+9FXumd+pJC0
n7ygQBNxaveZIDhaQGBl15hUkExKEYJh0ZUMyaQuXVTvOE/M/SPQmQRlK5mm5sWuGpQ8jiylq66L
KOuO2Lvz/DagTAk/fVOGB8BW1VnFM1jRfGi2iuzijjuwtyMw6B/gfwq0uGh4KHSENSRHvrmUrtaX
bhD9cZZjcyW4TX5HI3zzVI/tlxA826c6ONp8q95aVdhE/pQEZdW9u22OdQCAIA509gDp9TKn5mTr
2jvwRlm3VC7GwLGC8ZDaoYOu2kaCuMw20IOjxoPflXjARDblHANS8Ym65LUSSu/oqNDbLkvtx5lC
gsd+aOiP7u1PpZ9FNMSZ+c5Uxj1qEX0yJpT70Z5J5I7qwcut5uQNrbhtlWrPA0mVrZ1n2UWN9XT2
ZZrdRFb5HvUN/ntSuXu2QcV1owrqBWtr/IrgFZ9n7jyHonLKH6rMWsroQucHi5Cw2YYdlxfS2z+G
QbR7WDfmM8foidhzxt6n0WGybVQZvglBAN4PCKibsP6kMvWpsXjoqtFQc9NphAdu+XtcwfWeVoWA
I0igqk0wsZHblBjmnY2bReopWAyYcug++rx+Il+asZMHQs4c95HMixMxF6LLaRBQA1WPwa6yUA+P
NmSsGfgs9pWNpDb60Suc4p4F23IXTylmncVrLqkrrDWkbnwehb0ytijv6OUlUFVludnTJLvy4oNo
vaQ4a2+o+qAhIo2n+6lt2kPVdeZbH3olVgfb7VlQW/onNZG4apLJc44qyKcL/t3sxMEM5GUckvcy
ckq+p0DJthxw/RMFSFWymQcdXDtEUepN1gf2LSkweyPbaOFsVgnquhs5MraF3fDqmpkeBvgtgtGp
aDAS2kG2E0k6HsZUwEq0FHuXWonoelSKrEevPdBu2H3btWTvkjU8qaCR+ooJvXtJME0qNkIi/cme
r96HYRmdAmaIS+tb3+XiUzOQphzkrRiBz23R/jdmAevtrgyDILejT6SVis3YBhh+SMSxfkxJr/j2
11E6jH8EO74VqH5XiyEDvpVjKhF+cYiSsZg+R7Xn3lN7HMBfD+PD0EMT3FbFNF/Xk4WzK8TCcUUp
Ox4QxcjMlCCW+8D36j1FiuDpJH0IvXHFuUMIfiwxtB3Dchpe/dSvGQGrlBhwXFgsmJOM5k1gXL6K
QoXWy0uSNZuYjSijjh6IidNyO857Nq45G+x43mdTuLyMpgG3MDUOdaI2DJ5o5i3pvfgmDav2XuJN
cOKwfc4KSz5G7nBqK3e5m7CTbmuDX2Tga03sUJhzFivGvUnW90CcLcCuTmfIzIfzU9GV+kZ1o3gW
mHXewJ81O2vdcgxTO53DOUvjc4Vj78nkDd4c/OQM2/YNpmTyFfX0wBzfXuacAYSLp33b4UnZsnBM
WT5m1I7bTbRL3Mk+L43z3Zl8eas9DGNApcVZdYMEptCpLfwuCmB5k48t7UO7ONPPVqBnOMbC7Z9w
4M8/lK1Rja2AOH2O2zqYG8VW30lHtqhI0Vi0imMwGL3LWNCh0yw9ItZgXioO1odGV8lWIojdUDiN
+anmQhTR/7GLAeF9cWs7Pc2wj7eWKSk68frZIkzjyy/cBJeTF0XWDydH0zZTyiZXesPPPCbA7flZ
/dg10gGJh8enbuz3ZFHJHvm35FA/EtQeOwsvF/TpL2JJ+kuryseOyNxVyji6ddtWX4PG6++XCov4
ZMLl3nZw7HV4DZtNP8QLbAjZHpVHzAClKtx17BB3Q5B6P5I19jMF5hsaMwBfrpnlal5k3wpm7JJa
hGRYRU+fcLFlW8/RyyOtWRHZtVp+AUnBd4OaTBC6JL2drDAUrQ8WF6wEMh7lp29FySYEZ0h268RV
dVzs2nmfVOIRwlvYOXFJF9MsTv7IpgJMM4QB0BkG4uUSnlVUPi62c+b0YCPSMIXtC5uNJG1QfrQL
svFh4uj3yTI+fP5BdZtZVul9XnZztbEa/C92IpuryG2Cq4SzcsgVNI5OXDcBz/X2paOm/XFZhvsB
sWrDSbu8hhJabH0+e8/5LNQKumWHKrNjheXgQsFoCpLDeiyIFhKkaOtw47rYL0FPh+x45HBIwr7c
d9h8tnYYXxAUi2MtO/xO5ObIC4EqnDTYRL5Q6WFQsC6TfljXyyUQ5TBWl8RvuXxP8fSeZrY+WqMt
r5exC745QVl+ZbVv3fpd+9C5yn8Clf1izx7VVVHc4Ip3g3PbW8sxHAJcLqydXihLH658qd7zJe/P
aU6vQFNka3cZAcphKfGIGSvprjJM/qR+E++xS6r6flnBtCF3rpFalgewjOILEM3pgo8K/AW5v/GT
k2XWqVxG/6J0ll+JzD/Ubt5sYQoRTfFeMbl4G9bk5T5jUbAJWJA8R2Gij0MfNnc67J2t6TQQ4ib+
EZIg3RLvS49hF2HIx2x16igHu6SYVK+1XyRYQjvAXB0rPL3AQERMX36CK39OFd4NUeTBUxHzFHqn
IMgLqXUjc/eGfXiF99B5izvcjKr2gNjq+sIyfYb/aC5z7HgvZUOHbwPrdQ/dYTzSVhYdMlPEb+0w
m6NnsvYNCzv5hoi5uR7FeA6mfDiUsnub8MiSVVXOISHHUKyRgnJI363BJ9I6U8QWhPlyFUWQzeEc
XJv+GnnPY7iu2UN5Je0ZNMjA9rOD8iW3ZPXEoYrm3ibkVo/iG2yyqcAkViObHqMg0bewLw9KuvrI
Rru9QaMG425865jmnjrYqUguAdDwfSvy4ZQQKSDGBX75vvG1OadeSSYvHNrdnOc+0ezpjcmKZU/Q
+vo4AaO40+gX28Jvnat6aauDH07mfQihWWy6BnZtXHTS3xRl0lQbSTh259eL+VYVqX6T9PawS+ze
VRLFO57ITzWo5pATYqlZa1rtee7sEA9PYZ0SVBB26U2hciT/orrRRhDWLTy5n0YF5QOCJU6pVsCd
o2h8qyTeIz+yyfYW+R3nXrxodsn6UC4HmzZgbI2xc7VwHSAEx2kzDZElYteyf4ZUbWz6ma3V0JN5
rWWPw3mlpnH0aPf01jwgDhUu8aOZXFDcrblwAfGMt/qNPpvkJEwc74NqYCtBRrUgbz10WwKt3a5B
JUBNx7r9uUntNjo4QJGgo9sPgeaGtCGmmgO87p1vRgflHXB+LgijKIkGF+IQVwsA/6fQwICh3m4M
0/pbNqiRaLyqykg9ByYtCu8q9sOsuEYAiurnaR75qwEINCA5NlHFSRmwD9xvl1y5E+BQZmRGlcuK
YDenSbWz+jjvNyM4gB8agPP3CYcJ6lXnf+Zn6jcLnvRhFqM+kzIz7cYZabiyuzC7GkZ0j0bzb9cU
yn/BTrkBdtQeeERaDyLSLQP5oWMW+BqNUJvqexvbzk2dmRAIkLPwDWaYu2Wt/LykzOgNkejvXqnh
Fi3Boq9p3pvWXu/2saVbHPlUtUSPtXqwpzTdwdSdSeil03Dyyj5crwbzjlOf2NUeRxgwS2plGxUn
2ZbePih9cW1XHYRKm31EBqcU/2tqdr6clbsJLB7PLnRN7eDofepAERoI+Jr0IjsxsWnsssCBNuWP
E20O26zs5y+TH98lOdWIG5vd9BMJ62Q35ng/t/2w2DezTsQ27+lqblldYuGFBjXAJNThXchdGAGQ
4CvwSojBm45t6ZVRef6cQCD70nP0ZGbqxtu5WpIn5S/dIVz/2LFK8yMe29W4LVR6a8XjhLe8MuNe
Isqc57xrnuJY2T0V7vyrA6nrc9G11WOfsKBOGqd5xaLnfHagAn+uavzaKrAvnoDAiDHetk6u0ICd
qwhH+TDa1/gI9ROE7K7axbGughuAkN4Da+f3YGlJ/urFJBT8pLRjh5Dzs222JAQKbHSHu6Kcy0+5
TcY5xH56DAXIJdw6jjgyCvUvpHum7yN8eUA+HiZ/legdz6g65GgO9c60FW5PifsSCySM4b7JGhb1
qT99BSwFEbW2fFSD2sz3DS7WdFdFZfbYJjB57WYhZg5JWey70HL2IqCmA8xCdk6XJb/QUZSdFRy6
W5ihDLAGWVza1tcyrJeXNCEGuJGO5MWRGK7RUYv5U8GlQvDJn+ztkgdsr2cM8SWlacdejOVjtZ6T
3IXPVYslZoNNh/qy1fugOfluM2J3pyqPHRC7dAkxf64HWcdvL9hSIIhW9krOXIBZzM0UwPGk9aT5
XPco8XcOyrAL4J416U3jcBfAUdUhgQwpe8UJnKxcvgPesad758MKmJLTzqrRmj/1mF3M8zJZUAGg
ojHw9veD3bmB2A9DIAK9iVBJp2v+JG0Ibj9pUngEnVMT4v0/CjZb6pE1v10Sc4ytoHmmuNy8/mn9
c//7ju7PLTPOL2tLO7TxiGFWIzdos935l8Uh6npeus50S1+sj3dcpBtHjLwj6mxRjRInb0K5xzEX
V27hHyyvPfipsw+D+EYPy76r+z0v9RihsxZYL/79k/tlf/77c2N57HgyoPtR/OJkUw6UMTvGAqt1
extozorxKRv/ZkH8Pz0IagBVToT9bJbFf13S+3lvGHrH6TYTtLHyH2mVhyqoDx+v5b8ryb9bSdJG
/Kd3/V/olv8XrmNd/RVS9PEj/1hJ2uwXCYW5q6uR92ltEfojr+Y4K+DSk0jkrIAiW6Kv/INRFKzR
ND7XJMk+/h+ewx9LSdf5zRVcK/h1oeMDp/xPdpJC4Nv88+rbpnOc54Upn48pT+/XNnAKtVjIFHIi
LcTeB3E7nHrFcib0oeJe13oMBeNOE/TLcCyEKpX9qQfX6eyLCmn0WSikGm7oITXxCKZ5qydqvUfW
VeFTJolqS1Y8eZVhRdST8aqD504oLlUVzafcmiaLidsX8JTP7VAyzxOj7Yeq1zdVOUOdJt5LsjYK
dXXx49xc1ZYabWz7cr6ZvTh+zt1GX8FW+mx19Xic2GQlWxvgBalkfckVPBeo3gNRY78Qzymh/4qC
pgFLfKQm1vg4X6L95DbwgMp2Wb0hpTSPSzH677YWK2u278abzE4RokTac1RuMbDAjHETuzxyyyRx
PLZlyFGozs6SfqvglvDYmG+72c6OjQVeYiNJdhz7FiLGxioRDVPlQfyN2+mAgZ8CvcCq+MUrcB7C
7RiPdwKn6Zd+mp3HSeL+PNZ93u/SriMRnugZkm6XzMsGXaLd5X4zfu6BkrzGSw3kp00ajt+mDk2x
iVufF+rF9iA+x2XO0EYn5LETVKR4TsHdPtENBgenxQZTOxCmvGCCJuFyiiIW4Z8lXa6vEfDxi0Ao
7Y5Z7jWQ4ztyzURrHTyiZATth0YWe9FblSIij7VJ1j4cpzHvmSi6PLeg7asx2IR0ZNU7hD1MEJLi
kaZmYWKScQiBBU3TfupzIhGJGBPOib3NHzph07cl0DH9BLxvvy8YUKncWSmrTF9gLypvfodrHIkD
gAj/SOOyfnIqFsmF7MvPtZ2v68/RmbaaFoJTOaaJvRNtcEfdRrtjIsYYjCGX7moy+HxoHOOM+yQp
mwNVT2afBm10Z/wGBF/cYqNtvITtR2xIVbqqeJLEEzDOpkP53c6t+szxVyD6BsR9WPC/8W1ox02V
O9FXyqYdQH+YcwvGbxSluMyG8wTT4oDEza06quLuKfTGb3AJrB3938uO5Ri1LnwDsnMNywUHKmaL
aJvI0LkoCe4f/wQsGumKI/dYSYipW3AN+yMlXp1gCQvspXn2vbK9bUJ7+VriVN0NTTK/DhxHT/EC
03FrkfyHCQ+mdD/qtWu9NtVtQ8HoxE4op7xJjBxDfVY3O4eQ5otMGuD5VlSdqyhLPvUNN/NN2Mfl
Y+Fpse2WQmMGIDgDNnDbQu9nrvQK+4GyArpv2DdGBxKIYEJDH1f2tcbTDP2z13dwxqNDJ+3yR+UU
87mJunoLQWk93M7Rihz9ltuZt3Mhpm2ZUbxTDpmf8Uu8m2n+5JctrfTgFg01aCJoi13j+ryP0LVo
Nhjk/dSxoONhC18Oc/u7cvjfu+Lf3BVdLuf/9rb4/KOigar78ePPMe4/fuqPO2Po/MaXIUBtxl/A
L/tHihsmn4NuJRGiucXx3///rih/4yMO7R2tliiCs551/nFX9H5DVeOQRaf3apL4z7LcXvAvIQSB
Fg1ZkD5bOILcHv96qgrwSVvp5FdnayxYXRxp/0jyEQfaxC6/V0hSG0cGYrr0Yp63qmvmHbtp9xgk
cXBqlEcnjh93ai+49992jSefTWEXe8qeYbMksmMp0rp7lUjzWRnTNLuZFMd7lFTOWWi73A6RP1HN
kTB1xsH3odL9GZxBcoQ7C+AJJhOOuCLdEmAdjvMIHwSkjldDyDJUUKTQQMsqpFogn+vPnm7C96rt
1HkwCWuMTB6GLkA86IHTjXmW3CGvhadqzspnkbrkvcbOw62OR6D+nDpDcyScuVx1YxmlO+yW8msc
Bhp9SoHhwzebJJjbZoaxvA8vJl/sR3bwYleVwQPEsujG5ibNgi9J3sq043oHRui0EFHCGtnEwCio
AuVyUZ2mjJ53YqEPta5ZLsIhPkjSjZQpjQ78lugqqQrWQKa4t0KkzIDpCDDZFO6hR9OvUDTgYuFs
76fGs7f24nkk5Ex3HrrFOsWUll95RWpdlR3SXSEaeBpWvqymw/qmkWmQ7htqdaBggDbkKOTtceiT
Wo65tXjaUQfBZYXf2i0PehTdTUB+bEM5yLM0ynybiwEL5YRoFwdF97DQh8xWRpY44GoCrdrMjx4Q
vq8Dt3hdzW/E57qjo938RJ2JOLrwn17HMIO3ksfyO27LYr7B65PfJL7CZR5qk26N6YkvYN3bZWyd
Tp1s20MjRbabbWqykLYFWleP0DK30dewraafyTRHh8WuCLg09KPt+d54D948Ic+hfLykIBZfaEqY
3y2JFMfC2LdvrLoYr6lOofsV6SLdZBEGWI2ItpFAmnbpUtB4bMvqjvow7IaT85Iai5iK5XoNZsy6
eDB1Y11h2OIcg2vo2msy2Nu69Og2yRxLBafBGrL5QDskNv1o8AAmLoOZrjicHfJKINktq8WRPoBw
K0i4pXRdCXy2Q5iThaRVYSO8AXWP4ji1gyk5il3eEAnoHJQVIxZ1b1n+KfKbAnhh1dy0UrxTZYPl
q/mwf2mMYJLk7COZFsbS0LHO3e+OsbJ3AQpsxmiqom+LRyvHnlT5cresjjNE7lB9iz6MaB6WtCrs
hxd2ne490dYUNFcJGtyLO4Lj7eDsidVGV0jfAkWeghhE1VTqR20slU/bjCPGSaPnty8C7zOZZ98u
qp79gwzq4KpizdNZO+Xn7Le5UPJ3V6NeDrHMcZ7u6yS2vyxpM/Xgl6zklnS9Cj4xS4iGRaM/Ow/0
3g/xd1phOvxCC0QrO9qkJEW9vT2AwEP2wDoZKSTRNYtCFeNY4nqx+yj/ipN3tk5hNQJr9kFPojqF
w0AVx9ByXo5NijEG8Fb0qmaNSwj+Pp8UG6fA2Ukxm26qZjL34MS97xgw++IoYjPqE7JXwGHegga2
6Z04jvaVX/CQS5mw8FAGjxY9qLXaIuth27eJJh+59vGIfRGv0aoIcWGnkMppFqJgr74LwlnUcg1u
pW5/XYDFsnc1fLBNEpgg2cPhlndm9aj7K3rCxiKdb1qfv/FWsrF/LicCUy3Zypb+ibZhJQPO85gz
Ht3QZAc4LqPxlLbUeOd/wDL+H3tnshw5kmXZX+kfQAigUEwiJb0w2EQzmnGmk9xA6KQT8zwqvr4O
PCI63ZmRHpUtUrtcukSQRsOg+vS9e88VvensaDtFO0Ix3V25UDUK8BrgEQFtNIZVXk4LfSNAf7kt
xw4kRyZdh5fqO6qjX6gdHfz5gwvIw1qIHryrwD2M0I43TVia2paJtH6HwD3Z2IJyDpm/pXGWL4oz
GOTy1kWwfe7sengGmgxQRJjeUZkAQLK6MdbpJEPOGN28YIj6TF/lDKrfalV/ZY+CeGRKezs6AY0k
8NTuSui1fodPKdhOjIoeLBm2N1JqAZtDkV1kodNekdKnbZfYjcNAD+MNIoN1zQxj3Tp2eMHSGeyh
kOhPqYNSuWU8/DzgOyrJWBEVzIl6Ojr0X0+oCqEhouFbV6NKXgBMGAcLJ8YZv86WQwPcvU6fE78z
IwNY+sBkhMDJ+Zpg7mQTIa1os6J6QG/WXSAwAXlIR2/HiQI1dGJQD84g7vwxI8MMU6OVrJtJuMfY
ZIn30PSsISBgDubz7ybO7CuxBOeGjGqvKxWO/jBH6YbAzXBn8wWW+C58EMYoI5bGWT6ZZo3qdrC8
6pVDcHcynNn4NvSi3FodRTNqHmNvt7XJRJDPE14Zrisa+VtikKpNU3TZOdXH+pGue33qm665trAb
X7qOUfiY+pJL+MAcEREFn1HLI/8Vmb0MuV5gmMaXpGlFX4Ky188B7hR+SWtTCeRoG3oXxkmZmwyt
J9L3/Jg3/9pKnGmHsK15JWTXr1tS/MDpdjdNa0EykblrM95svZvUjuajkaTl1xH+/go3g75JFQSW
SA+/BA1RDUYB4S4rHMgCmjI3MRIBd6Ub2hOmS30jOZadrDjWgWu3iGDZ/ev1pDEJkUYE6BzP+4OG
1t7FDBi27Uo608bTgDy1Axp6vyaD3Z89xvMA/USH4sVd0BF6ahuwVnnv3dlc3JjN0K1JLbJexYQx
a5LAIFckWLESNODJORoNtoqcOzREbsiWF+ZxGN23tqrim/90vf5nlCa5+IL/tRDvFC/1fbmEgv+D
zi1QtfFTf9b3WIZJCMHEK4lpsb/Ht/xZ4y9avKWv5dpomqnj/9H5kt5vJgcCC+IqSxjl8Q9yPPM3
RAsmPS9Txyi2HBr+DV6TgTztc+/LoGkq6BwL/kAdU/PPRb7JApN3BE4dmVqUyzGVZp22nsA27uPO
mKgT2cPKlTIH0v14yg1zY1ed+W2aMqfFdhVDOIOScZrAF3kEFgFm+0IqkZSPhgeDeT22xtfQFeED
3jzHj0Pb+jJI2Z3o7SOegP4UbOMyoaIpI805MdeVgE/tyWMUn0TpfknFODoJ+Qb5BNSh6cyvDLoD
ddTbmoGctEV3OSSeLB7MNOidy3auZ93vM3vsl3fe7N+TmRMvGU0g8ujmrbyk2qJfgooCP3NtUi37
kWP2zwzzRmDlUAOWpPGYrEqmJU61xE1Zd2GQ5XT1Yc+mmyoL4gcjwgyBCqWY/SZOBht7p0W6Z1PW
d2hMUBXh2tqJKXnPag9BEBgIwiXqmPP8IMQuEfG9QoR1bYOwSfb8L+YJ7kyQL5KkeN8VJtrChjbq
pjO01ymVNBn0JB8XBrm28BfMDQ4EXA8MMof1DPXS2qD9bm8NPbNOg0f+HdyNxQDH8BC57kxpPeeu
c8eMMbhvOiXcC1J0zUUqU1nZEewGqmKnCZKnYWyijWYKx0+xyXMNKlwtPYhh2yuzY1c5XMs+Z8ol
bJLFV6lS47HroXT6WlhFGyfGw1AXoYz1XRACpsapRbnTKCyG3Yj+Z5wL8IcKQZcMaui7Kgj2jOfF
UzWb9HvYy+Z7L8Oau+pCAJd7qelu9hhTXxYPoeuQ4bfp6aBMGt0yZqvtTvSLt/QiCi3kaHmCxNF4
Ddu5WYLCsqXpiSwobyXA4kqeZyvAjqUTT217nDLjYb51sc1ssACC601L+rYApbFelJweI5sZWNOT
jbzKiBMB9mGJcZPNhG43UCZJU3Xu08miRhUXYd+cLEU3ZyZs2YkRGNVzDS0rpYAiANdJiYS30/ZB
06KbyVzKJT5mGwJkAWSmng19nLeOEwfbYFB3Op4n4FNRtJntGgdlrukXFX2kbYe77OBpBW6v1mgh
1ke4RlBMHMgvQ4TklkjVMjVf6DS0uUEZNk0lXgqUhn5thA6B4R2e4y4Z6EI5XXewTDOh8B+/NiQg
H4AmhcfadnqAQWyJTaV2JXRmAtH7LWZrro9Wr+Ncg/pUa1DbKiOJGM5H3+BfPzkTrHovKKuVXes0
h2WDS1OX7riGNxouWUxIxWNFKzHBIBwjnjQAra4G+ry+RAZ7zV+fHBPsac1i06wuDNPsv+FgVIT4
mFwcXrZ9vcQR0wxk45y7fVnXF8VoAY+n/ebGl5RyO84dwM/EfB/bcET01js44XjbevFFAb1m7epq
EyZc/ZAcIneQD21d71w1nRKhTSSm9NO2qbJuMwQUkWEgH5f80hXN+nZt5Nm3TJJHK4rRXidZ1HOI
KE5ubRigh2yyHTuLRTB2T3LJeEzoaCDHIURSuELe6H1UbLCtFb7DmIpnq2oNfG5IGkULDUGDFrV3
m+wNMg2RVUL3DjbL5aFvkPJMgZmcsWVxUIZfueatMG5g/N4MOOM0ly/FbOY8QZV6Bbdp+mkfMJTE
H6bRXxTyNha1fSgrqn5uGAGtGEGfnTp60jXs6wgMPyKMOnvK3R7JMBHDtuEqfFiBd+gVMsCWZf0G
izC+h9n2LlD+3AZ2c8PkWd+yTBCCzgjDwclld19YV/q1oE2EbcnskjM4tMGvu7TbMfK3tgB8+zMx
ItGtOU0eaB/9dm60bi2T/LkNBVN+r79SU74tangNU4KNC1b2bWsDrkLgjGhXT7aJmZr8eaV8jWR8
Jk2A3YFIvyk1PLrz3T2WdHsrsAPfjel4qogX9inIkgdHSx6s0ANOoA2v7ew92aG4EL1l8xz31TbP
MqyuYty2IwGZdkIhmQRcxVqehRHWu9Ft3gpLWRurmdu93on7ijYHDzAx8muCwIejVY/6OTLM2x47
edZGj3YqyJfPZvhTQPNYacnO9l7gxKPDJAU6XdbSSnOv3dbcMauebiduHaDOIax9llH3JQ1C4ylD
7oDyweFV00CzC2c4OWrYDDVkHCryrTXUyykOsVs9gGUi8qiM/FRl7o5Iw/kiKrs9pqEDfeyUZDE9
9kNPY7gxaFs2s8yfA4/BxCgpKEvZyzf8Lx0Ldqm5ZzXr8oZBDUAgp6lPGbGlviKKfIMHKfpaQTvw
QfVeTjHeuWLMHgw57KG6EsQI4NtMPG8jMIMOqj3XsZO/DVOxp+p9SgAjbmj6+/YEJgAxvBMfB7Uk
JKHrklHgCj8Ean6e6N3D2g7qikT3yDhascVcREOJ2/ah+cy5AIqpbpAEoTUdhw8XLhBYI7O4DrWh
JeCsYRDfsa9VMbGxquRkhHWi2qIu6i9FWAR+jG917/U6fUpTe4i0cdmeR4B6OF011zqPuiMeNdhw
V3pYDdNaqkwSWavmpL9Fmu9eePRvDtNgPsgJ1x5qNi3c02Tq063ljCa4jcxAViJlqYY9+6zYgAZ4
Ayt3bURO7HfwdW9bq7gmNUDz61S7yVXUX6VT/KVtzGZL+k95AIv0BfBudj/F6UFoRrcx+HprgYHv
heVVQgFQAWpDMM3oaBrc+xoGhRKSPmM8wAsuhrAcpJUft8MzaCJY9TqqonAYU9ylHd2PoXU/7N4K
171VCcY5ZvZauo66c0aiidMejW1qEfnq5s6j45CdogW27gsnSu6LsNAR1uotYrksR5g5ITeRy0vE
DUtW5mSmIMpiFmSPPy+k+7rJk/eqSb8qXXNuPa8YvpjtsAFEH52hSFprNbBlA+AzEFrHDWHKcwVD
vNKb7NjOc7kn1JvoOyxHJ+APe/oiqa/hvUaJ4dEdyGHts9xG/Y0GoYn+ql1/0WZvX3Zquh/wTG8N
yJGx781pfFl03Xudum+sztkWyLC37pugf4hJQ7ML0wN51SiwAVq8AYPCBkEKM/5hE6yitejqyRsX
58I0Y78UVn2ZGEQmZ12rLnM5envMxPg2ovotC3PD74m8Mq6rajDuWCDbaWP2JlRxu8P4D4MxbLeS
cSibV6sVzzVN7GNoY4jOqAUfdVrkyidPx51WmlTmXR6Zxtcis+yvMDnoC84oklYB5CnNyCgYeq65
WJIpkAdTHufDwelnbRX3+pIeewWaG+MQkBfiA5nlZeucygNVZEyiNBmtRj5GR/REzhaSR3iHJbdr
jBOFlp8XwyO2AvRm43sZ2BhKK2de511Fsg4qqwu4QIKmpeXR89F33LWDlSwo/Xio1lmJu3WS/ctA
lg5hBoswqgogWmQlOWdLh05Ly30ki2qlAvqolWsQH4RZGw5aMhxQ5WyCxjwnUWI+xBJRNYmLdDii
vDySgEDDzPHu1Ix5YKiRuEWD3OnGV7TVFExJQHZuHjwYIdKnbBE+adIER0g0ems1K3dIgkNjq2Lj
1NmevK/cJ/28pTEojIXwUvkxQX7uIjsrG9Sd0rVBg4AHcec0ehm97tKmwIdOwSXOvephKrGkODqa
WivOjyPcUqIF3HzNUYVw6E6TnNMdkosJ3rooS3nrjbnc2aH5lhX9Q1kp6wpz6E1HVAflsqW200iA
RVPBnpQQUM3Kak5aM4HGnjXxSEYY5s0szx8IbSEMVtBdBlMj6QpBCcXD7CeRpZEqkZTlZZrPDzlz
8W3ZUtPFNBbeU3pmxuTMN3PMUz5l9krpiOFtZNEPjpFd1vQ5yXX0EC/UxQfFb0u6YbsxkhkJrZZi
55DD1cQ4Yztnff6AUTxeZzj/t7VEEyuBaVJ0IwhVWpKdUjTNKzWSPOTpVn223eCr3jbh2ksxJ0dj
Ot3QwtW2Xosknzhfqh5cLVeI3s4F4tGzQLabl/XS7AIAFUldnUXiHTTDpW1pl7i1hgHBk+eMl6hJ
3kvOG5mhPQt3fg0ruKlG219yzKVlmEA7ItU7cJn+zxD7s+gD9CHxLgjBLo02qfZ12lwDYyLWMWJ5
jIiwgFCkb6uK4+0gGpMZ/7ATwKBWRLgfXcNkA030g57SRHQiE+/R/Do5/VvQh19LRglrtzRv+u7k
lMEDLMeO9OUifNE0sj56mV3A1yNX23Qu6Qk9uRVRMZ5X7khEhgoeuhW9LzCRWqEbl1JWN3BllK8x
sVnEkQhFU2Dl5zQoyZ+cteue3qiL33eaFwE6qmysDCwNQDeirXLd9qLhCX5RDZTHJbHIDEi7i0xB
B5jkKPgFkZUTn5nk5QZLQH5myyKJYCrNjAKvbByYXE1xM5IkuR80Ah/QF6S7JNZCjBKi0SO/TLFH
i5Es6GkccOpYVf0w9vgUhiEaLqiq0wvPiYqd9Aq5rdQcHke9t7cYSe+JAcQCVnpXntsn14BTjA8r
bvvjHMX2oTLdBlCFSg99GaithW3+XhaqXLuNwEWnJ6e0kBzwQ/1qnkPgs20ZXpqTQxirIawT41S5
qdEE78wShWEycFoCnattO48EsSamqW/ilBgKU0KtYgCW13TgY1K81vQ2cAyCLyEZwPXtKgEvGWUB
sRedvXcy9dXNe8A5wnl1wowrRlF7Knp4ok2iLqxmQHs5DmegCZQVbeSwF3sv+DBhN9AZXyc5qE6t
sgrKICLpx5Rf33oQJnl3GItS7nHq30qBCqibBM6gKdlGpZ5dUDde4HnDuYPfbctyZW1YzRW33iqY
wpDdElVXHKbc2z7R5I6jMB0Xc0qeB/TEVNKSvEG2anYhaDnVWbXekexXd1WliVyLACkyFEtfGzh+
4E6vjw5y8pWN+XoPXcjwv+tu067VoW7V3aEtzY967k/KI4l9OVuIGfMJq/tmcXxdkzh5nMsUcJOX
ig0OG3LIRs1Y0hw7FIeudiRw6ToWuWAQkZ9C23ksXcQ21Ne1Py1xDkDVtoWh78KRfkfWWZxlrEht
yRflV7m9WMVx920uqxu77BAMY6dsFoh3uDCREM8nwiz8XMMjODJgIq+Sdo3Z+no0sSpberCPygyj
YlpZFC2EqvCm+n2AnVTvO9ZIy2igpwxfByf5igj7wpX19dSVWLNg7qw5Qh5Zoh+rYEDZ1U8bjlo8
yQZo325o8eQYsX6ejV5gImDChzVvjV4MVEBl3KpEu3BJ0pgH4rPq2ihI/8Sd/6WW+LgYw44ogzLI
bpW4FeRu8Y2GboNQjZOXO/phw3GwIz58RgLe0xHAUhZDlwV3iOyk+EosgXeThECmqGZ3wCvQ507m
/OAa8hopb7eeKpgdZqtvu9YiV75pEqZJJQocm/wUwiSc5D6HCOsa9bmdwXm49itGzm2VvXZGvhhL
PjC+MTRzY+BMBiMMhiDrOil8A1PZeq6HjwrNl59p6UtUY8KrJSQ6HDV+KtCEZbNLr2Rm9rAuEMcx
ncPzwKr1kpTJdROxQPtt39hMi3WJZKkfxEGjpoedF2YI/gcO5QRPNfxP7OQVZDesIVW9KdqpaNYR
2quxtkGXGMdGt3wb9gaFWJr1W7o44YEtC2vFbDg1O7Sq+0sAZM1Otpj6Vg46rYs4q4Nrl1WtQ5Vv
NFZOaVxH7moBlXZwCe283eaMKJniaunYYIKJaLXZnBGwgNaijwHgekYtVgXXyCKapQH4pnRiOl2J
T3YBlF0y1WjpWKz+V/r1JEsu2eTtfy1CnzeKC9a5qPu/P/+z/f3f4bdyEX3+9I/N9x76Tf+tUbff
2j7jR/lFf/yf/9P/+Efj/O+UNjZyl1914r/E7VtZtHHxYyceRufyU3924u3fXN0WNNqFhQ+Fvvs/
1DbiN9c1bNQukrY7UEf+05/JCWhQXVNIdnEENwA5+YV/qG2koBNvUsxZWIjo5Px7ahs+4gcJqoT6
YDkWgiKmq1IYxHX+3IanLx+l5EDbR3hWzZ6j8HRtoeTbgx0Gdtg1EDZ/uEB/IRr/qw90BFNvUhV1
1zY+6bJTvnUFmts6mown10jyYQd7/XRtZ269x3zzdwwPxEz/9AUdScynx/hiUdr+/AWhZ2PKF47E
khXZr4nHB1A+GfetBf7x11/tZzn892vJreZeo4TXobZ8+mpEL4NATQ15hKpvvcZO0uyZVjJqt0FH
nrt59h6dlLS4JrCm219/9F98S54ki6fB1cHvGZ9u41inA2fbRh5bAYCvcFlgV0QdL+KFEL3hrz/M
QAX2+ZryBBrs7jTlgDZ8+qITvOzcmWJ5HEubD3KqBvXBmOgwUobOwVJfmMQrHWhFQoek6hvaJ2mU
GaLTjF6OLgrv8td/0T9/fRtYrW0j/XJsB4zKzzc5QSTZZ/RNj3SU+LrfSY66Rjny//lZAC0shNtM
3Bz56YEKE1PPIqXk0WxH49wz/nh3unyi4BF/B2ZZruM/0CjLA2XjX3CB/zoMknVrmaH9kGkbd1Wj
2WUvj/DRP34nQ6Iw/Zu7+VfXjkUItS4fxir16WbqAwy2TmSkNaUQMhN3QIPs2myWxpyC0Pz1jfo+
1vv8lWjPGgLZA5fws7bPDdAuzZiGjsyigLuYVMxHI9AgcX7HWbp1ar1KW/GSxt50qyIKlpDco7/h
7fzFE2zDKsGjuryqUnx+YAIB2SewiagiIWVxpxQGaTCB516ixuUJrT0APGkqEMiouVfG+vvLC4aU
Atdrm/2vL8pf3QHU/55EB4EoU//0RKUZePE8rXh5ASLf6jrGoO80XFk13ubf/yi8Rq7F9NUgGPLT
EzVVbsN5qjaPMcEhdMIWrJGWTSz17sJH/fWH/bzUs3xLeEK6Qz4DaJ9/fnyrqEP7VVfaIVA6IgKN
UPXnwszItBoXKmqxsGN//YmfHUl8JElDmJHgvCw3eNlRf3xjqnSWgnQE76AHTbwDjwuYtG1aaOyj
Nt3GbcB9Na15uo7cRNzHIbDVnJL6iA+gGtdubNd7wmma/fcVpJMphlA1C1wHQYSKcR0bpOz++k8G
1/3TW26x8dNaY5pLAK1pEkrz6fYX7pQwrDPloc103L1zNJMFaGvb0GjTHoFXrqaQ81bScDook0rZ
m8WKddMAQfuONOVvhAzIjQyssCOEgkBXjLY8ul40816JWmPl1Zl10dU2FueFEXok9UbudJvZcG71
hB9rMB9cODjuG2SZwrwYRVI/d4NTHt1QmgcqdM7tS9jPNWIRrSFQT3iPHUm4iY80vzb2Rot9e9U6
ZGeucy/iXEEKb2CuQqCj9i4raj7D5UrbbYTjD2m8vpKDxDGGLB6VblTyhFRAB55Vid9lpwWzZx9G
MKWwtRnorlVjFNEhzaLuPU2y+tmpClEdcmPhVAHXvCYSicTNxR0cvxjK45YBSLEXar47Bo80vnj2
utR+TVHVzL4EevmqKIPfERgvO/SA7SRXqXir5kDsh9qpbzEv5jBNsSkQiSwHALcevYXRY+DrGwr+
swZz9CgXlYwE2eGbk+SKBqQtK0kiQmCa7XvTIsfRSmHcd5CZYQxz7L2FhDo/ioHBfcW8Eg2ePUKp
npr2PcWFIVa2CZ5tbkmo8V0EpY89NTSkYuBAF16A3J5xszLu547rhhqTScP3Xa5gp0ZHhTsCXDUN
zH0oJ/Q5ynF4smXECQHPMREUh2gpTDRES9dhnXuXOuzg27RUwNRIVyY12ipIp8atyVOTmrr16tgp
VxMzedX58OCJPBn0wKE5sqyX2kDqwa6VQ52hOxD8MchL0nwDn6B9t9FWZDzBoQpJJXCNc6TlGbfS
glDkE9aO9QeGLvvN70pDozB5lodE8x5bgKbtDpmnuyicpuvKcNmLus6BUM00hKKjw7qE9RTpIpkX
2RyC88it16GsrVc76j1yF4uGPjOSzOYuNGexn2fAqXBnbPlSDENx786xOmX1kK1r4hONVaJlhrvl
0NwcYrA8oFwVH9Nm00Tbei7JpW4DGxvlDCAFcQ3gQsdK1NnVXf2Yy4gJND0WWpxWS1SKpUns8LO6
JzrSAvVJ4xfi6iK94pnktKm3xU1XtS49gqDPv5VW0324ckb3KZz+7NkWSBSIs0iWe7xetB9pt25G
vUIU12mqesLe2rRbBKf22zQ7KAO7gmzalty+Lag3h/5hTxiQkZR0l0qCT71kceMUcxu9hCYsG0R9
1UnZzIHrQgVHQ3UOA+l2tJ+rOO+2qqjmFzscSS2WeagYtsj5hdEPdCRLzH5rDNxGN7AWishYvHDq
drp1MYA6BSvr7JZiFITfVC8hWk2ubRAVDCvke+S/MztcFqZgReZvcNsTsHxRpHV1kTTEDCurV9+C
sBw3kRZrN3C786c4HaSfKcQHVRGnq6ReABFp8+p0kvcjJgcywEpNr7Qhsrwq+UUQrCTAc5Z/0jZB
I9OuIPrQIT4VJmyNt48OIXEKYbnc+Qq4EBa9PepIZa2LeBixbQV8kMwgHNBWji5cuJM+Q5ZoPZdK
24i87B+q1K4rfyjaLWIL5ReR/oYuqXzCxExXyDOmLdYXc800QN95QZffsCvNpGizvF/asl7y53Xu
qBOK5LIk0PFa7/rqOmsZ9fiaTUX2qgIg+ppIeCXalhPDhlm6SI505yiwhTnBgme17d7DRmdBKmeg
/Eon+mSFt8B7bBwMBxu3nyxEhnGECqIDNjOscqAvsy8YZD8DxZiuGTFovqMA/XWtx37s9lbArFpI
4haabPltaLHaXRp3LEGsxhRmVclqO3GOAhxFCWcPs3E/VIuSp48sMF4TgTx7y0ir54owTv40Z4Dc
nmZFRnZMHVLP4QJcGWYpSiSfUVvlL1YSudWHqkhIbQeHHOaM3IBNQYj6t9wd69C3Us364tmBdwG2
o91noAOiVTGFcU+/PYm+tkP3mlQIlyzgJqEP6aBun1DP9NpdPFeluSd7xj0PTRL7dhanm2gcazyQ
kCWUu4hcCTxyCPqT48NgNfkt9rwPJuhPk5DGVbr0nVlXSdYWdE02Epr1e0iz7X2O4/Eu7B3uHG98
sqkHvFArGTqIcYYoxj9RZ61zsGkoM6Ecsyr3W8CaxK6h0Bz3nTfpaPRLdarbzry15ykmLyhPe1qU
3IXEp9jxGAQzwd6gJchOU9PIK2IBsqsaDPZtHsM2awBYvMlByzYlytivpWcPx86uZlpxgSCutXWZ
FaYE+6zGHtkbPaKM5cILLJrArjwwWP8aVNp4R9RremP0vX6iX2O9pKMNZ6OBC8xeCRF5VQO2PXtS
xegnLPOgeaNnr6IhbF8hRlVHMJ8Iy2OrPxp48YOVZDTUkJ2sYmjtBYaTCYkg6Vlk+k3bKCsA6aUV
mHDoU3cVwKhLXfVMoCK9ZDIcjs/0fep+o7etjA9TPE2Wj/SWwbAbjG56tidk6jsv6ts9p1ztEk9/
+UAQoKCPmULPXwnN0QHf8PCcEQJWH7jB21PPKHSHfEAdIUvm2Rp8WdDSZ+Z4EbG47RhXM0GoqCw0
Pxyc4QZL5IjoJwnwG2LBaZ7TqSNVUWUW6gPBMmrqijEV8qBiXOO46MmIZh556kiFZf7k1SQ6uxmE
tpTV91sp7D7Yelo9b8MqlBdS1mJjZjZRAb0T37a5UT/0hmofXXIPNsM0Y85IJkYt9AVXUo8iA5BZ
4qxN8C0xFiRypvS8Yx/qdKgsgQZecC25VNcDA5pdkaGeAPcdxFdCJxJFb0YN9XAH7iI2a3PramYD
rrgqrG3dOhieShHT++55dj8CwBpfKtfs3pjtO++j3dnxVq9soChtZlgM+MoMEUngmuXH3M01yS3R
rPo94XAfVjSF122Sm+xyTDIO5jgBiSvLol6jua4VsuQGrj2785WWjclGkKHerb1w8RjNahEv4QyN
VlYvO/eY9oSva9IZniJblaSJhHNyRSICkChoFtkVzAji7AtkeTeRZnLX4Mwacp8D5pr6R4yMUyB/
P8H+x3X4N71Q9j+T0+K/ViWfv43/5/Rtit9+YoT+8WP/z5BvLt56EpC874jQH5qhpBr9hlOfUxuT
Me+nZqi5GPIRM3su58ilF0qL4k/r4WLI9wzbpRvjoCIG0ftnO/iPXiSd5N/bw3/8+0eghfVzw8Wi
R8jHA7TgHG7YHtDfn4+PdSIzqkT8AQ2NdPUqSwmjpGA3xr0TIYD0ViaIu0TtY4K8cu2iFBGzcZ8e
a7EvR7SnuFrUe2OGYME0HQ/1lKhhPk54i74R4eKsY2AVzVzviy5ElonOJRuVvNNAc7ug66mQRNW+
Z07RIMhX6E6tTQryJGIiHWudc0MtNyCEhgWCSvLOLBDT+vaIJO45I5kixq8ncQCQn1FSExxiVxv9
yXUIEcS1oSg/wtlKJwqQ3xkBkWDZRHpKJxqAgPE7TSD5jhZg1wAz4CYA/GFw/04gKH7nEbR6jmo7
hgDH/Eiv36AkNVunrtQ1LooCi4EaE37UVtr8UhU4a07fn6r/vIB/9wIiqwJq+69fwNMrO89r8f7j
LAKv7vJDf7x+xI8xsnLoUcO30M0fZxEOhgGOItCfsYEwqKNH9ScOw/vNoUHmEjDKe7vEOP/j7XMY
YECw4G0FUEDL+99i9H7ugzB+tjn2Q9fgPRRwt39++Qq9T5o8Sue9ExrI4INBFpfhRAwCQ4nBDxHn
/U236NPbzvfVHRAf9FX5y91/YrojL0KXPNtqz3i7udGhsPq2zTzih5vwF4vKJ8jH8ikEMQpWLQY2
FDmf1pTOavWhZlfcqw7IzSim+gbb2+DHjiRQRRupgVt6JrJOtFtya6eHX388Do1P/SVPp+QSOLQl
mjKu7aeeH1miyKyUg3A5s+HCQ6Sct5kT6ftBWhh80FYcpoTuw47cdmKJUEhRFTUV4hy8A6Z1V9JN
xCYRuOrUjhHNkpDAFZRIYwouIuX/pRqnzDfJbB5WU5UQ2IP9WhEl6ir1UXcqvTUTN13PwCpRW3Fo
pHtQHwg/rp8CKoJdgPeBuMrQQIhf1mZdMzBx5r1eT8Y9fabq3IypcS+mYbruTPRjQG6rVxDpKPwg
j6gPpEDzdiiy4THrC7Vrk6lgxAntowliYkjGUhQETOnlS4QQ/NkIdX5wnGLvEisH655tB7fe4ORE
wLYV1ksuFQeq0GDYANOexu0O+DFfU3dasUGJKO5Vqdw1ydzRlVXPnLsliVREM4tsVTlxc1NmA1XW
4GASBcXhrlqMX6eZfKN9oOfj2gShccC+XN+0eRcc5h77mA0A9KKmR7QxUPk8Jno+PKJYt++4O4Je
EOszJEys6fZUv6ly5H1wDJ4huLsPUReUz72+DJpqFtw93STeobEJDmbHpMU2tHiPsFl9jDSSqAP5
EaU37Re7pHMVTFSiddgZ9302t1+Sbiwuiab2LnOUl9RlCJET5HyjhkALKhobFjFALUnZNEUGsSlr
kd5WNlm9PXZKFPBl8yYD/hmmBu2rEEl8uNdI02YX7eu3CXrKg6t1ameTQnpRutxctfSnph5l+7pl
RyvAoLQITVpkhB3bFWgUbdppOO5vw9FIt7Yb1Wdo/STkeeHwjaaKvkJTmaKkpqUYDEb5Ek/18Ige
eT55tHcuKjNSuyoP3JWx9Oq8UUPclC4vu1YjfAv1wZfgKzY2dsRV5yHsIzSDR3GA//LNSGO1U7GQ
CHG4E8HgoW4scAdA+pD5OkOn80FPtXp1MlISpzFIEiQzWlysyygIbm36WG8wDedTMUbqQQDQ35GZ
lYK8qdOthvEYhgnJe7GMx3UUZvOW3IMMyAz3MemXS708ohm0m280QNPtnJJCgfiSOyHtUu2kwfMP
3oakudAJMNinzyOhCYcobvKr0P3Qe49Df0y2NlyyIBcXUWu96ELVT8w/+sdQ8GxyWGJSJnQE5VKC
Dw+c4VsnUeegt+ahnNCLTRE3yna0bhvUsrqq6FZfIeK1rnpsqfdF3FbPPcyiF62TPK1OOm+B8pYv
JlXHMaHfdDe5yq1WWuKSWluM5SulTQsOyETk5DVeunR3060b8RIQbqLdTqoqkInEyXxCd9Z+qVot
vVXgMV04h1wfAyPzYcoS4iNGHeNSycTJnwI8nRYcz7cqY1LIU5vi/FIRpDyKFe8y0RWRZbYwa7y8
SNzEl/9m78y22za2rf0q/wsgA0AVulv2pHpaliXdYMhKhL5vqoCnPx/ok5FEyY7/c79zkZ1tWyYJ
AlWr1przm34WWJn7MlYED70n7SBfEiyYWXQYxVxKfGizUW4F8xgkRo0KnZOKxCDPQBI52RPN9xXL
Qr+uXEwWK4vQu02DSGPHfeiYq962g3JVwb7djUN5O1S0JHvusJM0svve7IwH9FRnwxluJUhEPrvn
PMy4pFeOp8UtAbFfgFgQ2tEISNM8RJE9x8fCzr52jrS2Qw7HdZDT9wQdGIFqw6+Eo0FdK6P3aZAx
oDyXKSwGg2sQpJiHnBFyUUif30q6ZhslHZDSJtwh5bROHDSDjTW13jr3kGNzNk1u5SynGxLCx2kN
D/yEzP9kZDU2nLwB61fT8T8iTgBZbGg8PmbkrAr6dNUKO8NHVM/gHIVT4truJMHhsjxPpZfQODOC
qzTGxdq5qYJLzgPbpAhlEsCU2wFq7JE4FXKjrNE8mlDRD4VXTWtcf/4WurZNtxfI/lha6T42vXpt
G4V5BXo4OAyR9UUsKBs6Z901ciaRb22u/XtXK+WunSYwZjyDfIekTfXjwa4Tb+da6rUkeeJ6QH2z
hlo+HCMVMOtjHpexhYHKnsLuXVRq2EdOxJ7HBu4DLWebW4LZCSFymzMzKHAkfdbtACrFeDkydHyB
r199B9u7EplG0Bmh3M2z7AXXYeVhQHCnPQplRGSeW/ubwPFjhKRSUCGK5oHqzEfQBablWLO+mkAm
oEGvmqxGCQsZq7qReUd82QzrubJN3CR06DZAz3mqOjBKWUNvlTtw6i3nVLut/jqTebZuCUWChA/r
I2fsalQnq3XntxoE+dGeivmxBplLF70LDnp2gmMxhNN9kol5M4YDafJFLdeundPOczP8OyrKth2S
7gevk3gewsmCId8qwM61v2uMsdgaQT6vFIjEDXKW9BnrOrYAc0JWGE6AWgOcIE1MkuIQFQ9oZtnL
E1MdkwT5PpOhcRMZEXmFfmTt84Q7HlwondhRhws0Wd5UgNhpjSjjXIBNvbWaeTpNlzA9eQnWa1wy
9mTU3MZL6l6glwA+qZYwPkCieOdknC2Rb9axjgsmPEnstldY7MTLkC6xfjREiPizl7S/+BL8RzSY
+VtdFLSNpFe6EFRTc4RQ3gRAIo12P1i5Q8zNkCQYPIkfBOLSvRcidc0bi+kIGlOrtCLnJYAXc1Bx
RhPbRFmEwlaTg7okYn2vUqta97la6oK6eYA5km/chiSprT8WOOzIRQMshl/T4/Yr4mMrxvY6aDqC
09COEyunKgdyf+mH3TpNKudusiH5Y3evv9u1b3QIuieMEZCmSdijREqxNG3y3JphBnTldWCHNNnK
uoeBEirC0ZRNmqaZdWw4NavwR5kDW6snIzzXmbc8AxllgheaNfF0DoMaL04KsDm1Q4syMc5GVdd8
3ETAv84SSFYRxuJ1QZEXb6SrSZsCAlmTX86XZM3szhMq4tOP4qtJmJihj2NClnqpv7EdUNEriykn
Au0ls4My1P2iwfTjf6NgLLf2KLNNSkzBEWhHeQ1RDgq7id22qBSLcZsirC1q4iY3sdOxuQdFZZxL
AMBPCel7d1FBpVE6bn2L22x5F0HzLAyXsjRsmmVRnovpg1w2gtIDj/IkQDR5zzJY/irIJR03RuSi
GqRMPKGqJ5KVREs2tQ4rY2wZxLcBMgY40Rh+uTaLdtoTuISVeEz5/MOooBKxl1cUWy91R1RBNy3l
bwCT1+t1frQ7PoKIpPXoF3r68LHa7/WMw6DEHbKyEtWRHuiECzeGlK1jZgfNw78fIqx/OkMsTCXO
SwzYWYH+ejajsZpVUWT0h8iwm1MYsBhSDi+4g7RpH/KloplF42/oetev3dT6m1IRerIZeudnB5rP
M36OMD/eCTNzNO5e8GnGP1SiKuq06Q8kq3fYuebBufPc3t5GRHCeJklBGOO23vaRqe+9qCq2gPnF
Ye6rV2JfuDFL0Zw6MdIGVnXzjLVH3o2Jrb8qKu7dTy4ch+M/SXhw3/NmF6WFIOAGM8/nN4siMPNG
Q9CnTgTw1650v0w1D5rJ1OIOgDhwDqS9lA8jdzzKZn9jsk+dslJXDDSomz1JEfTvb+py5PxDhLO8
KYawiAuXN+XJvx18o6HhHkH8cCgKWsFrhHPhpvOH5hrc7Lhv2yHesDTP2wkMx2J/pIJKaw6vHi65
1STH7AyUtjldetdD6FS/1gnAKZ+pyTbomxniU1s1izHV2Pz7O3f+4Ub00BjTvOBQLVD1fVJ6OQO8
i3xS7UHj+F9PXgKzhSn2tKsmFPZ1QiM+iIX3Mdp43xLgzjvDst/8tP6myNTdJoQpbg0Hs91QF9XN
2NryZazr8iaZRXZlmoV4tUFV6Zs6qsvxCi+0fwzJ/tuYEkQS8TYTUMuI2XqQOHemBZ+p1QX1as4g
nQJy3pFvM13JmGq+bQa1qZYVxpaDcR6j1v2CaWz6KLBOwEMpgb6sRMca60qXuldV+XEYWMAA/lGz
c1jmXBJliw1SLndIGxWsxJdaXZdz88DEYllTgqVszyjog4JepYQw9kWKDCaKDmtsqpZ/nQ5MHEaL
lgOTt/EJvwazs4Bm3WsriCg/9UwKxusmVBEXKcGUwHCv11snykidGWoR5mClRToQR+sgsugQ6hPQ
Yj9VoQRh2RDdfvRcaEKAe8ZkE87LL4QU9OHG7BAtrsMEFSHaEyruK/qvyOVyoWt2Y2p6zBt4DMJw
iaeOYMhvNYsw/B5NKY+121wZRHesOU6bB07fLLG+7L4hWHHXxHQ66445ZrvGATUzG+Pg5kOu+j6l
GCHbpE/2w0h1ZWaKO3LuOVAAJhqe+iR/9VrOjzNWnxdf5YLxxQQa+HLtgkxBRp9nLj6bjnFuFzGM
xcbxkEFn28N9Y9HznR7/jONXb/ieqjc5WdSGdo50g8c22wniw+85ifrXE9zx1aA49Lt52X0rC84y
WlviaCI6eu2Xs10ZBwuWtB/VWs65HlcTcTA7C/8C1IWUU0sJyYjayXsoRDs8mQj6t3ZpV2+kQ6Bv
lJywaovT8wY6DztAzzjwm53SUGqavL7tvYRhSihZTfoQOajwe05GISAMj8iVmWekM4eSwZLFb0ID
apA7a67KArvBGk3sdkKcSRmzJzZ1Q1fOVmw5Oli20LhguXTIPyT7yG6e1UTUs6Vos3R1HFxHVo2Q
YvII04i4cC0b6J7kYQdPIZY+X3KOBrOa7P2lAxQAtbstMvpDXsIxmWim+cPnKZ23iT/XL5lb3I/a
q79DfOC4bTpg80oJBURhtbUkf2mJFufh8q41lmJrBc+NG6NC0XE90Rk/Wsujqpf13USxQLYE2xSg
pGGnWzJFlzwtsNpjQmdkObwmGhYT4yrZPJjI6JmNpZQil72YVBgyAOn1TFeZ8LlVKXrp6wiM+DRW
+XQ4GK5mfJQ3eqS7drkNbU0Lhtu7MQ8aLf6NjOh4iG5qHi4dn1Jw+xSK8bJr0TlpCk7BpAYkh1xS
UOXIeq6H0HXWl/aAERlcBtlwsqXhyKVfGnlz4k+7rKYhBFj/o/Xn6WbmcSux5UUUI4pM67Uf0b0y
a52dAVIsXCIALJxTKMmGCilQMxDvHZc9X3GkMPromU9kugFyBGZuVP2BogUX4mCktYOvoR4M4ktS
bsGSxp3algVPTKQL584mzvULBQ/Igs4du2894QUla1jWPM9C0ihzetW8A3S0t53ZT19Lg8c8tNsc
3CM3hcB+vRjB7fB06dQYPvu5T6nRIl+BarwqbJo9DaaZrbB4+Uv/5rJJaiJEaa7E8miYxm+mOS/l
smfw9eUFxVLTmdnux61J3MaulrSGSoa/Z9PKy+u6sqGXOtK/9vFuP1cWPTSAUvTUhqVWVswz75Cr
sW5FJgnvrWF3v1Z5UL3qiGKnRTF6jVIM5Z6KuYToINp3Ew7fWmWM87fwgmnloAM4EDEbXC/3c9Mu
y3AXVh0YlJyOZJB41LxZy4+ziU6QtCj4wItAq2QuxS7AAe3V8rkl5Dx0vw5NWL2RLx3dIT+gbdQu
9w+M/ANHHZqRLh8nXLpfl/LWR3Gzi7IyOxdqpIsk2SZdRLqPl73B6mkBD34EyIsln74TTdTRcOSd
FxkOW4VC59UElCENArlH1TJtDiDMgxumEpYch0GWoKiv8TZh+OWLDGgQH6fcLK9nMUCPJvXmWCzf
QUx5+NKBOqixklYU5wp8IukB49OkKJNrOP3XZpXbj3imWGxZx54rYnxfYjcPT/QvMNYvLcGxp2np
23UIlpJEplRTfnasJvWaY05GNI/mDqlg9ww9h52CB3vfY5k+NFXOQzGZY/WaM75f94qesSCX/YAx
ipODiyANvkxNQs5y81yWWe1xNegcTVdtJaNvnOon7MJ2sZwnOk0XqkWe1tK0+VpjUz8Ys6JlMXYj
FxPxwz4eeY6yQLBruWPNGU9wrxkonzTJWq92rgsQIdJpkDrmNBGXpRK4gL1twfTczT6YTez0xLtA
2N+KJmB/iGmZ8Ey2dKdh/U03XoAUkeCj4Tdiy/UeW2e+ItWeBzcJOITUKB+/o8Wg5Gi6OT+SG8Mh
BsnFne2Vr8geuWoz8UhHDOw8KmPGNYDXwGmIELFnqpJUYhydQjZlswqoWwYnuVWGySKLsWt8qqqQ
CnIaye4Y+MInP5tvMpuW+uX/Xh7MqUBBgk98aN9hHRnnmk0FLkqv77WNj4lMjGRfqYoHOqGqjDyH
RYZQ4+hO4vV2cJQn803tAnsRysOb3GUfA1I5dxt3HGAvjWKvq1+lzckUihDEZg3lblPbUNNpJPCJ
1dHLU3UYfPkCoAcZ1zKJ6WmobAecszXuv8E/9SG4qUu5+t9R5U9GlQDHfMZc/3lUeQW3bHjPpj+P
Kv/3h363TVm/gBP+XQqwjCP/F1/mB784niUlnh1MstiqOP79Malksw8sFPICGw6Kgj8mlS7jTU4M
gQMmDZ8DP/VJF/BvOoGLSenPB6gF2A8jGQ6aCHC4fJ7pCUDt7LJhdBqtEMCNYET6oCwAv0KV/Z55
eXAaze8AavSxbiSBKinG0vNYjf2hJRx8Lxqr2ZvEG5k/GWk6nzMFmPHx4XBWmbaLOM387GzQaELh
7cMc9EZie+6CIDPv/NlFcUeoJ+xRa6GQXnikSRsCuxIwR+qR9KULt9QvS+uhQyLRtNv6wjadF8zp
FDcMs2TcWS9FHPeAUPMFiop91PA3+YWVWvwAp0q3N/yDysJ5g9d34apaPyirlVyQq/FCXyVSeCGx
Bk7enGlWAWilayuKFeOQ4OS37JeVPaVb3QaPzQ++a6B8cT9b7vA1qGoaXW1TwK/NCcKjuk6b78VU
mGcZCngPo1ySzRMUENPKzxxt7cYQ5/SJFLs82zEIJRWds4x8KBvUqorIdFQUTzqMjD18+/aEA9va
D4Po3okeaO84VemNm3ZXJL+cahLeHr1LNHugp73XDT1xUvF40sZobBJvhkiT4zi7baSYrkuy3o2E
ZDhYuFZ1NkiCN5dIeAM1IOnwSNmXIQywIXNw1I0RVcbDfMmU9+Kp26pkJBHbm7+YQ5TftdMAYHcO
yKNHpAuN388M+b3tCnrNddytNHyNeT0Ijn9n08/q80gaG2ANv7h3xtkj7k8wYbkRZd6Jr2mEGnCp
STGtN1s5hTYgklwhHzX1qoxFedRu7eyxeJe7GqBctqZVjIEWSc92Lj3roEVYMwkNOL+iAAFshuxW
zr1agwx2H7jqzRURmO0u9XLzFFkiOC0SnlMMJi7ahKWZP9e91T1WXpV+NAqvFYJIo/6Csne+Fai5
rsVoer9GXuzSLO6bbdHw6Vt77NEBj+3WTqqegAGAGzta+jAy6qyO3zJue7jZrV6jEm+htQDgMj2y
WciGgZKkOjDBMgn2ktbGlrk/IkEFZ2oukV6CooJ7YyKajFoIz0zn0MnuKJW6aT0DEH92+EuWqEcD
0VswbAm2st7sCA4ZUvzpN/gv4U1TxHLja90eJLWlWlPpuS+dPc0t8+4YtPjopu2mUmICL9MvVcVY
2XjMPaeD9GY3hWevnQCjwgrlxrTJozyaV8DujEdHdyY2aSPvj4FuraugdiqHkzJl+kiME+cgECzX
UeaWV6AjuHqSGMi1HFMaXyN4ksl2UpjJoXwvlFSEZzH2IVmopucLzZ/LNzfZjQPadieqgJRGakye
LuZmkmmJDMf9iKmAWU8fqAevNBMHh3zlHrO+/RrEav7ujbPehqqTx8BNCYR1CU3c1BZxl6yE6mWM
acyvahRB1GLRXELMTSCJ0mAuwUBUXeu9lqEXDBuKZozxlUW34FYwbzhqi2oKwIlPL94aQa5cL+YQ
e0W5MR6riLiLTcciQkZK6Od3TlW5LYjiyL7rcqke3Ha0QPKW8ahXU9nld5IHAwGGDyOItJLKgINt
QXar29m9dVkOrgrO4skKB37xFBK/fk4GEJQQSmxxE2Jjv4ZRVXUbTzTmXeKn1aNX2Ua+sQYSEsyK
33e5R0nls6b4NM4wU5Qdx/AFVPYVOziOA4cwxGgCnY1AESk9uuSA+Igse8eBY5SIYxPUnIZo3XuQ
dbnxvLgbUHAxZDjbgr7E1jPJ0ySIpHXbnTSL4LeWrutpKiz1Quxlvh4nazxb/dgcdEVSJw1sQsNw
HxxMO6US7ptYXsXBmO48NbZfHFHN6Sq03PgBX6D9rWLMcPYAoVkHPFPRvQT8QSU29fC6AC91r9WE
rGwlrZLVoZ3SfBu6Q/YWNwFZJg4inZueLEmi4izFsQFAMhD8bOrpc+reAB8/drwc2aXjB+t7cA6A
/O8aj3xF1wh4iYgx+bVkbd6lE3zANrP1tlFOs2Vt0EfwXeHziJCWf3HTsc7zkGdCZNBjqpIuC16k
NRmNdrlOnca7ZtgSRCscTXG2MjuLcFCtkvA4Iiu+6rGSXr62g+HHV4XZGtiQBB9ytLwtoR7veDzV
RvkS+GCjxVNi9RgUqO/vA6wEvGrxbje4iumiZeIOBvs1nGGWHCe/jiY/ROZQwRsZkEw4hkZJUhgQ
AEGF1bVMbyeHUG5ZGTU/MGv7ruRBlyuVIFUmLBTElT3YkN0mezW0/CvxTeM1VVnz0CL6v+KoADKS
Y2z5wqBrfB8FI6qMdu+mLSo4I9Ql3+EeVO/cpY5YSzqkLB2pN/rbKQ7jawQzI1JwX7RXwm9ADjki
BlcCRsqTW5gjk9wo0PFiN7VGgmh9HswnN+37ctu4TfadvhGDvwkUu15FEpwzJE+DQJyemBNgobGn
3srOz+d9TTPQwJRhti9Em2dPlHB8XWRmynS8M0zJON90v2Q6dPZpWhCoSWvAm9dlF4sbyJAuKWwU
XnchfJUjJVb1OlVhv+sHo9hUvcn3Rc7qVPGwpOWrcJqCvzMZf7WtMkM/Qr9rjRGtgJLYWdcdyxlP
UTeBu4FYP66ou+wasj8xfSvPs7M3tKUvnWFhfZqshVKVBvUpJefAQ+7pAzYSkw5xmOShKrcGiM6z
is3+lqCW6UG6VvJF56MJ3amzkP20nCx3Q9edo0CxWSM2vSHaGetzxSN2neBOdDYERXQdyZzAsldO
IUmOI5B3E6aT965S3Xz3g6YeyaIzgpMn0VxRYDoElxdpFWwna+4lcJd2huABsn4VVIN7TSrGDLAs
yWGSaGP2GmhmKU1da0a6josuYv5bou9DNJO29Ae9yXgA+A0FamDTf+CpnXE1cQ8wXkUmdhrTlp1A
EkjdHJiySY19IYxJRkS0hqMrF/4X+phyUzUeSE2ZTu6VjwyF8XewpJZWbp7etPGU6TVLe3GbYnJ8
YojUnC3OcK9N6Kek5UbkfTIZNN4lDuCTTyBQuW86GuowXQtTLGAOtowGBPs+KWrr3gYkUZz8mrhj
TBckl5d05de5GYEp9dPcXJcLhL4Tg2siKLrA6d0fqPr/Huv+v8DUnuuiofzPx7pzXP362/87dn9T
of74wd9VqNYvFrKEBTYRcIj6iwrV+gWZKa5hLLpEPf8hQgV6wU8g72aY5kKzXg6Ev/Mw+OukA/UA
Ozm//H841qHc+TSt8/lH4BvmPfC+yFL865izaaOhLcBgHQzkSat0iqsvQWb3ZFEQ2QCP3XlWxTje
5EadcIion4mNN46m8m7taiBgtABqT0NCFg/BWJT3OWsnY1l0D4S1pLtKKn8zM8A6thbNOjkZHjud
JpSp827rfKThpK37VKv2LRDFjavyG2GofdgzYO9bJ1gzSCDYdRwQQbXJx2AOyW3BdVw3Xl2uhpKR
m2mAttEOiUuJOV9VgXnvWp1AYqXeKq30ysnaLQPSbNX2yUeXp9mmENG09Sr/1hN6rxJUNXVUfgSk
9SpKiVCzkcsEDq+dEYoy3/OkX5mg5FCTkG0eJ29T3RO428zvTp+d8tF6rzz3uZm6XZWj00LPK74h
GTskre+uFFzcbdWFMwhjJBu9eAb6/+ZhWtuZS7HeZjfLFegLxAQyyz/SxYjTRX26EznMLUFsHGoR
5hmjGh8joc5+qd21bxOK0ObBuyKZfQ8J/xBFNOfJCjjO+WJvVx0XhpM22esnOx5smK360Y2ns6rl
cyyyU6Tzt7ZJ36rZIe+B8mvlym4r+UAs0R9QHO9lznc1iZ5zUg3xUGanmRp7pSlJcZ/QCgTLho4u
5kQdYuVcBbYZb9GcgbAzRkDYNaCiSy9VxsUbHh/W2kWO3y+9wuW1askfwBhEYJZ539tqPyxRAT5S
ANQaV7VXGTTm4g+BxH/rWMlNhqqIdA/n4OP3WqVouqCoTk9z2DOb6N18kwRAtjm9KOphP93EgZyv
Wyc9VdP81Eqif2JHPxYEl+qpxBcat/2GBPQ3en7BFjbvO1GqVySaJaD8Wmi3jffMTOS734i7QCUW
qjsL7W9/mJ2hPTR6fCRI/JAkAAP7Vhzw0pEpCz97nfUj2LlhvkKrGG8VwNE1NHhxQkMRwOjqyWIn
IXRVd+ZTGVnvgVBwqaEV05fIT5Y3Pjbt8Ch1/lGw269NKFubodCPIrRido6+3uU2W+LskmRoEVS+
vlx3q3QJApTPVVOmzFad2xoP/o765JHqqF/FmtQDJdznxGunA3ZKyASWvq1to35NQyNYe2lMrDfR
vA8C09Em11G4nhrIuXi9xkMDBffUVM547ArXP+rRMO6yeMrhvNXFXWnUEwHd+XgqYviSHA/EO0fd
V46t7rXF+SPirqkSMrVb4rTTDZwBsWHkpN5Cr4KeCHErd8lCacqnrAyfCm24YLElIGnmHtDt4vBW
lhmDW3rwmc63OnY5oTLBrPuphXOlcbq2rutCkdNtxJ7apyvXa25zI74vK1ltlSGfKoPQPehVznYc
nDddTiCGSxs4JuT7LUiAle9BMqsx4O+KpICsTO11b/VOzwyL239O7ffKwu/cNQW9DYKsXG1bO+FV
fG8Tj8Awcxs2ocUujAjhTpresNdIb+AHeM+e4d6ifVbHcGw/DNVeSTc7/WnTuf/Rh/uzjeezkQCr
As1Bnyak7Xo0Cz8JRJIUFD4Vc3XAFkkK8ND06Lj1beI0NzOnnR9N3v9sGvrbngHyng2NwRTmIf8z
viGQaihd5pxIY0itJ0bvZOeY31zBgv7vn+uvfCFmTzQwBRApXgw9/984IcpDGZoShH5gAvYWhKyG
y3KcWmpaM3nhzMF/mT8RsHx2L1xecwkCQfSD/8r7dC0jUdII6EgIm6DfbZ1ufIRkmK8RPx+UgSB9
+bx44q/ajgXw3z+u+Kydubw2XneToDqAJXi7PsE8IjWn+HMPjC9gFlaFTwoOI1eWiytYbRkSKf2u
OrikmRrHUzoSrNByNFlReb4v0YxROV8N0ciuK5xDEIDOScmDB2EHIpXl23dtDnjArZsqvSHdaVc4
41kX0ZPpxPiatbwFIWmsFzn83nEASDCMQ0Xoszz8+yeleKn/0k7mi116tZjOLJNjwCeLiJ0nyNFs
WR5iGyZvZd6bwXxfzIRg/+R1/umKSlL1KK186Cif6Tt0rXzNb3KvBrk8Qje8n6wEb1vOIlyS+4MK
KLvpObA+5ON07/Vm8cDUOWHiGH00I+vyUqqkGQWEZesrZlIh08Hh0QjcW9GO+9hnuXcgCODWWdAC
2tbPkWOjmYlsxu/JlFwNOA/OZaafdMu2P9iJPPVomLec+GBplMkHyTPuqsygWBB2UO2hYn6E1fzk
R8Nu7js271oc4sk5xHEJUxzeOnhafZV5jLjtYb4n7UqsbJu/O/CN13bx5nsWNda/X8h/WGGExHzt
YQLx4Lp9+sKYl1WgEkV5mBW6c8oJzcoGxhpKhxI/oQN9diktT4Fjsk9htfKQ5Sy//ycIVGtPCbEU
U3lwsvEsu+RUVD9bMC9P0qcb0OM4LWHRWHYAReevr5HETcbMz8TEGIz1rktgfspwfl9WeoRRE+lW
4Smz5SEw7FsVBuRtlPnJ0OE3Uma/wyaml1qMYI3zVBzGlE08Dlid6qm4sazoY3aVIEApyQ65cOdV
6gi1otnaXeeJux39+qvf88tuh/4bf/m0zh3qFuwjOKs5CO/sFkqMCBp7P2gozaadfDglt2CTZDej
zk6ZE03gi1IKVEtR/Vo1EccxKDKzP1elHW+lmH8C7VliqD8/sXwXAWMu1mGEFvZfLxjomV7jeioP
FpmGOEWKZJ30JK8jz+Izx1yBhHJrk0/+bYGqdB12LbhMq7jrU+5luhpbwy2HnQo5dveuVW2G2HxW
aS1oFHnzKhvdW1JlXGigDhEMdrpxWlaiminpxkunJ9NW75iCVgS8fNGC6jBo+MAtRhkG+E8ThRg2
rrjei1ztg1qdI/JXV2nL/SlrFj50GRBCaMVsUNQGe9uZn4K6HX8iM/yHh4Q9Y/mHDj+nt0/XSBHI
nPdqRHDulxtKHL3yFG9HEjAc1tFPvhGQ+X//ShjLCZY10obIIf30TC4jF4CKAwRcuytxdYFc8MP0
FLJTBcQTrtEbwN8g4heYMssU3fnnJMpvXEZVK+i+7qoqA7jbxdhsA3cu6JJ3WMsnH2imBebGv8sD
EjPigGpfl5XYwKp5RwGF9m+CfrBsxtxmkcjeQrVUqYpYidm8aYYSfUJlrylXtyMKYsJUnNvL8XKW
WmwShz8YtNnJNXp+olbjrg6HHkhpHx+1r+8vh6AQXdlG9Vl1Kgf1mPQcJP0sGphNcNRzZvXYInZF
mYmiR4yPdmbdN0ZyEoJqzSJXhbYyEan8h4GwHI/UckPWw7izZNttl8eo085t5alHN1oOEMA2eJ4g
wOUN1ZIZpjcaYv3Gq/nTreE8Nylg/pJQmOvA0e9t32/UwAVO8+QmEZxZAk0pLnP5nMbjWRF/txaV
A+qhOBljepoLDH5txAPc9/mJQ/G+IPxslSCeRpc+P7mqvwEy8Bp3qjxllnOLmGLDXGdaLwcjPaP5
UU0Ll4rKPu/ls91CO//J8v4Pjze1joMxy4FTh9b0r493Tv+5saVTHDpvei+78cwA5pb6govHnIRJ
SPZ2OWpXfWABc6bSuzzzZQw6R8HebVJ+rCnEJutLQinx1/gjWRoghMnYwGxbbgM9TIfc6gwOaFlB
ppNMtk2ZR+/QuoKbuiXudY7YF0FsBdclazkiDXFrG6wxaT89jYJyy2xFvXbNZFjriPAMlGK3Q8TB
kP0wFhVfSESZ7aXDYz+ygrZ2f259jqTBkN+Mw3CWzoDuIof7xDhGbBo1MwBRj8RBgY20MMw41fTu
djNanbo/e5wODlni3o5sIhwyh0fhIq+mmu+93/fX/wonfiacoMZnmfzPHbZj+Sun8Le/6CZ+/Mzv
ugn5CxuTL+BSYjlGIv+HcML/Bc00CnRICkvTjV7Z78IJaf3iwVwwKbTRR3BuYv//HbDg/bIQCZcf
Qz9hO0TC/R86bBQUn1dpC8kxfxvdOtv1udX/+mQNdhcnM7G1x1DMeiOaPH9j8Egjfrg05RGT0aCf
ll59R+tErbPItq7dpZc/X9r61tLhD5devzewnc6hLuGaL6OAKAD9RkYLEwK9zAqKci5fCwe4i7lM
EtrLUCHlMbyZrdyf19ll7NAFnLcT1/9Cenl+bvUw3pnjW7FMKzAXZE8IyNqX6jLMmMecAMwMDeVb
dxl3JJfRhyGWMYi+jETEZTxSL5MSkgqYBoh2EYpNdhsumobkmOll5sKmO9xEDBUEQ+dwluzu1GRb
bBSMYloRpNDI/FTsG2R7TOqXuY24jHDEZZxDNIxL3tIy5am7un5hIDLfDt2EWnuZBkVBp94ZxDEh
6hOOaKNPPwzJY/Mw1Wn0ZsfolBOcuqCABryJBWvIMnfSywRqdnR1j2erCpgRaWZaE8JUEn2S7NYX
hX6QOZlY9dTjbamOnqeAVjTZAAdraGmaTUxXE+/euszGUqZkGlzMSmgObi5lGYOctP9Clny3SRiA
bKWaBMpsQoFpPWTlyekBtKUAN68gljOrm5ex3TgTqLHCYcg0jxO8d+1fZnytMeVPDImHL6QYE3s1
WMwEh2U8mCyDwn4ZGdbL8LAsA+NazQza+xIcUjVPDHho+hAfaw3f8myqG8buRXutwra5in1//AgI
HCEkdlqGlkySF+FnmW/rJihTbC0BYHeL3hRdYIbxq2AZgTbLMDTqdOPso6SoCvj5qntN0zzHJ42D
CIlZI6L70g9KCxv+lJzjOhPfbMIzH4LZ4dWE6bVf0JmnOwYX8sq6zGvJno0PZKFEUCiZ59rLYFct
I17mIKg9i1S/4PhsT2IZBatWee3OvUyImbIwLVbL4HgBIKs1DMXKeE4j4d4TX8WUeWS8Va6Cbs7e
5WUOPcR2to3MucCOyJgaFXL5yPeYfVVWF997Ou1uumWw7V1m3NYy7o7DUm4MF43xhtu1evSXwThD
HWbkxjIut6pI3jSjHBB+YtlhCuRVSbdSBU85kaZWirU8j2jVcXk0po/6hF3M5H8qrHL0BnUwTql7
7io4Wfl1yaAKCJzdGT2hjApBUzjOCCkhWInpFDsxgYbKvbd8utq1ZJaI4jOiJmoD5nM8PdtOD/kL
+cfTyspDsH/eIIOOOCy7WhO05nwZBmdA2smwd01iR7PmgGneEqqmr3s8CehGUocmS7cE9sEzDMIx
2/rIW9ctz8s57DQajWQc8686VP/D3plsx22k3fZV7gtAC4Ee00T27MVO4gSLlkS0gb5/+n9HSnJR
lC2V6049sV1lU2BmIgNfc84+pjx3+k5Pr90EzaW/tir2qLfW0rJbzeG8FzbpXrW2H/vmwcrj8UbL
PFzQaEnHA430EWizc4F/rtnJLjMYQaqNai/nmxrL/AG1f72CyhAd8EbnN2NjNu9BKU2BlaXJNjT9
fONWfJDsX1YyxGko6viSUnXVy46qoUtIrjxWY8KfZGr1rndDSt7E+OiEsb2yU+2Ypiyfa8JgIGvi
LHUURqZurYcYw+eBVqYMBG/Llhlce5Xo1kdgg9F6XCCAQSbQLlIS8fbQmCfSZPXHguX5Kowg0Weg
cVroZAvvYdgxw0mMbg4ECrWt3sb3k4mNOk/LB8aP7kF61SebT4yxgfFenxt/HXb5Q2Q2V86Yptdd
XXywoOKtEOK7CWMvqZe3mA3JYpzcLhh1DAr6SAgKiVWUZ3SO3h4VThbMjhILUMoR8hY7F3Ui2mNj
tmdE9hDz5XtErJiDtRbtjI8WNLu+dv0sPjaRS4VWjtXyMWZ7e4GawNoyBicYDT6zw6d9rkcNuDyt
L97rCFB3Cky2s+aFu2kul0sGowS7tSUUVi+xq5t6RgJhLoyB11HS5TeZNo1Xjt98hlOuH7MkEmfk
YtcbrR09SezEJNQxW8Nh8Lj97lxQj2vUkTAM2fdsQG3JdeRE82WOM3A1Y/e5X1SHgIy7vcTsdWM3
GmxOM4uDZhjaS9mQs9HIXN4OeRje2AagLKtvUoo+nRQ1PiY/RAOBjDh+zqfwOSZG9Mao3PHamPzp
LGlagHWkgd/2I9HhnekcW3JBAjgOBkJD/dFuyX+xNf4Sp1MYMOUr10bGfnsa2vee5sMJQlW8NefF
3/Z4H15QOhWXy7hp+6U/HzvLJG8Y+/glZwx8ty5xjVUdy/q9nccQO90iO2PgTCIfmdc79unxJyvP
+W75JZt1N+vfcxPmlz4e++vUDu2VA4JpQ7odWRVCv2arbq2hKTYHuZjmde6Z/lrrZ6JLRvFkM6vf
1ELLbiXLP+wKrvHYlVa9bUc6K+6MGF0LdYGynrjFFjgEg3vIVjscL8mZNjj+0W7HeV94yXRwOh6R
8JWdA3hRR3xtVP6tk39TJxs6cWG/qpMvntv2+RP8vy9d176ulr/95Ldq2fHfMe1yeFzbtskwz6fw
/aYzds13TN1MeKae7TDhMZk3fA9nULkNrkk4g2vDV/JUEfufZbRBuLKv45J1sDkAOPsH5fLPbagg
twAeqWD4z2/3ZoLim7MDdUGr9l6Sv8R4CXeaR3QZkqDfDTT/6kpsFWh1mfQbJ9Lb6yFjXliFpfxw
e89gIiX1CnRXORHSE/fBq8/hL5Yzf3UlruGzZncZOHrq378aZyJ0C5cGwea+Gykcida8agdUrE69
PPzjC+FUNizd5nI61/rxQoOb441slmo/YxjI8uwl1JKXlL//L5dhnC5cPvGfPqMOtk/LMrXC9Mru
1PcYbqAgo0iY6Mv/+aUcUgc8OjwYXW/3WlGlS6uMeUVDSL066cwCwtLAZFakv3lRP4/uWGQZTIL5
nJQu/8175w4SSI8/Vns4qRngn/n9HE0PQpsfqoF1yq9flmr5fhw+czEE+yB3DRzSb5ntGg8xvpsl
kZg19meXZc8+9dgWllryrKsdeGI15oq4ye5/eT+ZF5q+S0IIXrYf7xCnKbHbgkfY420ub/uGzYHt
a9mDlvJPv36N6g376TXarsGpQDfNt/rHSy192s8JNfBe6yGuy76aN6mhh7e/vspffLc8UGx/XkWN
SF99t9gksPGEGrTX/Mk+M5rpYZAM0U6YwP+/K71568jTi0uIW9wgeT+zKkufl5INzH/x9dJ/flFE
3HgedwZJAsZPG8gylLYny0ruq8Eo15WudrqoTqbrxZIzZbheroUP+7kGbbfXGwalaU4lapIGeAS8
5jgAwNxp401UQw2kn08nTgWp5yYaTZ0dlJu9zGzLDtEihovKZafVVIsC5/soasqK/wTlpNzgIzaC
nifG3p1qeUNFajxmLioTm8LuaSBOG+UkkoxQcZ7LufB3Y8r9nLmTw7Z9Zi6xwtUPIqHGvNZ15DL3
MJE3HTas205LrSNLv/FTHXLKk/HG7+6whptTQMyj1w5g9l0vLlHv5BhLMrSuCeVIoBmg/GXIi84G
5BClH1VXkILKdQfj0sE4HYZIp/vcn+BkdP7OCbHe1Tq4nbRGZUMigxZInVd3mspKMN4B9DMDxTqH
SxwlBJZDUw8KvNjbLq4AaA9M+4/ke5KEgYXvTOjofzyJnwqFFCTpXDceo3iwz6ZIpE+RV+YMdMFL
1a1ZfawdaTyGvPaKVYCADy2tfuF3GsJ8FbvEwlKgznzXJ8fCMKthFn2g+rXPcPXJG01LuqeQt+Ys
TuvqyunTF13wmfapYzxKL3mZ2jG8ZZNUHgj347dvCbSYEYhgBsfPFvHdRmZ5nSbO9B6sLvxdwauF
PZfshoh1I2VAgsnN6ItjEpkeEJoeEFJkEgeZOmiiECmLS1GmvIl9bhdrQxvBgZxu+5yM1yO9qHce
O7xlGaOsx7CP02Cx4jkg/jKCNm8oD7CbZE/+wrxU1qxyQppWGGId6ksA3o2T7xIwRNWFwLjur504
hHsLnJlAYzHA5iY4GRC/gyWZ1LBkefS0wr4DHyNfUGeXBEEi5SrAOqF2IkvJSoX/AHNY3JnoItPA
bnSbHRH8vQxxfzyU236CWtCwUF3BY+Qj6MIps1eTUUUIayOWAKDJ/IeWYTsNtb6gQbJ4xC00Sdgp
q6Ff2flYxQ9doUXDrveK9NkfEb8y4xguUKYCDUz8Id+dUk3Gxh8+LM2S7eyq7/LtqDUGUWUVYRyb
BTogKwEMG/3KIVD7j8WHgmosfLcsaNlinY92ew8XnA18atmEAoIrlzjt4bgjpzs6yEDxEI1kC4mM
T8KOo+ypjoziiK2ngNDA2jhr0heU/z5gQMc88ouIrYjkvNbmFsNjDB/tMsp8KFQRC7GUXgxBOI8+
GmTc+R4WX5uYi1vGh322jqsp/lJUvr0vMnJZFUYf4broP1TtjLeL+U8Df58bYWHzddKQtXAOV7XW
ATkSOWHx0Zeub9x13E63RW3ALxv+6OOZ1W7h4EMn+PeMR6F7E/dUE9Cspg0e5eFi6MiDiTK+5xba
5RXdWPboiWo5QwexlQuawmhhQxqgkyOHGgpRsjK7nJuaU5HEE5VpX/Spf2VSVMIB4luf9ZivhqFi
id6m82ZpON3kSMzoSXtWWbxuQ6bPDDq9K29MbVrB1rsxB8j0ZTRiV8ZzdWRmytU4UJ96H82frrR6
Q8HLt9uFr5H0av+qY2/1qdUachqjljMntjLvRjgoHCydCbDNQamCAgIn1lxyYSc2qQ05yCGS4JDe
qvduwjJrwAv0nGSnSqv3m3qX68iTUtIMA2n05doZuXSD83+ftB6Jv0KMn2K7OICKLpgPtzp3MCTF
JsmvTHSL23g0PT4EWV21taqrIdKf5eSBcJITQovkSliE/PLuJKGPWdnBmXY6daFgfuwyT3xRKcmr
Qd0jNipG8lC75DK1p2g7zJhM3JFKgtibzr5MI3vbQnIhQKPB5mMunIgkOQYDIbL38Ar9q8UNizUz
pCYgUYokTj5hpmN60+wjngZ3A8oxlnJFcQyXXt60PWePFnF6jD5f+myQvOcowbcm5gd0L0NyaYaG
/ocvsKjh5aYeLfsrL2tzSPb6QEwnmhbpR9pF1yRXZmIOH7Q0ba/mKe4uwnR5THRzhI8H59Kby2Rn
LcLeL6SqwKtAbF9pTXidZx/dupFrCE8vZRRGAePme77PD82gR3vDK7VNHMk66HSzurJmIGs8FqMd
h/sfml32TE546GU+T0MtifOHuuDkbVChPOjSE3eJLqoyQDqA3fp0yKKTrLYYGcWW3mtcZc4E3M+z
SCOZgX3vpWFbzQ6axsqA9cBWvfXTAphGzmGW0uTV3CKpT3JLpGeHYqx1f+VVLoEcWaPSZYZ6wbtX
mYmEtFR3Ovy3sZarShr3rTTkcaxNecR8pFcALOChMWjv12wgZiPHZz+hej2bR2OSCw+fnFW6w0o4
fM96FhKMnqUxo6BkkPERb4GJTN6Q4eAdraFHM4eJxmTuTy3e9M5q8Rv3pZ0JRCAlOpNfKhuSn0gi
l22wW0EznX3WsJg7dIgGE+f67LnZTKo7e9hrhhw4EFKr97HreVG66aq4sZA/9WIAK4UQ0cv0DGTh
lN+OqTkBLBUOCwqKa2hqlZI2FkoVnFT6H5bX76s0hVA2M1WzmOVsDaWH5OAYbtiCahfCZCe47lyc
H5qFyofvqWGuyhQcVY+7Ym/UfQd0I3zOYjvbuExPNoYOrgahv/ggO2NiacFAbAVCgZRwMjrRMbBf
uOTrGn2KchekXKY2pLk7+ZSWmnZIJpyvWzeSnG8kYXLoR1QndEtYbEfLz+11xQveZyilgcHM9vAb
lu9Js/BDHe/z7PTUQoz9lYmX+McKuyXl1+pbPd9jfee8MUY8T1HP5NdrqBM6SsvL2dSIQTcW6orM
Z0/NF94+60zJckr4v2vUflqnqd+HCQHqOFs1u28btcjAcMQRqpIbH4DlnzUZZyr5AM9F3r8PZx5z
vy78f+oMfV2wO+RKmGKYc7zZ37XWYMtorHIikijCihA1iSh4HKO4Kc8Iii8Pv76e+Kn8VxdkO0mw
IepH862so2gocJCI5hwoNRFUnBIl26OCePe0kc+dhv43a2PqQdsbyRTjsTOWOIV3MXHQW4CiWhBm
uY22uyb7of2+qf5b9af5V7+fLQwwjwqs/VNTXk1JqXlWn+1jKa0jg2X5UpoqxnnsEHNLFvsU2+yB
+CLFqegulZdyJRD/XlWCQhtO6zOlTHH0DPBps0Hn2SYV/OF87u0zcqTY/jdpAzIExTT7H4AkHaIg
xuucyuZE47qxXBnemohTn8n4hMuH1nvYeRqWdOCsPIDDecof9CRJn05PxaLQfS8YlwxNwG8+K9XF
vvl2YBREw6g7js0W+s3NEfXgb3l6ZfvOIaPG1tpy1U1pFKAB+VAnrsYuq2L8DaZvazfgctkV/Ub6
+1OfjcWftTLCDT4SbtM3v0E3O6NTwabf+/TbOxtT9Vlljb87Bn6aWHAVBhWGw5qdcNa3g5g+6YfQ
Kcpk71gUzw4Bu0FROcjVwORFKycrieBKaR5A7Awffv0eGz+/x2qzr+Y/cD0QIaov6KsefxaZNTT5
GO8xhkUhjCAgjBpbrSfZUxq35WjPV75m+w8FhoDMn+sXcr7HTTcPdhR0JcI4dd6ig6/z3jNh5lWU
k6xQ99Tf/jmBUe1npNthd9DClsb19Nv/O6/+zbxaeRV5VPy9ruMMW+Rz+3pQ/e1Hvg2qfesd4a7I
M3TCKWBfCHTa3wbV6IYJzrAM4PkMidWk+j+Dam6e7zoO5506rQVcCOS/zPTEPxlMIwr58avOWcwE
l0KL0FmeO85b1Xsddog9o8k5k0YFiQYhvgAphAB9JAaq1aoOB6KxhGxpM2mW4WVZzPDaGlvX2OQt
HXLo25xAKk0e29Yxm2mjLVNjhXsv7EHG9SbpeCu3zhcYdjEAQ3crm0Fa42WnqzQrFBXuaAVWqzld
RIp4Lp3zwarbT1k03nRW4oaBIAIIYoXjbnPLhw/Y1pFCwsy3WKQWcY68LqnQl4pCr5n0GOmyM0TT
6ufFBMk1SFtMwSu3aRPCpoBQ1NfQM7LbhozQj22+mGzR2rpXgfQwPM+cookReMz+B40juOQSs7Ns
JgAVya7isVGszLnA4lom3lVWF87HGunEWvPL8SkZrPR6Yce0LfvZ5nGgLCrpAF54VZqxBiQNp/Au
WyTkHsLEnpzWht3dmsg3RJn4n0rf+5RPKoaObKsVBeN84C8hAi/HvErsRN8zVxObLjX9YEInwH+D
lPamTwEnBfo86+tuBDqELtT1oe/3JVWwFToz8fH2sC+0RV73om/J0pHhwWjmcbcs7nzjAzY4agBL
UYiAzgSLwHSdYWCafOZ+sG9S+OrmZsAffxXLwttNttPs23ISyCy64i5eXGKfvb68LoEbBsMUxSXC
+s64YDxhPGoEDFusBAzzCuZSv/aBGAXSdd3DkIjlLO/seVgnvdVvhFHAc4wHctm1cNqao7lwJCK4
DEgAW560WVZblifajjzDBVaVsXxCPuKCQRfV7aLP4WWv1eV5qUW9pMnR5qupX5xBiO00WJ3hZKvv
f2cPbw3xhWYbVdUHiS5d1dIPwK2bYwq1lTkru/YxR6CLMjL1kS1rLDqFB7t1gCM8LkTI4In59O+J
+t94UfFp/vJAXX/Jn8fn5svrI/Xrz3w7UU9ZKASv60TGwpNFkfbnicq/cj0yTZg5qw3eK6Gc6b9j
go8KDr+GTWiI6g++H7DeO2piMs0pfRjAo0T+Rwesz6n9Qy2lpKeQLiwduZyS673ZGGTpQLm4+PV+
dub4A8Kpolo7lcmIbFpkGUxuQ05jVc/XecnKLsBAHqDv8/Fb69U2Bf+SrhZzESRs9JKoPCZV8MD0
8cvUOdAI+MMDspgRjUZ0jZ5G7lwP+l9j4GMSyLqFjEweiKlHTM98TgPeRCiH0rZvvyZEgLW/zFNI
fisPJf/erdvQCsJUNkeqw2yNnpqe0M3jFWi5ekXN1pyhJmPNJ9nra5Od7vimki6I2bI6kKkRHkqt
6d4XTAOOHLpPqVtrH5JcancR5+XKqqdiR6hntIHLil/Qa6urhVHUWk7tDfq2z7ZGqmYR8kpFbNzQ
jGZbyEcxUaOmtkojoEx6lL1UjanCO31G1oW+dBA4gLoaNQM1uv/uPcfIjWNOSlbfXXQkkax6w7hJ
hHcXDv2FCOH5E6R4O9Y8P6axYjyTFcTCeqP6izzHD3BuedWHkNY2WEQ3HRFqPBFaeHDgka1y07zB
OfNUKy68W5a3U6otH1kB6GsSKsha9aoeOSDGPlz3AbfgHZidTeiCp8xCR/0K5KLY/NE+SIqdu7j6
lZlp2rYbsvI2Qsf4UIL+fxCTWezg/PBwi9AXgl6F6dPxOI51+YKY9xqrCTxUSzsqkdNzaYnmjsk7
XLkkhBkHXXczgta7Zua6D72FKYTd1VfzEDcfmNndOW1S7soJETYKmejcCTOXwAdfsLxzvE2Te/c8
szXGeuZ4T+sTsSooW5fgNib4hh/2nzS9borArXXzBlCheSmTGs8ipJTJW5VxvWzYyN2aODI3ZsNj
dW2U5nvklv629RiQmWYMUFYh91MFm41zbQgGyfxsx/YO7mxUCbGKEuSgqbB5eHqDUyK1mvozRa/G
cIF+/Z5pQXJmSUd/snjh63bukkCiiEzWzMbLciu8JmyQLc6kC8y13R3KFHoeIw/go4zcF23nMWQM
X2bfHS9yg3hRJm5WRmhlYjaIyyKQ8Km4/feg/28Oepb31J5/XzlDVC2b588/hM59/ZlvB/2pPraU
KAMNDsoGj+fGn6WzypwDr4zq+Zu4+U+Nh3inWkiY3fRZPwIHTFVKY5PyMJd+VY38k5P+lCn3qmnG
QMZAiXaS7TcWUrb7PzZ0uowrPdQW7YyJr6obsNR4c/+h+VZafC00MuYjcQpxjCRG+xyFnxw3kSRP
3sVwV85WxRfND73MvCg0A04XqYldHOlphSerSYh1zNJuCncZ0rMkObejcQDsvfD/hv2eQolr3es2
wEdyCqiEejLiGBieIuNGlR8XqyQ5lE0eHg56YrMPMqi65M3VYTjoH43Thrl0OhIGblOORzLqPCsa
YYLHUx/7Vwnml7HzLZZMBABrMiDfGPZJ3sM4mVfASMIsiOyy9qqvI4l/G87fNJw4Bg1qk7//2jx8
gQdUdK/Lo28/870+Eu8s1+TJrHCjSq7/n68N0iiEnuS90UWeWIpc6bs0ioQ5RkAG7hm+Ul/9B9+l
UQY5cj4mYsu2ETPhuf9HX5sfyyODZT5fBMIglckBYsibwacnhn5J0MDuPQ+bFlBCj8f8b2UbPw16
ODB4jaAjVVjeTz6gsB/oQdht7OmXQJgOTM5W3kSyUdERRiYd1zzkwNPAui0sJ199HtdfT4DXLnb1
ef1QAaJLY6qo8vB421ze7B8PBkRE+WSiC95Hls8Sm2Z0XA+T4Lq2DoFfwACPfFn5JJ0n5rpd5uTL
pJEDvnEaxwRhJwht70GrdgOGbbPW6mOfEVnWeikYhjQnhAC3PljiiAj1vnXD99LJx/X/8CIYkvlC
eam4kd6ebg0TMtkt/r5egJ1PVrlspSatQ+KO831tkr0VioxYJk1S+Ah9qj6OPsIEu4zohrvEn64d
gIDXpYoD0wfWZr5CGQ+gxQ7Iw8mMGlhDyqRXmeULsIMTOPjXr+GnCS+fA+2AL4DDMG87TeReTdxa
jrt+dkef0E+43Q1caZrCBvwj9MJfX+nNUAW6DVfyFEkA/6Iaef/4iduDYBcpuNIJeD+fKLWOVx+b
Dro51HMZ/Pp66g569eg5XU9JFS3SFrnJTHUHvnplhmiLQuI32w9R0txwooDL65kC/voqf/H+0cWg
s2JcxDPu9AB8dRW/4bjIR6igDduwnce7Vpl+ss9a7+7XFzpNd9+8Httg+uzyxSNv8e2hkEY8tUfu
wT3+7/ywuBDPY597Zp754GZpog8WMTzmsuyy9wxEvXOSwrI1SonwfdwDC6DBgbOG6jJZOWoCVYlE
J7heMFWIcnDTZQ62MeHevB8iCI4B+EvI3FE6sjw8Ud2nigA04RnJvjWc9nF0lmT/6xf5dePxw6v0
dJ0nKDovV6mibLUTevV+hkg1wMM0054NnoCoWGLyi8L2oNVNti3J61mRlfQy5Y22tjMW7ty86T6X
KWYfUXVw4pvmEjzbmOCIwfbnFPqjMLLk0vZn68llc/Zo186mEaNxK+CToMMecyZdTpjfGXrmb+MF
OH43xNN9HBXGuqDc3mXRVqRD9MRxlu2dzrYhdBl4PsHwn/F0ifeyCgm7jpxkT4ruTPZAIjexYYld
a5beXRPa6SHVWGcXeBWYTUfhp1ggYGLRhym8WoarKhdjvYJlap2jKMh3TODtDZIwUqnwNGNhcso8
6KC07rOmxLdFvBxZZTiL5Kxd2X41f57nuaUcijuloTB3dmil7Sp1Ypq1rHLWmrtYN3Zs6ndV38pH
N4ppGEWMCjbT/ZkYsyZGizCWOivOIp4+uF5BOKE0mr0SFh1QIUznS+07V06OWbbzEpUWLJPxqgcl
+UeRsoTS63ajTT5arjD7omWad4GVS2OJmUQbzW2OUjr81o6oN5nhK7RMcVmGyA+MiYA60KSMJDW3
2OlVeq7ez3WZp1WAbw/oWTm25COZH+3YGVdgYPRDlEn60bCa77U86wz+LS4x0RMviD0gJguA50uQ
ypF4S4aIh36xzOcmdNpriKZtcej03g9qtzXvMmtbxBV3xAATva9N87lEErQlcE7DBD0RyUbAZnNf
zG0flNk08tGA8WynMsKs1G/j2LwxQmJXONuGQ0dY6GoGCOlB6TA+mw2feeOICj1dfpEgiILXNEB4
j3LW6yHOLqIx0O3p+hFvVIQPzLJWqT9Ft0UaXQCEf4pp0/Zx1+nvQ3Bxm7RxHgFWPhuyKNYjCRqB
pkRMnR16W7NpxLk79eOxsAk/KIdlQvyGS69Pa00p+sOVC5SSI6oHZSuLNLDScjrTPCR5WTtBjte8
8KNWxTO/zBRucUxZQZyZZblq9Hrg5hpGd81jCM5whFZjnRKnsu4jx9g1baud2UtZnrOx1INmsudn
LGL6TZ+0JIQWs+3hHTFSxhqlzickWlGfzbOwSKaf8r0wGeS69OoETM+ljoCrNhbylw36ZpRzuCyY
Z4fBpKfFp2awog9pKPrPjtvOH8yhGY8SW9shG/wOkHxlnTc6M+W6y0LsE6SY9YLvlzYDKkYONEfm
Sk/dVhyKxIdovBao9jZSj6QCC0731qAXW1M34gN6M0j5OfFj6cwa2GdwtBNOXZwnU0neJ9n0tCb8
z7Tos4rk6wkGZ8VwyGHSvdMcso1qFckQpkRYIm0ay0sir1FTIPEMlgHyX6MyGSoDO3IS8eQ4hYQZ
ek9q7kBcB6+4Oboq92ls5mxtxGy/l05vHxd/tK4MvqiXc6LX/RpVDtAYvSpJ80wJRvFzJlZzmjaf
YhepjlMmLgFdXXFewBK603QVj1tW8RVBIVQnKpOiVBliTuSTshLmE5qsnqYT7LGTvc8ji3AklaSW
6cu4TjTqQs0mJijPiHkZLVI+K5UBVLKkONSJ3X5eNDIW8pT4krRReMOK8svJS4JgWdzu59msLs2Y
zEVX5bvMI9LoANEp4WYlBFG/ITaDgLn4CtTpuLZ709icQkQs24rQEFUEomXWokIU/bx9jBhWBn1j
8ptkva/vhqHjJWkApFedSapk0GWpvTH92L4SKnd0KVo2Fp2x7JH+5QEM0/BIrULcR4iXjDqyQZbK
/SqIVH2hBh4ekoFUVLMkFCyd8yFfUdsYO6HLekfUFrqHhpi1mQvEay3nybug6OLXnmP7iTxN0vjg
+XRgmiv+CbvS+0Y36nWDUeuDju4T8gI974CZqiVIFlu9qZtn9qTD7udQEE1vXg7ofLdVXE8HSepA
MORpvC3NMN6URX8HVtIIxq5LAN+N9sZN9OsmLPwBECmKxYZ0y3jH2+9mnxrLq+NzeNr1wN0M6aqb
in5egYXW1w3wgfDcZ/pZcbLOLcGaKDHiy+mr3uf0eP+3Yf1Nw8pQwqeQ+fuG9fLL+P/2z7LCH/7j
VP/bT35vW/V3amxOz/Z1cP/dzWO8symYMJGyBDjZ31+3rAxE6E+UjOab0ec/LSudL/85lnnGhf9w
pv9TtQ2+x2T5CjSG34J17Y91m6U5U1R7ZIRkBY85Ez/7CnThw6s35S+6xp+KbXURRlP0x7zOnzwN
KEm1igES0SeZUa8mt13WsTu4QZVZ3ebXl2JB8mP3wKUs3hbXhuCmo4f68fWUyM5rHMXLfhoSeDd5
kp0ZhokeCLE+e4Wk20vRaBA7bIugobn8zeV/ejs9cJ+M7VxQMEwn3tpGjHwhIcox6j35HneGdB+9
pF3/+hX+1I+pS4B2d2GBoip5u4Oh3sLAGop6b4vxbrLNh9YnorM3hAsrt/7y64vRU759Q1nfG5xr
EBjoyZCw/PiGoju0HKK12r01QvWmfoNkVPqsyDM7lMA1rXvrJEok1lQJFEk7kKg4fHoPeRIxtmWY
sHWPhI/UyMsO+CoRPJI64dcB4aEIIduTKNKoBQJJYOdIBX3iY1Np/oFhfRcNbfdSWB7dT9PpxsPc
AsTRZh9geUZo4mVc9z45s7BCWFNMD3MaNueJE41gDgyXUb1V+/LOsfPokdwvwMRQ227CiCBSuyN5
CBb2KZ1BwvDsosueHN8VI8xwrfSUhGfZ9ZaZznLIvOiiT7Vha0r5Yrn5+zKxPjmLd8OzRAJN9uSx
0qenCDE6l0gd4vwaXL9muqwzSPa7rFYydyjzdpuOX5rYr2GgxFcVXR1YzLLZWAbF6FiOzuXEfCXw
NSc8GpH54BIyfkypBIK6dSvl5f6C9Zk1DA/F9SzS9JJ1XHTXOQC4ey8LdH+I1i7ToRVs5IEQrjzc
pPoUXxQtD90YGX7ozeOZHVEnUKNoeJ2jcY78Q+el/bRNSlY8NWDudezZPK+9xD2v9DTVz4pKhIIk
waZx7q3C1R7jbGiuyKrizyFgwLgrRTacMdft98wSyFxCzgNyoLbjs1DWzUWZ6zYZcZQecmSpX8s6
va5LUKPpWIjNMPfGdkhy/cEqaVRQvk6BFidG/xEERw0ZUp/hHS1udAcWDL1vgkIzdKS1jmsH2SX4
T/+woP89J/miuamWormWTXuOr978WC9ed2f1ZravtVhcsIty9hLXP4nlTrKlEZp2BU1KTMrVjEC9
j4iIMCekTIl/oyNE3SEQay6WSCuvlTLdaPv5IgJlXwdIAPRtM5KQWjp2hLPAoWQQk53sGt/qz0is
xQyHofs6cdttSBKIXIWdC55BRE9pn8UHfuxxGtQ+KqzXUzXeVHN2nxLxtQJKhDpXEvfYtSz8k5hK
fugRkmjhKHCDU3oLHcXjLDvrYFcthfmpRodJUV7JU+XeR0wdVloY6TdmWM/PrSryc74050OUamed
agHMCaaPk2MLX6eSzN8srN11feobolMP4WuaGZSqsQhVizGpZsMDIAS8kgYkCsPxbEKPG7iqPXFU
o9KqlkVmUlthg4xWVtjT0KjWxmSSd1yMmD2lb3qU2LRAZVmmgczo3R03fjZD89FXDVOkWqdENVHG
YD65fK6al0e3WalbsKN4p81kYVVY4j5X7dhiaaBiVYtWe0KFr6YXWltXN2kd5uuiXj7T+RBnEesZ
S+MwGg4h0ooN8c43E70g0LRon2o9KQ9gyXYLovQgCp36vhGaKzmeRm1dqeYSeq/53KqGs1StZztt
qZPNO9uu2HCLrCkOhTu0171Wmc+c294hUY0sgZx5MKnmNo5JcVjZTA4uw1P3S2LJfF8KD0I/uYcH
MfkjWdr2x0Y1zux6tNXohWXAkMdYtzppGl6xi1XDLQcdWlikcvRymBiXrfQO+WDc44DTV0YoiiDy
miNOCW29LFq4DlVbH9Hfh6rRX+j43d6wnnvdqv5I0TVdVVYriX1QQwKOBOcqUYMD1lD5AXdUsze9
JCMlZBk/QGyGgY5AlJPEpylnMsAXaKUVU/rip1r+yEBEv8NuZt2YS+qszdwXgWDQw4DLzlkRq1GH
U3A3i8mZPks1CEF9RLAjs5GscdMHG3PEfvYTJid1k1NRW6S5pzhqN7kasfRq2EI8JnMXU41gZOtp
exRmEKdr95ML7Z5+EsvHulbjGy/13Lu8ncSuUMOdxiD63R3mZE+XzExMDYF6NQ4qp97e22pE5CQC
2awWRWSlb9BH0zTNMW+/Gi0xBZXkjPreljcpvzO9SAQ2lgDUAyhxbi0mVI4aVXVzZj1NA/Ydpt7L
Y8tEC5cUs61Ujbn608BLjb46NQQDKo28yeEm4+H5UqhRGbkNBLCq8RnPx/EwqJEaC3al5+++qvsN
pfQ/Per/LfJ/V+Qjj6FK/Psi/yJpUdQhcK6S15spIq3Uz30r8T3vnYC0a6n1rIk13uFffSvzffHu
q1f/tWaHEvm7Rkd/B1jeZXHEnaPYwP8IZuV4b+tDimw2wWioYWrBLXxLgYS+WNtZ1WYHkhmWC5Ix
li25kP/H3pktyW2kTfZV5gUgwxLYLieBXKsqayereAPjih0IILAFnn4OJHW3xJ5f+vu+20xNk1hk
ZiKxRHzuftyGy1dTPOsObPSHzmWzbVvDlrKgP1HsMMU1t6CY9Sv2SGYJbbo1rLelt9ErLE1taZmg
ePQ55X0oo/J9lWVPM5EqckDaSe7rcd8oya7bGta70KcadxtAAv3IxFJep6yZvtOZjkbb5dhb+swJ
GTUIx3vqDO1HfUFJYDDP5Ge3qlOsJygZk2C27S7b2Luh7ZK3SeEwbRfysxM26wGJij7AjVyvRw2c
ysuEQWy60jId+2eLRBL1DVQPWUz20Lu/TSmT3sMc+ob9wZySNN/XgOmw/5Bbdd8zxqltvtVKDtlN
OyBxOTCBOjk/dMBUsp2fBnPKWsvIAsbZ2kqfZpZQBxrUaxqJcqohgoOtpsGMmaQ47tkS20+mdKf6
b0tfyubodaa3S42S4kTMU32JxqT8NLbmYHUCMoLMP3KUaC9BSSBRkH6pV53eTz57lBZ5B4oYGFm5
s9iuva3jMhj7xpqX/dx0/nH01njg33atOdFnWHTT1Q8KE5CQmTonwFwW+TWCyjPK+FtfPWLuqo51
X5t3FsUoxyA8QNoMCiYVXnfT1zTgiE4+dBmYH3eQPiU93CW3VXfyOHl6eS2lW76ZVGns/Kph2+iO
LbpY6X7fngNPiJ8ke8Oli8FcMZqnNpblZei8F/QK7WiDJSzh87SE1DJckN9PZOKqJ3ya5eO0oBXu
fCP1I+JQR8OaYbi0dH+Fmo6zHpyrEYbqi7tVpNbUHscLQKVzmTINNOehvvHNSu2VFHWEIFC9thPd
rJ1hZUcWbOFXLy035SDpi4fJ8LrP6QTiGXivNq8hDE6MYYVlXCgW5k/RKmQ+9oqh2dyBgXDs6qUw
JDwiCsXTiD7ur1ttygcv4KJiayQOSZWIbb494RFd6El25u9JooLPK+HRfSgh2IBkTYfP/ar2xZr3
J+iMYlfK+WYSjLoqYnAHZ1qJNXHnb099KspzS0XZXdL61vtij7QT+M3M/nymcqtAa8RMT/+CaNWL
Gtv03plddAandm7mTC/XisabU51K95H4kcXWRhZvXZMV73yj1XFZRudmbNfqNDYNfuZVVF8lob4k
SqAKXfLeWR9wGU239UAEpM4liKBEBv6TLoaa550Bcs1wlvwuIBsNLsyE7j5zSZyqpU8MzHB5fmm8
1Lkfg1HdArjLP1IYRlMopDXzTpZTfkeHW/cyEot6zlk4X5ySWKyx5OF7K3RBXs8bbgaXreZ+Gf3i
Qg/Mah+sOqM8zgyTsySwfBxWM43Nggdy303uD3cifolaqj8uBVPaNDTOTSlrWrGTO4pC6fSGaLub
AYTurSY926G80a6poyTEvleK8dvYzNj/yqY6memCRY02rNiyFGO5vPEPTHOXeF287otM3PHG7OYc
HzcxN68R82PRuh3hikCfWmaAj4me9dtIIvqrm1jTIwckuWfTMH7EqWwR+ZzrmOtkiNt6KU4z9uAj
PUxg7uuxpZkr76sjXztXizF3h9Av5TcHW/lxDTAX7pbEdPYsnwTbqH548K2J0M5Uay8qbIqUAuXa
P1hoU4VH7dDIqUxCLrStF7mU0x3YgAc5DSH1IHb6Zgdc/6sbdofF0ca0ox7WvPPy0rwLhzK8Gm1t
P+plYnGMtS68bdstKlwt91U3suyxuFAv45iS5qPhuo6gzC7nvLRSWgmpUEdvYNc7Os3d2NE/4Tvc
aki93hgerQ92h93e07VrRyb8lUh1HoD0Yl56PnTQU3kGx/mkiEJ/KcEkISOUF54l4T7pWpvt05Sf
K4rWjh2FQC9WX1Bu5A+Ungya5Sjt8gC1oGW9qmYMr4vrr3cTGd/Psh1NnmjW/FTlbcf2BCPgbTPP
KHEGhdqgHSmNaBp3vlD3Mx0TZU1XdAAHfr7d4Nruug8zyeAHtJIk1mJaj06+ZI882eS7F47tl2Bo
/B86B1298wY2cmGYfpvLpdjqe0O2f/IwM1u40YtyY+A/Q2SgPGwbfmWcA6sssIKqavosiZtCSbRn
B6beahSXKhPdh2Rshn3r02wYuHWOUuIVJcMRCwxUOHUfAwht3l60af3FSdPg2HRLcjdaSXAzBQ2R
xWXtz1kYkEMqyb1qm+cbxvqhug7CBCgQ1OqutPSwHwPVUidhkLodDC8uROle58qf2JU240e8NHAo
ZEg/pxIGDkmFAfhRpiq4pRxKfzedsRq3rDmPa2gV6U01D8ZLlrlEDFjVH5fSaAUVe0bRbDdtSbx0
TZI9HfAtXc+MdHITtP/YwK4og0rjqkzc4OgP7a/nBPWIyAhgw2pkUDD4fvAZkUMezNz5LEbV0lnZ
uM9BCp4Q54YDtSsU3Aa1/aC71WRjR4kMX+ClqxzruDKxn3STx4QG7DvizcU5ZZOHCtiQAkht59UP
hmm/AHI/dPRroBAVjQSviJXM2xh4JeM9o3XkWa+mevTdVHxFAaooChvkGo/zFD5bboF1uVM2FRy9
9QKYIxNRbUjxwGabBmN7WsLHKm38IwnuFkiccxskqNsR4w1QzaZ1NzCBu4SDHeyt3Oi+EwK3BwKw
WDLoofRPvoHgqipaIZtEqwe5VvJhI0ieiLTZp8Vxm4i2YiOa5zVcj4nV+x9ZC9g4ednA7UZGtj+C
2hjfa5xLh6SUb25X+XujCB/RGFTB5zOB5bFOUYRnZ/CFxVCQGZa9ccYGo/IIjg0FGz5VMV9z2cMN
Vkw+Lva44Jjh8aYZnnFqCnWoi9J9SFibHqych/VINXhxmAN2fbHDlKaAWi/Gq5OOXQzg4UNj9vX9
NE803iV4Go4875rDRKwROgUVzUZu+Seb9ux73/IXngp+/s4CzVOoq/iLO41DShZJhGYe2jvfomv0
zBwQjCRUmIe5lROBGbEAUPTNluXrpPQefun85PU9bXQr2EPP1M39QPs014nj9Zwcof+NhS/4dlHa
YFe5rcDiZzFNk9pC04htzs8ThaKvZtlWr8JmDShStQo0za67l+UQ3qylx2oldZMzChN1fBgiHZO2
Z55gaLXJmRxfv8ZL6hSXYtiaMPPJykeWmDRA1Z2dqu8OSBQgmLty0BbmRKcLbpMJMQ79ur+Aouse
PUM5d0L0+hp2vRWHkPuiIe2WS9YQ+UhZ+L+tXnBTCO8F98McU3lwbXLX4lOKS1361qcc/9SuJ6ke
dYmHx9yvvTcUWftMQRRs+TnDpDFS/y2d9TPNFl8IUj4GUlATn01eXK104aiOAvl2aOaj6RgwC8j7
L2wRbvLKqvfktF75WmDNEhWOQkXTplOxuDGqHLJp7twpV7xbih6MZRrGXVqWVVyWQY+LueLAMENk
8kEKP4Anvmt9sDpp1jmHZgwOGED0Jcin+0wL+wOGbUqwgoUxrUkk6mAhyESrsaxEcEcnXltNqEnU
Rx+8627NC+ddG/ZyLPJVRpR8HsPE9e8Xj75Z6TXlXcPp99lQ/h5Sd/JSM5w7SXAgF9dW5h0A1ByX
ACGwNeh5zCEbnXPpBwethjWSCnebFqTPQNak18aoeLKXhb7HOVcBK632+TrU7BNkP0Se9NXuD7vW
/48Ks0k5f7ToALGyXSxImwPSQ3HaNo5/sOhkidBVPgb5uagV2zpj8ZNLj15B3d9Yes/CbLqvkrUU
8NARRfyvX5z97b+9uIdZy3SCzfEc/vTiuHN6T68yZ8jV9nQ49DTO51UG/SEsn/76pX7WYPic4Jz5
Z9v9IgT99FJ5lxfeQvnB2ZJ21+y5RjSOG522f6ON/Fvufnsh4eOOthBILO9n7axsNSDX0k/Po0z0
ASCLOHsjhsKqyYcHRjhleDuFmZnzpdefpZ+yo57XlObRJNs210nGu/vrj/7vXzFuVsyhxH8RFamJ
/PNXPJpDkGGCSs9EU9Y7s8YQ6BQzO2hRhSBrzDTrv0JG4Xu2KM/49bX/Oz/6u/kRy52/TH3d99/T
tvnT6Oi3P/KPLIDl/SLwzHHnYQkM6ZBv9R9ZAJuIrYf9Ev0tDEx+6l8KsfcLZeokxOCB/Rr6+tdE
CXI61n2BDzlAtBMelfP/Ae/RsX+aKOGK3kACrs28y6HC4mevaQn9tJzHMH8oytApwshhYbW1JZTe
fZhIIR6F1/UKaj8QKGQO7Nbubp5yj5nR1M7LteOGAFyr7MqdYkowOE8ZFUbV8tEN4KbR1IVQuJNT
U54oYjbnh6HqzG/gHmeIklQe5kHUW1nAYJvG8jRj+G6XEHHbkI7SOuuKS1001g8nBfYAO7oLvhgY
ByMqhdKLX4oOo0y6RsuAaAeNITmma7vGhBVMvDR5O0WN443jrrP7miaOSvYuETVhvPqm8YVeoiyu
N4mwAdd39TL2HPm6FresU/IzXfbjp7kY7b0wJY13YGKyp94PSHgRKtUPCIdJiFUIvPLekXxiYmnr
EOxVV8k4NLPspkvKAznX7dk8e1/yeRpeFVPj4uqSXo2ZSPr3eW8iKWr2GJSKepv92M8geSQhRuOd
Apusn32XJtyYb0K/JRp0i4EGyKYPzNQzqYgEK3ariTJAhJrOOTjlm3Veljd2TZZ79MSCKa9xJupF
SibwplXUsGzwJtFCi7X4o+6XnuKkrlBRAIHxYqjGBMTlkguL6mSFwFTO/rhzKsEpwVgDpLm/ZAj8
zHpUj7Tk6/dh1B0aGDYaioShAi24nbIlzs3R2RNp9nY1HW8//L4SsHko5FG5IBQFFjx2uxzHXZv5
j90qFjwuWZnGth7ax9Ij1qdb1gfYeqxH2AIzK7jauySC+eSu713v2yxDK6b2eLyyRFtphdNtDbY9
hRUGmY9WvFvB4kvfmQ2wFHlBEpgDCbiFsmCW2kXNurNmcikfRNllFDc2uSV2ppPrlMxdkHu4WGsl
CA+XTLh2jLmCgH4hTMciBnyVO4+jSvmuIPj5z7VsWGf5GC3lB1A8PuJyq8xYZ0Txdr0JijxyFpwR
sccKr70UbdKHt8iJ2be687XEGu+XPm0aujZuJzdP1dYe115hYAHObphZekkzYzDMPJDWah73Gl6H
Pi8prqZIbV5IllaemeExgz53Ck0BBH9gswe8B2lzAFJY+yQs8/wB3c1ao6wjjrlr+6Tmyk4Cf6u0
0vkQ98Wm9MkE5ubtuuYs1W1DIBFmfJuxhDhoRWZj9DQq4alNMcqbuYr6eqz9OzKi85U9u3nkqTnG
GQNZ+hOZlGJv8hmj0WeZM3Foq+kwJQk5TdcyvT6uq2B+s3PVHgdmioilpnpaFzqLHsPR+GqsYcM1
ZXiAqwIXm9R1aB21HqgVJ4uajrp9IxuBbkh+KXtZ18BujxhQ++bIf8S8GRoEEU/ciTT6Tbi0Z9v1
hi7Kq8r2QHlBbEGpB8votLL/QVHhqzt6wa2DaW59nkp7kqe5zKz23EM0iQNpWDeOYim4JgWRz2be
UEoiLOp9kXI3c0di96XuiuO6OMGlIJNfxsFsLMvtYs3tje+oZo15pfIYBInaV1aaAFXku2oPqVwp
ecEQ+0ido4kTYYQ57YWFfdN6DWjJoIDJZ+SyxvOQLQx7VpHHplPZfM+lSIsvfecXnwtmLa94zqf3
bRrX7/tWCK41sUyxUazOvrbo/Dn3aSqiyhkLtfcylfY3/IAYGfdIAwHT9qSGKBKsoKOgHbh2zQrH
d6VJOW0lJmqOvSyyQXqBW/F6rJuAcaYTTnCn3SdDPaPQtS5kkDvMgyPZlQYTt4XF88M0rx8FpzDG
HbUALaFL2T55wew/em5uxfQAaQDZGd6JsPHNPaZWFluGC+VrK5J9ahLQ3BXQtWlX935t3c0kIu/W
YfWKY9C1zls3LG/M9aaQeqt8hZqdJ1UQTXRyqd04Fct4V8vauq7aUk+oJ0UfYbJc0kda5BMw6oWo
9KpPtcOcycWHi7SeXDrFXeMqgvJ3qNF/11N/s57aAFbkyv9nPe65HYfs/0Sf+7bK/9w68/sf/Yfr
LvjF5a+i5vm3PBgLpN+XVYHzCyuajaTNMHjbFf1zVeW4vwDj3mx1mOIEmXrWYv/Q6SCa4JJzffoU
SZMR5fhPVlUYtn7eEcFNceFN83eyV3HMn7L0DHFKIEp5i1MNTMk+xMJE6S3+5mPWUDDHaEXAOE2L
4DHMHQhKdt7k19mDqjpVNILgAB1hHSa589FTmX5oPbt5npSXfGK/sjAFciAl+/PqngiYo9bj7HJv
8q0NlBkb98p54REaDwYdGrvMwb93ywolu5ZWC8q2AuhyGdeu6vZdmKcrkwA9W1HJhc0EfCqaH6om
kY8zXYtDaShxn1nF8lCyx2SeSUZgb3YwMLknNjXNEi4dJYaTYc+emAAgNmrvzsatI6PB5tY61o5z
mdcA9u2Sm81+qbrp3eQyC+OuTobvvArqQy8arARMQOmODoAjo8l5Faxd7TrnJaEpMyqpayz3uUFI
PN8AZXuSMPWPnC/8BG1/C225c7q3CPZ/Wz0XlbO0ZvVRrgbO5IR39lFIV31sZoJs1D8sD8mCpXke
k+ZFKmaTg+onDTFgSd1YUE7DKizzMYxXdWUlPMe2boo1k8HjUvK+OrrKqMWykoTOBycHPQABZMNI
rvKTlQbBQ1JRnAc3oTetOAmZYLAqmtuDzxSW9jTIehIEZGl14QO1BXl2WwjYnorjd5jaLrytvLw7
rlk232YwCA5LNjF/Z+TaPltWFzwa1FZSiplRfKYJJNZwRVmvMX8EWUnQTfPtMGoRZ7SV9r5k9mQ8
rxu62PMLi5v6PEddVY6CKjjbVafVqAc+s+UcnCbvvsyAed/7sbU/SlPz8A/XjliMm2Ikt4yaxP2Q
Dd4umHX4uLCE2bFPDp+pREsfFwqWqClZeiqNXaw99EWrLf/CQyQeMmP+HKxlEJXKCm+ldPyU8ZDJ
E38pGkgPPqby8zhqm7hTMhq3drKVMc22D8XGXIKGkRMjzeEM2M+ddwDhxidkd7e8zbA5PUi4J0DO
KCJ+bSwt7jJlmHMasXI1TPBfiOVu5Fn96qAVahSmHezJWZJZ5kD0J+0S7Hzv8C3i9QjhCeEAchK+
H5IhO0HMoJv3AaHqQ0rE0Sa/3OKtuwyeHM1z1XU6/2hLFQ4Xl//1u4bT581PUuNZEwdhUZzc+XU9
3eTToD7CsryiSKW3FQV24deC/QcoGRuEK3wEhGa/iX27Ml9dx8wP+aqJEfCM2ycEDg6ErFExHRNb
/5rOH/IBfoARZu2dKrIOYXR4KkYri/NK2t7OL2wrQP7O5g+eR2zlxOVtvDSpkxypmsLByWyYIiZm
HyQlCjzwXkk0gUpABdui4T2ctJkvI740e4z1sGypFLM4o7C4sQ6bp3YNbodCJeeCDGEUBu1ymfNi
3PtLXu3FwNK4a+l3N4TxzV2501RJz7RxPS4BDnsIPij3EkVH6eWZehZsjel8ZETvfrD6XtOuxLZt
1WN7Pwfmk+U49o7BKV+bwtJGACLdUSLCgFB66SFp0CoKt7kxG6m+F9q/mqudvDOjmU/L3FXPjUeX
YjG1KsJmsDIuUdODNYKq2GbF2AvxIwhvveZdgB9IoNpkGXIt3DNAkQZ/ygKiASeppxCpDNb3NvEZ
9VX+/Sr7OzoFkkjasFBw1PXHLmGXXHiGedf3Ce0qqgpY7rRfQu62R7YYwT5PdHJo+6FgoO+qqLXw
E5PSYQM4TfTg1LkFQlpPu9FPP7W5rWJsBjlMWA3/GQmKHry2/4grcT7RuzS8Ui88cGLMxjHtlx/j
RnQGBKv3pFusl8myk09O6QICX5KMAVYhKD4wsJ2fCa/N5cmpIbg1IP4OYdgzSYLDTBpjLMWFsiYm
ugZs3FFm4TFfN8p5TVYDzHfNWeGt/hX1Dj1/Khms7oMuH57YoCcfws7lknXrZM+zN8NVEZBFa8uW
DTilXm/Sr+oDuOl+l+R2cKgVjPB2neS7nBPzI6BiA+ggHUft3KxXYg8QtbsZ+LJTB48Ov3GnvMUg
Upx+8NOuNiMrpFOMKbx37fHGLTvME6V1cYEA3oZlHYSAMtwuqoZ89KOSaHW+61geourXmqIV0SLD
WQ7oWsQalrzokwabOZK2CaoUuOOL0ZMQ6rGdYDUYjQ+DJO/DGdd04KBmeWPShOQlRftIt7x5dYqy
iQNMmwC7OQ3EfDAXW0WLlYmTTaZjNyGqsZvwi++OEvX3EZsG1G2nBtM7JDN0aeHpS7M57gmFdG68
LY1f22ycnrKwDL4twQiQJkQT6BL7kxGOPyC3pG+e7SGL6gbYs3BfG+EC2V1VCeC13LKk3OdW3SWv
aS+O9Hl/Av/6Ffije1xbMRCQWaeIfe+bnnQYk5azY9/vP3c1VsjJMc9ltpT73rLl9zRBJSwLg16d
wClOE+DyNrKpN9uTLLAeKuX1kDHn8rGxvGuTkm+iUXrcA6fBHmEzC6ElKetnAuBWvV5pO0v2slbf
xiJ7QcNmKcX6gvJfazc7U3XyLfzVpMUIFaAgDJfS7bbFTBdEg+iRyXnK7clH5p/tsnwxbK+NHdyJ
nzIbbhDYM/97b/VP42T9wKEMLDXH0Wv4701FSTzehxyl0vQvoaaXTZqj2PkORt8UrXENx8vclAn3
Tin3FCCxiUsn51Qsuj47kzy72mS74Fmv+azL24pzfkfPG3TvXtFsWwxZhKn6SHaRWrFhoYMrUwdr
3Zqmps2lXazfBtaf0eCM7TP7fOg7NHbhJa4dHVe6mfau1w473aj6sIy4insj+Jqk9ptFRvXd7Fzn
nnlVFdWB+9hZA+eV+xVesMXwakSyATJ3I5upvRk7+7tfz1g+rG+UbHdZPPKWIqtR8ymQoJ6VkGIP
CwePfEDbGCsW/4nCjRTGzVwc2Eou93bjJwSY2kvPl95W/THPzGumFZKXLzlFgXYz5VjsuLcK6+rI
4nUh2PqULNl4lHPujoQDmvZpzLAQFXB1/cnj0xELEDzSb41OebHy1g8DzIBtsdlZzX3rD3Cd5/DG
lu0PZiGnzsaSkhnmfTKr+80qhcmUoYPyMVzWn/oK/WpVy8usxgdpDfeD0dyxWssj/mIMrBDmI61H
DFkYrCMCBAweSORO+DFzF/0Jyu1tUwTBrVd3TZQx9rG1j8OdVuX1we4pffrvIP1/A9XBP/mX+77/
W31W5ec/ztF/+xP/GKPb9CZRM+KF1CAxKt9ABb/t9xisg0GD2BvaLtREZub/3O/51i8IYlvtD4nB
X32b/9zvufwWTiJ+l6DVhjf9j/Z7G5nkDwLY9nYsHKNwO1BmhPlv6hvDU13XGK6/Z7gVih8VJfGO
Gc90E3RDPAyFrT8UWz7poLRTgcVW2nW/LkklGyoLiazaB2kQE6CzMTB4UDZ0jHCiBhX33tfeZIKq
EbOlt3pw4Zd0ohfBmTrBbZsulJVK52JU9j3CkfSh3ZvSmF8zmL09QizJFyxsOK65ja6s3YKjo1JM
pLslL9ywj6p5c/0fmqlQEi1L0bBo/A3zYdvg/+nohLA7bYs4E+hOAcT6J82uVdSND2p1v0uFZwIb
ZOpn3PB6QTncXUjPJi+5WHlT/+g8qpVfqHFiORLZ2djzeTBCpsvrH2YKD7/pon8infzbW+IRagHp
BnqBAoPR7s9aGovjBUpYn36zSK6Ud1LkaXlZxdixwskMVPNyB26Rfe/2FAiggheLZERbmLItP7eL
0mww/ZHF+6UyJ9z7+zVJ1zFeq4WvYj/Qobx+yAAYGMveW8vOu65rafFjAJSU2xEqV6Mf/o0E/Gdp
FDoOBxklCSkJUA3q0U/6YJJRAGVAd/tuzob2nt0mN9qnukra9eGvj96fY3jbCzmEakUIxAq+Bq/3
54Onq7oLV29JvkHKYfG0l1VSChQckyt8cWDs38+qdWGUaaJZxhBJK/WnJ7yxf9saxSznj2fW9k62
aQ7TjQDZO/wZWEMegM3cUnjfJhX03tWVGBiHHbUO4O0vKU8AzEx//dm9X+vC/qW0C8J/yGUmFWmI
dqC9fh7tQLLCBjP27RdUAsbJ9ObqYX1gVdpT9L6yo6WRI1RSeVfDSfJWx6oRgjO88WCfZlRzi1R/
HZmvFjQQmsDCuKZFSdZ4sgSkkt/OKobYHDLaKFPvDUpySBPVVPslH26qBiWZuvaDx72lcSwWjiAL
ku28w5OQ8YI2+G3qKzI5LO+rZiCG5ZiORuCFNrlxzlxzzb2uONiiczUZ52zOmSl5oqi/e/No5RYl
HolaHwIkLvcNwHm5fqB5p+A9WngIGmbFzWi9laqVuLxGj67QDwB2/ekFi6Y3PamC/zKjmRQThyTL
mN6zZMzYi+GAdLK8JBfmSGZGuwQvGh+mJYSW0YWZNUxxdmpmOwp5kAEuP5LDFKi9ozvRE/E4zP62
B9HdUnBeqZ4ZPwCGNOSljXwO+XEmY9urGamW3tXBG9O9dyDIJviDoMzvKtGwyZst2Ao3Ge708TIu
I7JNtGDL4tCB+LP0TTCpjDuASbkGv3RBYtf9SQbdQK1LKxpZlqffPwCEvoyPysA69IrYBKvGAXXN
ho5QRf3TGO6rGrGx3oOr9Pgl96Wui0jJsqBz7LeD0MnOQEQERZFnEaccU+kdefxthjWyLuelF5lx
p9GoFN41/e2oClgBHLlNquMH5hm/LUUK/ciuDVv69oqO4fMo0uToOSxS+x0fz0qN7XRpQ0rifzgl
iXXsyolX1E8NblzfPxTOlnvdSbdg7bObGvzYQZzaPa3FSFhgQH4QMrUS/zDQ/x4wZhJLrr92NWN3
kqOUQ2zFJJuhInkOKsClRbz6IyyeM/TyCeEWDXh7IBVbTq+INYSX7UMUofSWu85Jpibdg+Xcvnff
nnLeHSObiQ/T2pvdmrFoJ/i3lN5fZ7qEahL8LS1KIZfCWKCYM4pMB592mN5uB96S5tPzH2cqm/hF
hJkjvAiuPpegDrqSM4VUtCdOkxc4vD2233gpowXEHHgaJQLOf6i//EsU0oTN22JQtx3jbgLW8WNc
5pHDuQb+ds5VPNfEqRgWwfEhP7Cdott6YXqRQcP/d2TBuID9Al/Rlefhyq0TLiTXue71ut08MnbJ
n6mC67dLGgQXfykKscU3wZRw5JdBWs70QqUTRDsajn2p9GlaTFXUd1MlQPjs0ep73t/KA2Y7q508
74dYluHWprIElbv0cWG+hJlLUVIMDNbf7kxZxa7k4JnGgShfKp3DAEdUAGrOqMKO08mU64OrcbXa
UaBILYt9WM9sVeJOz6139VwolnBTzE3bj9gNO/l9y9QCMgQLkO0bbnLoGtaBgIya6NSgzgKS39JT
SMPmuIJUMt+UiSIRT6eh4rvpRJC3LgRzCyMVg5ICg88zZKBEwKdRtDMHkWfmYq723Ii53ewHJ2W/
HKVybMMQWIbHvmqX2N6QnRKnGLf8ZlBym/W+rrNriGy72Wo+c1jQlMq0uc+WLEtvoZWNln8dyERv
J09OdQpn4jCTzTiUmpAn47hxUZxDiZN3ZXrT4jfg9zp7Gnu0JdfhVslUhKMU1yXfR7NbTMMau6va
guPFoWg6Bq2EO4hlQ4zQ9czfFXbmdhccOficuWYuk2Fi/yVnfpJ1WcfvDX2y3ZdKE4H9MRyK7TGX
URfG7UmKhbrkGwas3B0mjiLXgmUPihNqQpWjH4Nvv9PuTaBTzvSgooE7vckWY+SlhQVdRB64XfI4
mrT0WyeuEwqzFDjFqucgDAP2bjZKTCJa2taCXnN/0EFmiPuFkmQysdyiXHGS3dDwkYK2B+i9otPx
+qYxl/or8CSWWL8vrrjrbwdnhnVLH1DZc1elYQpnuGOcx2Jde4Z6gZMS8JubBO/FmHTPSbfw4fM2
q7jbT3r2ecc+zieOEpq/z4VdjCtrhFOQj9sR/P20hoS0/Z4WSMa4AnOwAN7OazeVPkJa56HFbtfk
GDt+H/YzG78qNbk+jTTnyhUB3kBGEZnly6udc9uNsWX2A5vY1dLeJ6OZq/7ZrJfqJbTtsOAc6kF+
X7xGAonz2mmUX5FrO+OmT2tD3EEKpnIHUTTvPuXcc9dD6Tdt9U0U1do/1S2Wh88zELH5HptrRZDB
YNJ3Ix13lg0T7CZ04esKRyjcEzOK9rXvsmRpd15t1tatU/FY3SfBgELf8R0xamqXoKPmnXAWPtgo
JR3AoZnWfsYwh42issMdLl89vBMeGMWzVw1apFHRiRK4OiB5nbQ7GfL5N858kg7nIeNJVkX+Ws3r
God5tZo4guwVaXvh4qBJbSjvZpPI5GEiJObEbo0T8yUtbFoEc7g5/kWxFQ92DpxzKwI1FEJm8tJB
UYXc2n4RmZjeMKTg4z35tjPEiC4zATSUYvNozXCWySkvFpXs+H3WHKaV4xoPsmxr8TriKS5aQFX4
KegWb81leVmGxRkIC1MX9yQMoRg0NJzVOxeZgLJqn87zbZ7q+b08BoubrgvAPx8wV7gwkDkm+VAs
B2ZklEHuQio27CzyCfhgQrLqImi+ZYwopiVGmdLd97BwofZFI/59n3m+cgegMUnTuUE8lqZbecek
NkrvilPMKMvj5ElbVdn3LGicAemrDUoSyLHl/j/2zmQ5bmNb1+9y5nAAiSaBwZlUxyqyKPZUM0GQ
ooS+BxLN098vRXlvs3QsXs8d4djbsiRWAUhkrvWvv+nnBaGp3dtGBKLJxaTXVVV4vJfmnIeehTSt
qHA7GqtEH6g1wGjtPoyzW9fOpg7HNlTUU3hPZ/tZSZdqLDRHXpiWuQfrH/ZGSgXV2vADOFaYqOiX
u8EfgLOWA5zXgfQDvcPh+agrzMQg0yXcMfwfo1xfWD36F0sTGZSkLjwSjh43LlJOmb50CYI8m6Xk
Z+4Gt9LVHwJ+/d0ZPOEhBJNAFaTdDU2ReJ+g4mjzH6s2ZIba3OhpoOqhcdkmoRcJde9nBnfpjEku
VTAhV7qKDmbGNu5FivUGmx65bCGphnYB72SrrNJb7H3giJySqIStyp4CN8XkQqlLfJpo14U1yYZY
5IIzevRth9KESVbPDapLqU9OMn8mvmkbxZLPHuQiK7ggjtvwexXMLH6YCYGHd6lzq5bv3wWp3icz
jCP4IyK1Ar5RCRHeap+CNtD1ahAqdhtBAp/3PI5NWe08kcoSYXiqOBb7uta1VFlLXbLEARqs4Izg
FK+3vkPDnrNggx+eGtBRWyXN0ArTpYl7G5ity+1nD591ifSjh/W6Qp9SP08wx6q4jyjrdRvmBchv
ypVlhwY3so6cNKiYxBQ0HfmAtgNndc4VvsHQGTHL5887sTS8QqsBMjgVqSxjfmJV9NqfIbPK2UeK
YxB4n5BQQB1w6xZT6H7CC5SG+vUxcmBaWktnDv09KbsTV2xD6uMZDR3T8RaoOINzfr2MqUnYhcrg
X6DSZrRTjAfsYDx1v0iScXBaX2rdUbct+qD4UJulLipM0ENK8FFAYOpXvtewWApACGtaJ6PZSmab
maBKiUSoq3kFAaclthVJi/KvsfQSVYKpuIRPu58XR78Hto25Gs5/GUXmPbkQ+hXB0kJ38SUhpt02
VBhZPKVEPVEeNpZeYHY4JI04Q0+K3dwmej1dY6UiDs2hQubgrSGzUwV6dqvrzd7T6zEkpInK2uQO
pN/DRZb8gv+u/zRVSbtcj7kvOS6tmO8lmEtJXRpm3hDpYh68lS/z+npkvctzyYex4qG2HRtfcbQn
G4NEhbYVQaJrwTHjrW5YC/k6makJ0p3TOnrt5qUIystitCLVb6K8863hnB9AjMqGqfXMsx0MVfBZ
5dJyCWatkuUx7SxdWgeqouWLZJC0T6odEiSOXTbUPZvLPDr20RmtPoMn5QrWWWEK3QSmtUvHZlqT
fiCdE1Be0njynPvZXeYLexT0TyQozBMJWsJusicVWxM3JXytfLrIVNQaXeW3XG0ykYFEJOFrR+wv
JRbruymKsBPcljj08quInqXdzoZhTF8ZIjXLtWko01zbcR3TjmA1H3XG3vdqe7j3FrhRBqaAjIuv
DcYuumbHE5UqrJ0s3eTLABEQDg11xfoIuzDiqWnmE+X65ENZY1ao3JIaJXCr5ZG7rnfcxWpo9w6N
rMux0/0Dy8lz+XjwCiYw/NiaPRnBgXSnPt6Sf8vSx/vAimlVMnIRv76+eqUiRWlZ5UYRQL+YG4JL
GrwxMdJhYZQjg3VcQci0ZUlK0x/LK9OZphIFYLTojtsNDBRH69GS+hWnW47qSw+pjiZGjWl0FuL+
N9yQdLh0B38gmWbvdwiFWg42w6E+sKdesXXiOFnxYwKnB4A/S1E08yRFKdjF1+Nr1wjHC9e4Q8N8
mE2Kgn/w1t0wsjtvg0jpLvC1scjDRX/pCsnnHOHz4M06cczXsjgH2TILnSbJZPWPcYncb5tYg/7q
QzlxEm6ZNBDvi7QUO/xLWQOO8AeXmRU1i0xvWD2P0YgRH3WMylb4rHYLcGdsl9mTjTEEPxDKgd45
gqnThW5hYeaQvYManeJUYEaY7AYEGGHthPX7CWIGmRNyMgyQ5ylEfZ6sVWzksbshvQ43pVXHDJdH
+nug6hQN1B9Je0qONQqGX9UCMERL3+y9/tn1CI74nr8ujZzgDY6uf/pRKBKocW2NgoO3a+HCX7Qn
Ioa9qEAnnhMn1PtT5Tk2A6iJzZq96/ef9QOZfQu/BbbEi1ZAb8Zm5RRM7kyry8c8s58nuxhoZIa4
EKxERrkxr2HcFpBUmEdWbBoDk9AOEEWRp5SvMRmk7waF0HBtQMur957XnfknoFu2kW4RSuY/nAnS
a0Z+9fuv/8tTgakA6TWwTIQcKEv07//lViGfLqCDS/epT6yJ78EBpdtCDldaqH/2USZSHGycUPhB
k+Ovn6w5A6xHVrm0v+YD/jYzvXqtHz07Derldy7rrYhAI8KMWMhnhHLH6JdBzdvLgr2WZzVsopfJ
iiB4f6OVgsl+COuBtziqmFmScz1DxQ+2//QiQbs9/Y/wCcE5VenAde1a5PLd18nExBtessx9dRuS
fM0b/fuPOsmF1BdJ0DjYlefi5eERg/n2IlPk0dmoRPHSwaAr5D4JwvIhFz3TFIj7xNHWV1OwhCa5
LAlyAXPrqhg4IO2k3t9Qj4UThPY0LIKbNPWkjZOrKkV+zFTUIixna3SoQX7/pX95MBjfu6hF9C5g
kjN9MuewIA2ISZjl13ImKoETzECU9l1ZM5XLz7YiLFTFS/v7z7VOF7qp3dfhHfimJRwsHk4+ODSQ
kSC3MJ4X17DEgrGnC5wHfkBaKqQNmMsEAwPoZ/Jppq/n6GzaVtci9IwUMkmxjBxhsQ+t4jkqLVIq
bJKq5wu3mJ13N5Vftmeb2x0wCmISJPAoP9nA6DgSUdJrPAUxWu95H85+Oj5ai9SnCeQpXDzeuT+n
IxSLt1KSFunymYQXnKZGtk1n+xFvxVPtxHrd9hPn0jUxj7qWEoEu78KA1pi6e+bX33IhzfaKwqBw
D79/UqcPiqkpwQbsEIxJXcs63bzHsp/UGET2F+A7UJY5jgF0/RIGynthnad3GX2iydUS4sengSOf
LAkcXhrfhifwBdqIzC4xqtAoVoJRDPVwLHSD9ftLe+tuyFZElgoTGoa8LhM+kNa3L2yf+gvn7tx+
aUvmRPG2tUNdEVA/EA0NL6LJJwu7K1QUwVpmbhzN7+1Ov9xcbHoEVo6uJN6LSz/ZFwFUYtK9Zfml
iXEaLrfMspZsC0AYB6gEflT4ivw9ykNMhnSp83N+ZLi9RocL7LcoocbXm1PAceMe8ULNHHgVvEQa
6yX3S97rLsN4oNv4dm/44wqXq56tVo6uriux36tgBsehyRm5sjnIKdt7OYCzWmM74VxFfl8JhYu+
V/SHhNGyj04hM3Qb0qlOdyhGKyQNf5c0uvIl8JQ2AKduXQ3XdVvzteTrLKujC+aUyTKh+4vU7380
R8LSfSVpXSmHrkl0HfefsOgWEF+oSWk8ssyYYPz++f+y4KQjMGXVdqokJ/+ytAeacHgjy/yZlCeb
rTWq4VhhlrH0ulj+Od35/UfqneKv1YmuSki9ZOfz4QLIU3kqx8/cN50/fg4iTGPt7ZAgvbpEyCoy
44PZmXwDLdccwBsmK9T9k5FDgXtv+z29cs1vNykyiJDgf/xTUV+JJ/bIs4w/Z+QhFudJgV3jg8hG
0R5F13/4/TWfLnKo2q60AVU926cKOPWkIn4tSuK6676opk6XRzeVelmkaa2bkN9/lDh5pfnp5GJo
Ur3kPLN/4dVH42TmeanEQ9lhKYHli6XjOCMmDoBCSTpSSK0YeBf8nwTbZF1Orh08gmu4rb+qmYCA
VoIO6Pl9jf0G5461OLqnTSKORIzNeSviivR0EODJ4EGv/B6/bsjtvqcnKiRd8qcVbGMuzshcyjZy
vvRQ1VLwMQEgrCGbmoOBweWc78oK//jL39+Ek/vNPcBJzEZuzblu/1qHuG7UBwVa5IehSHURG1ZM
9bKVMVaATL//KPtkPetnyublQbjwOBbRVbzdQvFRYPxgOeG971Q/PmtwmTJkqtFd8cBWzxb0OnvP
IelwFzDz0gOFn79q1aDBNGM0ubkuZQpHN7BJzU4nii4EfDOydDCWY8erimU6AqdsJAVwAFvYZmUI
kpQgHaCD/zkjZ7Cq561GngrencWHHI2erCr0A1/clE8xftSc8hXFUxbDgn5juLF+kqlFgY/qVLHx
V5u+RTwAiPA6beaNZO2mjAc590KsN/iBs1WMoIW/v6X+28dHZKhDfWwSGqINkxGJnJSRDVegfLMO
v+bKlp/QyrtiJ2AS7D3y+BzGYTHKNmcKLmYff9dN7eCXUogsfyQyxVQ4gQ8l/AKEV4ExI1Dw4r55
CIF6uut86nC9iH0lqE3TG2xQza+qdhBleK0R440oI+9KuWF1gW69u+REiheArRhrTaNLbcyL/Fqd
Y0+Ca0adoyLcALBnjySF9fTROXZr6y5orx1OpWzn5IZ9KedWbfp6brZUmvkjtGnnHG0dA7W07kG+
q2xk2t1b+Rd6ERdfnAiSMdITVBHYrsp7wfn8VMeV5a7C1otB+6Kug0NZlvejtIfHhPQ9eFAmgoeN
AcT9GU/57iU36vbOc7qOsog0MaRd6Y6J2lyvS0ar03oag8RYDU6hzvOy2vZjoMA24zT9OPgeEkoS
f7NNP7bV/ZKS7U6nZhDlaGBjQSjmjdPP5jMy1O6LhdHlQzy4wzqevOIik12C0c+cvFIC/zbQ/e1m
zYKgSWMzw72BSplC4WRBVCClsnGj8oXnNV0HIiyzLfb8RAt5rek9vLP83hxQrx8mIcrpY54a7rQi
CReH0q4NyhfPlAUcocm8t0pGEauiyC6Vg+5wPUVVQVyvLbN36rFfVv6Py4Srw3STTfy0GRncjlQp
py1eoI2D8dh5nU27wrYgvv3+In/8pP8ewz+u0hGCrhfhPQfyae87Caz5FR3oC7pL3hlbcFwgdy2s
ZDPFubwtRRHeJl1o1Cszd4N6A683IeElcb3NlPfQviDreVet1wbnpdHIB87bjjppyPvHoqB4EX1Z
1CvRW86NqRVTxWD7x5JJxo0Ss/gYaFo+tuS4+K6jLLqyC/IISFIpPIDOjLG1hU/Z3myD+SWtop6p
24B5SeSaT+bU2+uF5/dOLXRCwuOW6DKAMoj7YnNGn5YEuN12k+PPy4sz6JsfJ3Z8hp93vp+W6am0
gvyzbQTTZhAR88GmNby9Q0ZIufn9k3H1Yn7zZKQma2rqFLlsHOMnB4qVhQWTtli+RAMzNpDnlsBj
30UN1jFQ7DfKKaa9LHqUJ4lRFwxGqwI69xRcqtrDFjeXkXG1WJGzt5cZjLkNgy8FURokfWfGZTKX
8jjb81mJU94944L8qjJ4aCuPGfK8XvqJCWVadeFa1oG8pWxU1W50ku+zlyYfbFkn2P4wHUiiqr4q
3D7Hwi3shuc5j4cH3DizG6P0OSC8yRp3tuhHxPEon+7HPCDeNm5MLgB5LsEVfcS0TKZNysyQM/EO
Tr5/RGniaA9dUn2Yz7nTO8te37vTe+sAxOEKQTcrhX7//gIuYRzPJNqU4UuTOO4Ho7HTxzqxZ5y2
mtL8YI30Eu98ovWW+MqqkrRZsG7p8m0oeKdRkpYpcjyh6vRbWqfOOQgzUpNwmI0LMH3cn0zepY3t
Ru1LjWzpMYmm/pgQCnxjqMDe/X5p/fDGf3v5lJpsnz+iAD3rlAzYjoWLLKQsv0UTszj69ir8UmHn
pBAazu6qMUUGGFhU2DT3LrD6Jo09d48COtkAKQbBGm4A+uq28uSnpCdahCkJ06bS6OLLzCOWnSCi
6YM34MASuTLC5UwGYlx1s0UkTlSbyGJay6/WfrG49ZnBbdmlWW9c4rSMbx+on3H8Ieacp5HjLHVR
3UQjpzcaoCQ7FjAiqCjtQkWrvMm1sGZEx0NYe/7oKlpTapHurieY6RAXOamvrYRZxkpksrr2AMiv
iTjDB06CU2EVOjGC7clbivAHkPXlWAdI8aqkRknJ/ausAzyusT3DAl18xOY++YQ7Yv/dSUQCKqrS
8D2M+Nf9h5USAEUBCHmCqMaTU84WkAaIasq+EXJqSu3Fmj5DiJoZsPPI6Knky9INJBeXxvOs8I2H
PaqIdfj9Ivm/FixR2ZTNNsxVB2zg7TsCqbArukXm38LCm4fNjwfiLajtj0nuoaRaVHBPXPCww1ED
eUoQTp/x/sEIANsL6/6dL/N/vLDar4nARWT15i+M3aUYRlVNWfotkqZ313hWdytyw9hgcplccC4O
H4a86c9rpywOJDNiFleSx4otaz/hOh/7EJLLUR0TY7C/w5xv3BUyrOzunW/5tgfQ77gHiozVtYAz
TVN5cstUEc5F0DjDNwZETfRAZYFuDdAde7nOVB+EpzLGryiw/I3futX3eDElYq9Q4Lduy6p7dIM8
OppyzB5E6wwMEzkFdm3a5tzuKJVrp4EZ8fqg/xXY38/1t//9n6eXAtv8pKNJ+dr/VTVBEogP2Pj3
Ant8F/qnt8r6n3/nT6mF6fxBoQAWCqZoIqG1/5RaGMC4yORBvpm8sNVSSvxHa+GQa2ya/BaQL03v
D4HGT2294/xBeeRif4QY24VNaf0Tbb1zIrZw6dRMUiv5R3O/NeLw9hWulyqDDTrHV+DqMGeYhOLh
A0bmrt3Gy+a9rDK73DEbitNkhc3NZcRLtc4T7Fa6EEgQu+dC1GvfjMlwipemKFdVJ2EGtiLYFjgS
OSunqOcjI6Q2/5gsTnOsusV8Se1oCkAPM2oTKPhy3hSGUvZZgj3Jg+x7KQ5dEyh1DuuyHS/b2iu3
cZ/hHDiLnPCJGSSoxtdsjfaUoLLZOJrDXJN8UvvR2krLRTCjab+oQbRbIeL84EDtnNEs+dY3/A4G
dzXbkbMLfBzGttDjiPRxvDi5zPFhOuDKKfdGO7QHuuG0XuFpO92oxqCZGojtE8HHsSTEnbljj1Y8
qvS3mpf04+R2BPoNdr0Z5ukYBxZUgXSxWouE9MwKodUS+YcrrbRbMqosJrwrXBmRNZM8kC0wxaGN
JxDKB+uas8M9d9Klu4YjlHoXzJjdr9yR+SKDIxO294tXL4e+xVXEuZAtjDSy8yz4i6M31Wctk4F8
y7BivKzw4sAWZQ+YBrxV7ohi0c4zoxPHPTo87JIqEkS6rFaDvFiGqWyDZW1BMhE4ZscZekK1CpDD
CnWwYGEGJJdw2iQ4j0yEAhBTE/kGWhncm1zns0LCcIsgZ7rOm8CYXoJS06YDcjq+z4gPR/sDzYNb
WHeyICLF6xN2tFUtQ/mpHnN0g00RqONIOQfzb6i5UW0WxsiDh/SQOEFpb+FO31gWKTAmMByuAtl4
1RFcBs8zSVmWU1Zt5jqL1gZTlHM/zaot1IVltyRJdqbTc62knm57b8DwBU2uIFGmjXXSZB+d+34v
nTXB96kH8cgP99haq36b27N7KCbYeXiCdk+VqPOvom8Q+AdZ5yEybbQbth9C3Yl6QNhVScrQeWf3
5DjaUa5FyKlF+T98iVNH9WsocO61wR10MVOsoy/oSM2LCC3xjlreOFM25Yzk4y7xIq8JzbOmm7Lq
rTMAIz+9cqCLr4rGp1bOSPO8wFCz0XSdTm38zCsPajTdD0mPpc5q6nPnCDFmOS/xBF0tqUntOsRP
fMd058Nz3A15hFNXR/8+OB5niuw+IU8Nv8RtHEAGXdRZDYazxY2sPIfJWz+k3fIBObt7o1f2Fa7s
5oZBH4nFjXW5pHKmEar7tW/X7s5PakGoql2b3ytrNq8qN4s+RXWyXLSNMx4rleX7Lgc/mIkgOktT
pSmCXUigQ929iDHrzqiugrvIMTCBJ5f26GfycRHmVWmnzVoaoXfMFuVijdgY+zTtRlJPqxGohLLo
OCW2+Ez+OcbUSLqqaDXmpn3rYROCm3Vnfzekj91Dz93YZQs2CEOffyX4K1i30KzJ9cCFK1hlynPu
anuccOiRqvpKvxfduylGWLj9t+5zXyDvLqkE+RlwUTARF5qVZKwaZuSH0fSqc7DLAgpSmkJygv1o
l5G/n1xsrKChKn81UG/uejeyWOhDn1xYQTzcY4pLJ8f9ue+m5oZlXd36Yj7CHTXWbhYGe0MiosLN
s5HnPjLzYBU4OWJmr4yvg9xP9iqsyhey8oJNbkLbWNWFaXpbaP0m9tYW2oH0llw8/zDbmm7J6r6z
jIra0Bpngd+xHa7HfnnAnsDazHSXciVlg0FGrtjZB9P+UuWRTp8ajM00Wk66mRgafMYvjmwpq15u
qylI1o5sx49Z3NFT2ml1KQAnCOWR01eoJWqroKN+j7LRwOmUiKIqj7uzyRH2J1EuBf1oElwpKHnX
c+lWOyuP+mvRtrXmJ5p3EgZKhgN2mzU7mJsRvKXGfEK40W4cBL63qWNU/XrGdXUNzctYOTi4fp8W
7NZLVcrPtJkLSS8sre3ClrOO+1mBSkfxuClxMDr4BD2tpK9wXcEWArzbsLGltcRD1GCB7o9ufF4F
bX3dWHRCfWMiwZ2DeP6WzG1/R2fRpOtGhNjawS9tVjGB0OtwaryVZWEIu+ANM6wd0XwrisTe4u9J
1A9UrsuJhm8N7t0el7Iab3JpbHG6Di4bJVwiweYkDg9kWWWXMd4p8NGb9Au2C+I+7fIano4/35mj
1aFa9+Lg1gmmfq987MWrKUxorEJnhCOTmFdU3tnHAqPpj8TjtNflkIePdRYmF8PUTKuYweyD1Trz
NjYrXCWwcNmGDGBwRi87nLK4WlykkZ/3hzLHY2AVyeEBfAI5euJ0QIpI0tae61TbxozN64bIBnsr
SeU5LzGu6MkuGpk4p3Oh7R8sAbndsbmP/fjJmaS7Yr7vnc0TNnIAOOFyjnLK+yr4+QZM0TK5jnoQ
Uy81g4/zgs+K6Swc9H5paiInNIkdTuzeUSZ1TaSOaomFgpiMg13oJw6+YdNxaKp219UANq9A3L/F
8TvFMei99r/8++L4oX+K/1pN//wL/6mMKXJdkhQBrn6aRP1pOmVZFM26hQPi/GHmyeCqxMUj/t//
cbCWsiwYUhLg90+7KamrZRP4nxpIQpty/0lJfDJS4Bsx67VhFJl4XjGpOQVWK+Tu6P78+ZLoFIO9
xocjPe8KbwxAKx37kE2oXNYqiuqLznXw8Zln/A/Ix8U2vWz3bcNQDC77dJ1qhg4WJNNtPM/uNdHw
nQk1L5+SEPdDezQHRexE4ZEKeGvIGV7hGsUFjfYDWoSgqPdDgUekF42qQSmTh8ZVUED5Pq/o9rpg
TYVT+d9tOPoEyY3UtJM68Eoi9DuEcoIqFEi/UXe14ibfGbAExBZ+hHC25J23ywX30rHxpETSD7dT
Yyq1Tl0pRNSsImeZ+9u2cIr1MObJh7Ao4rNGisWGj+iF92UhMAjEPZBccAta6zIYzyM+wvd+6rQN
NPo4vcHmG+lP2xxwVI92cRUOT7TDFOhwqtNVkrWEQeDnvQ4qBb9pjUoAd4PzFGML4KAVNqrYA4+j
qZoLIZeitNZp6U8fYtjNxmEi/o9iJkNpc2fMFnoVDHuzFPcafKmEPBNUtQM51mbVN3smqqGVIJTW
g7bp1svNpL2sMbsseQpkKohCvU6l/t0R3tkRkO/S3v79hoAtwfNTceJLoP/Kzy3Bd/5AAA2OxDT/
NQL2P80yoVGIhQVEHxRx+v0HN/m5Jdgurz8vPgg4OwxEZnaLP3cG8w8hNIeARpkXAMrZP9kZdCv8
X0gUhTL0Ijh5EA0FzTdWw29b5dSqhdPZjrEPmG6xhNOZmNbA6d4Bst5OsF4/hmGSZEgM+/MXNtNi
de2sFmXsu8WxkBsU88YeTP+qGNFuvoPgvcXMfnwWpAaczgU8Q2AFnsVfQW6eRUochh3uZ6sKrrAQ
VZfo1O1zZ2F4VnvFuxg3Atdf7iLsMHZ85hY+xK3TlFSow25jkVO4p2QKiY1uqv5IDAw2JgDGlbv2
ATMf4Q3apEAMkUL4lOfpfIbDkijPmOwNa1eRCYM1Ec5CdUqHjbSTQegctOZzOSXtsUFviHcUoYvj
QgY30KRA9TiV53NrFTd5Bsc6N9r+weq98jxQLYq9sGCTm/vkA+6fjGm0QzK6aLM4YB+LQV3fFTd4
ty7okuDqx4zdHom8vgRxSLYjuU5rEl7M/YJDEFECYDqUnvZwI7qh+L7YS3UFMzx9EGaCOzLp8Du3
oee0kkIhZiixnqpCCHsLggdf4RjcogPdWvFEkEJvdxfS6qsPoBojQ+PMfiIxwdiTgddsltYY9w17
J9EsUxB6a98Q1dfOL4qjt2hhY7XEYCvN6Eer1nd2sL7bz0lmBCP5B3ErIfPKeYQ99DmA1TZ3R/x7
051kolmux5B1vsZr12SmZxflM+YR9Wf8L/yPaZCJ2yAyg5gAji54Sf2uJvImaAk7KMSM4YYBqLBr
GctHKyjH8XMW5767TkonvzJzhW+w50TVUQ4j2S4A5Y/M0XIMsJN2I0TO2kvR264cHDWuEtu6jTE6
pIZO59u4CTzcjsz2cyEr1IqT2e+o1GkQJwR/L60+pOIy/jq3ab2JcNe/iAJ/II9jQVO17bg5OBzl
lw2GIh/xWjBucOhbjuaCbn7VTUReoKo2jU2GoNBcGZVx53iJewgdE0bdWKJkIavmaKbR8IIZQv+c
WRgEb5doAZky+iQ45xZ0EMO8r02fowkY0eLgZ4ErTv5i2kQmIAyghyHwK8uih6AzEhYp+VJG7aO0
NwpAmGnEqgsW1joIE0zn6v4iNVrHppXH/hf+dvrk+kSGYsP4BYmMvYkrbyZyxWtuwzEXR3r5a3ca
RwvVp3RY2rw9E0qWSzsjwjG11LepkMiS8du7zOi1nsnzxAtF1u4zeUfZFSljYpMtfX+LpxNK5t6/
bTC13A7u8skYWsCbBbBMzEv3wZDLsh0Db7wry4AQUHCh3Vw4N+VYfJR2WEGayPxROas+UmguSqpz
whrVAEPAA/NLydTxa6qbpUvVJouKzN16Qqf70DZ5y9Ef83k6wJpASruOo8Y0V6FhROg/utFhpjOJ
oRupEoyqAWqDVXfvtKkfkSSEuaavxns5I/sILB0bR1o9HTUAG4iL21DjBL1flmejWhhNTYYT+Ts5
ZwKQxx8BNJIcJsiuQ2XSOJRDvbejU12iW5W5/Em7ThSgSdMSdFcVbTleR56Bgn5Ve00XXwT4LGKK
1uE+9lnUqMzTlVmGBtT0dgrEYzqMhrtrJihgL3h/86Bi/B+NczJodBIfdKiyaM6soMs+G26d3QWq
QF1o6lFjVUh3rxCFP8pwNlok0yKcV+Pg2efupPDTHBcFKOSisTlze+0SKsLmaE2TuxeFwYxoyuYE
kHUJrHskpMQZdo3+zzL0wjva0vErrqihj0EMWhsns+2DLlRjiB+lho1y51B3ZnmeQAfZ9sWwlIif
QgZbMCSri8ZxOkAZ9Gc7y+soCAFMt24d9OuyMwmYMWbgFgO/+y9Ty7812ErdLZ1JHQgJc6g3So3F
zWQ79TfHc/wjX4SSMRMOkt05KEgH8qIcxin6+INv5sFV7ibeE8YpfD87V9YOnXZxgzwakkXGwLBc
Qz/m91yjL74Lv80fbbMHksxSwv/wCqnuogKkiiDVasCVkOxGLLbJQf1R2/xbBb5TBeIgY3Po/30Z
+OGbenp5UwX+/Ct/doa6/cO0zQ445qGcmFQtr/ZUkNuZdP6lFTSlzUBNOHCt8Sf9b92nS0KqNZNm
jgLKhR39D2IdKDPf1iw0qHpuB8mHnFDmra4uo/7CBYh7Z1JlW0PRYqU9osRzQc8so8V9NtfO9MgZ
N1NdnZPm0lirymrUlmFctx09IuMG0TVHrPcG8cmNl+xDJfOWQIMJpHct6mZyNwOgy6OtHPWpz4p2
w2aP0Us9i2lNO8huV/dpvyFgoVRnwzhbt4PdVZ9LFaqrpWWmysFfajx4aSUMNBhnu6Rwsr1sU9q3
NiPhQNZzf+YFfMVVHWPSQExBBXJnzPZ07cyz9HbxhLARta+FbJgZqvmM1UQ3IzPJspeGvKqrJHJV
sRrHYroKQ3C3Ff55XHtRF0RbpnhRykM1tw5QuzUwgOiY0pgbhNu1OB/8aCYh023mQ2SUbrohyngi
cZQvWF04IUffqmrQR94Iv65uAmxobpc0U1dNTv4PJOB+Q28J2BN2lTqjd5X7IshpllOnWqJ9MvFq
t/6AV6ThtFNfc9qJB1TAvVxqYjx/9IChhWDirAjJiZdn5Phk0U62iUnfOKXs4uY6082l/dpoAgka
B6ezqgHwNGpisgLZlUqIZAn2u4RxdHVOI8CJUGKNwmwNEpybYIv8IWuUE4Rb1CktfgBV1Ba72mcg
BbkT/VW0ZndOQ3Dz2cC2v7K6ce12vc0UCMhY9sfONBQOIZxRstqb3WiFF6KNoS02Tqf0wpHLfplS
lzzJSXO/M0CJXJ1jKjHUUFJwneg1laHrcIcvVhCUx876FDHgEstnjGTnsn3pxwYp6srNliUPb/7d
8P5/3PgEMNFv+96rLH8iluLtlvf6l35ueYHzB6NZIBc4ZWwyMDv+u+WZNpsZfa37g+j6Y0L7Z+er
gS9Qqj+d2f/seu0/6K9c12dj1CnJOLP/g90P/crb3Q9uLc0oJnFYvAkLavpJ39uqzC8nz2rOHVws
IXjmuz5W/c4uev/GpeCuDm7Ai73qO3yWtlnrDQaOeW76krOnMt+bjLbW9UIRJOEZtq92e8+AJb/w
oyBJr2nCGNO2ifzsUkmfx1aUX/TQiDeBkbWbhsFecS4m4l88DF3Q5qblMcXjiQ0wrqtL5Bj1clbM
1llEAYQjEjYSu0KNLdL3ZLb9PYNp2p++mb1PapwG/3rGyn4jwfiOKa5Gztb2VFmuMerxkyfVG/Gn
ARkcLLm2YpOoGY55x941Y4jxiAswVSXwK4mnVTEmvk1GR8z0Xu78Jl9qzHQ6LjeeulbCU5tTJ9xD
obXbaQsfCRep89J18MtcMSEIhEtVxRT0gy/IkR5XYc79JMFuhsbSrEMEYWTNKSoqHKhCy/w6jnlH
IF0WJ+5IBh5TVFynS7wTsjX+aYuB98dQwnnC5NcogOkD0oJRfC2NY23clLg5PN+x6KjxYsBgGUoJ
JhXVkr6gX5w7N0NyHc0uiWwVEwPIcCo6E9kUth9k0RsHc2RcYDITXWGnQtqzctpV2sWQpxDAnkVs
8ne4SwzJyu5MJDJWOd7gveLuvKCen5gAZ1umu/l6zmYMtauu2Sm/yI4Mr+yzCufeQ1X1w1lWKqJP
8XPw8HbNh4OvpjV50tmuKEp4xeTsXEHFLRll5NOGFjJjJOHaeMdGFVAJecttQfOB4yIRjBlpFXQH
qr7KU+//sXcmy3Eb2xb9lfcD6UCix7QAVEcWyWInShMESYno+x5f/xZo64ZE2/L1/E4csi0SVUBm
IvOcvdd+oIYSnrWwbm/GaLDONKOGz7xRJmJvJcFuVTSd15rvdmbv/pi1U3BD8MtM/6oS+J/7fnAD
Sw28UcbWleOkwWNUTdp+ikxxLaZg6jYtTsDtYDXaJbtpTnQJ5F2PIkc6P1a1TWpikJkPKJKKO1rj
gLDzIAonl/BpDawCARyTW87Lciga1VyPJ23u98SXHkaQ9zvsueGjhjv+wlno/G1kZYz3eGJ5O9tV
EyQAUZrsTYI+yja8wNBBErFV+FAaFjT3qkESOYj8ZjTuk9ry2qTnPKlrk3UpOXSQUBkvGUABIBDX
fRiqF5wYyr0Ol4uEZ6DAG7YBzTnKzOIRDkJBTdWqXkY1+iTrZnC7zLaPPOmcDB12M3Nb2adlzqZz
gBTsWOhTcx9KbXnqtSXPtxAz1NekbJQLsRRWsqlrzTqO2eRs9aT6Njh1sKdsVPv0oBeeoJXcYbjs
n2B/ZZ9mwFKftLGLV12KnX6qicxBU8EMI4QF5R1VO9+xxm6LKO9iLGnh5wj+d/S65+vCKYzjOLUO
aLk5Rc7Bz4prmSDOW4wF1hAamfgGLtZ0nERFiFMZphqjmDNSZNhTtok70Xq6qGe/HPuK4gh9Zu4L
2jEri9xQKG5ltOOxVBxKR7OhPuqW0GDnNg/x0twlCJm/TgY6mw1xU0q6MUYN5rmKpvOeLZB+kStz
cImdDGcBCHjPisMDVUXrBPC+Zmr07R2+tMwzGqV8NakE4rVZyhviqpYXeg0NZhk2JRsgYhU6glB/
CCMdPn+dqfqGXHZscIsTnrCV9p87Q9DmRMYYpMC+gWiidkym5khARfjcAhP8lo1qj02tvlT7YPRx
u09eNPR0ZqMg3gPBU+0NBYb5Up3WMO/UHNtN16kov1MdmLGsJ7FtytUBwN6e6Kmk5VxYdRJyH/iD
q6GNUetmwWq9iPIxmfZq1E235YgLlTzhUbsDqGe/4HMAJY9/U9VcPEbkGAfRDHQosNENFMZzbzTl
BWlQDeysTrLO0ZaebkKJRW3T21G7UUfyYNHfyftZivbKCp1+3oS9NoL5MLJm02JBKnN7gNE+S9DJ
UiUfKiZs1SEY3O2U6bXmnXcrR3PdsgYEeiFsdcMkaA9GWoGTqfXpEro/IDu2d6962RhvpdC/xlWt
XkoLfIQ7I5PdZE7iQ1IilwhN3gklgX1ytJSUBaUkBDxZXiMFkiwQERjO0/RQKs3dtEbv2rKJKFki
5cfDGm1jSf6YQijyuZZN6QtTpbtN8kS7D8khybA8b1ECBl5TNPITBmp9l6B+3zLfX5OloIijstOM
6qy8B93BChI11XFM0twHq29kJyLi2Zq2xYDaTQn3YpzmGBIWGdq47sszIzf3CsUZb+K5bL7WE2kQ
hBrLjG2Pbj+GZqAf+YSYkFA1uKVRGVQuUyO/yQOKHaCvygOUKaKrWzLB51aJL6HAWxuzKIipAhhJ
WsbUfabDH3mZTQjUYKVfula+JHWVkg6qLpdUB0KAWC1YG92ucxQ2JSXMPFJdDjDtm9SG1O/l3N8l
SBEQ+Y6NX4Y2rhq7tD2tEcFdPMj2CpNGt4NrWfMpkK8MGN0k+fJQ8je6mtvYMiNxoCjZxHrkGsX4
Ai4w+1KDJURabKdfc2CNPunFPFfb/hLZ2beGUOODJnjdI9JMvdrgT4DOnA1EYnMPol05KEmme3Aw
sSVBKbhEKZK8Ogn10C6LBPx/RMY63q1z0lH6VNsk3nLaqw89GxK/h2ex18jd3tLPmzw8acYuJR3h
AsxQxjyaKmAlEomrMi+dy+lu8DVSAF87Y4xdPvt93IfS7efI3I+DRlKXAThurPaFToCfUpGFglfo
tVaqc9/bbB3igqimZNmxRAvkceJJxuhSQY4SnpEu7DCAUPqpUl5ZVXO2lBbnFMEqI1Jthea+p0TF
rS26lEi2JdxyXrY3tQPd3YwLdYPc7AiZfW3RZSctF4J8A2LpM7N39sADQ2/RKOGkxc3cxNG2y+kU
LqVAUJDNZ2foJWXZNNu1HTHz3VIVHiVke2MAGNwVg7awCFvaNbVVFdyzsO47XY33SxKUZNTJb+Ty
Ct+Yk3wTQ7AiHqgyeJGlEe8DyvQj5orXOMd2ZQmGH2nbe5Pj/tkUSHQc4MObweiJanOq/jDljbNP
ilBgaVnsY97N5yw2vsCofPjfWeq/OUuhJV9tqn9fPPo0l4h1w590Bb//zPfq0aq4xRxuIWyFDiJX
fMb36pGU/C8ahZRxVqk4VarvtSQKRtgr/pMCulo3/zhN6coaEWrR26QdhyOCbNt/cZr60ENcxek0
vjRGHdIVhAZrd+yHShI7fQkpvx6v+pwuQkY6wMsPd+Pm93bkjzBubtaPTco/XeBDqaqZQKJXExew
E5P9f77pned4uIodN8q//vpS717kHxqigGdJW9Uol2n0RvU/mS9nVKKZASn1lBjZrLCxygWVPnPe
YFhKa+MLLNHQxgAMSVHZKZXaisUtM2OOiyNqjjrMvyK2sK3wOuzZPTjWLmhCZTfbRf8tJrQ3zi+p
jK36VmXVuma/615tdIwXJiqv4H6uu22y6mTbLpE3SV0iniWUoC46V121tfa7zFalRcQ2hRXQ6Wgm
5nWU3tUOCRoNjahisOi9lXYOO4E+YbvmDR0bWcUPYJ/7iyyoSTqBx5ONnCpjzmgXFidbz5iIuLFl
aoxfRElLASVCHmNuBrhIqxpdhS6sarlIOicSd/h1Y73wwYcFjoABmibdFOyoAsbt7n+rxn+zaoCS
oS7894vGd23//5Vv/8cI6/OX+KdizO8//8cCYpm/OQCmWSHWJvO7nOj7AmJZv7GgkIeGW/57Zfp7
LcZmmVh58c5aIaEkw8T7Xo+xf7NXaD//E3yCyhnu36wgrDc/zfDVMUAYHo11yt6aiVTp5yVklkWK
32pS9gCXEZ+/0RC+nmaio0i6K0bszbFypLfiO0H/JFOxSbT2987G33psnbXi88PEf/8ImrmaBvjO
qiM/VIRK5BaVbaOpLJtZuQr0p9mpLilR+kVOt0ylZ9zVvedUpL/qWXCqqjDZUVQo/FH9rA/gYyMP
eycN9EVsCAvbdg6VVkteUWuF6GAMHHKpTg/koSnVqz7x3i45cZFaJtIvSav66x9nHWdBPD+0C9A6
guBa4c8GewkkP2iZqNogzizI6lG6st+IptVgfqY9O8bicUb40zAm9pNpb3Jt3f5pF2E/Wmg6FizL
eLztNWrKFifDSECs0of32/RSF/05i4renwqE+8LpzqbzWWrCb0PreQG87OeJ3CApc3XToj/mbIgu
9tH8e8OUExWf3k4i4BjO/jTljD901RcC6ZRdnPU3YWtdJLJ4WRA4dEnq1pR2d9Dz7M3Y0dbUiuI1
n3Rll0LIR8c7vhZ66IVm314SQWNsMryxldlysYW9mnYd5kno/m9x+W8WF8ItGN9/v7iAGS6+vXbx
a9/9uCv5/ce+rynyN5YNzHoWXqD3ReU/mxJL+w22DuYgzUJug+qHNtb3XQliR5hz0E/YrDg2f/jP
mrLuSmwyI6BIAE5WQS39mzWFrceHGW0DEWKowWuiCK0QL/3zomKoM4EQQHD3ZRFK4gWInYtgP0KC
656w2rzYGLPpaCydX/ST49JJpa47zemRlyC5d519bw82+V4Z1OKpzy4HW0fULswrFWo2o5PysJUM
jjv3+kS4d7FsdS0nOyqsNHYptbOtHMFpmtOASy36XMGM5zwRwJolL9aXtUVZi9byRgCrJCmJOqai
1IoHrOxpyJz7Hp72pq5KAFNG8mKKSgEgz19PJUXhksrcoRqaJ2lHFcSfgaIh3B8/D6xHJOW3HANf
BoqR/Gz1lJXxGyZyNBelFbsUsM8EqlNRKPg+ZjV1vtLUTyYILSjiKF5GsTo+QkzsU14o3iAotaGt
D0lK9gNMNe5APyjscoAaSfoGt2bamCa3Ethm6yn0dah1cgt0FCF8BW6DYh/yuG29oOFvDQqfAeiE
8KOAvUkPXnWPwrLaUsMh0ZjsNXdI9fNo952//iQVZ5Ytp0dXoZoF8d3cgirTOt/o5HIOy+zsYJbx
s5ZLZuD5Lgy95uOPGktqzQfSKjP16Fw+4DGaNgFhA55TFm9zUZf4dRvVNQJSmMGQs7nChvgaZILI
5Ma5553V+VpBIlZL+gRbTWjwemfbwJNZ7pvEae8DO0iRZpkE/Ils2VaLsuxHm7untVx0NKyDLcX9
+yCJ69mGNF63XmUxDuSsnfPBBiOsOPejLQdSIPlHrhjnIeZDhQk5nZzCna0E4eqVYT4dLYfAY7KU
GUUdf5fN5VXcSo7oJa8Pi7xuHM3EvC0qA6tnx+zmhnHFeH4Df6pt6Cnbm2yMX+i98OwX/i0hFpWa
oCi8sbNBr0G+XTsaExRhKmEqu72TUqPKbdrm6f1552jsyRdhWHUj3xf/nLMBFsGjr3lB9XSGj4oM
35jkjGqTv2tHjE7bYqiU61wI625+yCL+FQ/Piyb5IMw8e4OGP77quV1YhO/nhSc/kpNIKXIMjiPi
h1NkMTscq32yKGATz8ATtnsGk81sfL8ZRcWkGAV/tUrzlxxhnR8oVn3M1Nbw9YBBm6VtcJwJkb3N
26SiVDniCUSV6Gr0VbdLrqp+AwfZyxudW7q6pMYwai/sVky70FQhqNdBjMxjUf3UYlLOo3YZjwkl
hr5klCHvcJE6pSdbZaJqCguBTVXfJych8xXmCTKx+DxExtX79NIg2e8V2av+hNMFDx2KkrJPSqoO
PG4dqOwxjJRiNylaunKrmYYpzvH3Z4txfEW4FpfmQK5sKBkCRVU7rjZyb95H+WKlyxaMsbNrQz31
Z3DRW7A1mQczHjPfOgDWEc4UP8f6Uuy0mWXMGZjfOoaw/ftj7vpxTRVgGE2p2vkDWbbPEBzF3qBs
irmPa5HxIvZklbJ6GfELrSkegUxxwfD5IJ2yrhCU5Obgyzm70JVQmr7AzqBMV8Zk7OwxeYGkT8Sq
NRaXQaqmfmYxI1A+i31oME/JZJWXs4VxyzIZZEWuFZeixYpDAZCVOMnJf2BxkEuxiSd9B7KzJVFg
4pfJcaCYqJmu1SmaB865pUHVNofRxApl4VPypjhXUCkami/I3XKtULK4jTy6d9Z40KvniAM3UN5i
3lX0s9GZDwN1er52MPARxh6HE1Ok3Oe45fe5lWm/r02qg8j7fdIOsTm4IhT0C7roxmgYEo2hn9V5
lX4GglJPV66vnZHBVE/VtjVjnl+JxgBORHE5mfp01Vvpm6Mb3JqZGfB+r00ybb0051f2kueqF2bq
61PXeoKD7ZrdXOP/FsGNKheiI8s629lB/VZb/Oe8T0hzoZYZxqwnusjirWyaVxv4kl/AA3XL2nok
aLb0UxHdiLG/slbKjIbc8jjHE80DkbWZRO42Kz60MCRaxUSTDMjc8iXlHDpsTHYEpu/YkjA/whqS
FzUpJ4+9r4NcUlHvjTDNPPhnVXKaw7Y/QuDmEWoKYeqbIJS42RKlpklRxt1NFOqwFcn5yUJrS6tm
SGi3dYo/oYtt/UWPKklPoBbHCiG+6MryK8LfVz1W2B2H2pS+2bUmiEQDubyQAOtM474rmnLr5CkR
D6Aua82tkoY5j4tReCGvIg9+bXAC0L6IbaYBYr6iOGlbh4LuRb4Hvd+JJ5JPBjdCx5tdBpGjgWdu
Mmm69ZziKTMGIJR+iNxL3BY92wfiJ+5/2Ir9RTnk40mFfY2OPZDDCqZ/zmbrYeqHekvmCHWhPN/v
rXied/Ar3ghMoihc2PeEnZCWQ7y9q8eM9F9fdy2z/HhCer+uTiCNigrJonD083XJX1QB4Vf9Xo7v
ix1zUIvTrzihILRU6duvr7ZWjf50NcACNPwlZ9eP0KNlDIUeL0W/z2YGyLoToEsp/FCgZ3y/0v9E
bf8gapMOKN4fHor33D3/37f348PVcw5D4LLs4zb+wAL446f+OATgYcDVQBlAB+33rtn4zyEA/QfE
UIqDFqTDP84H3wsLyD+AiFCRQM+x6jCo+P1RWFD5hSsDBAQa0Jh/a28gpfGnUSQxAnDQBYRuAdVG
irL+/x/mCnr8sS9j2RyMIrBAyyVC3mLrX040ythy1vAnN0ZlKS+tsIJ7XjXNYc6LgFDfODi2jTq4
VmbJS+phxY5oaLZpg8xytMipuLfJpvVoXxuxXyq842DwT9fkEfXfkob9whSF2SPGSLax9G3dkAi2
U6no0eQVeG+9hs2nK0OlGXddLpY9cjHzruck8g/wxQ+zljugY2rTjXc7hPonQF8yAycph6o6TI2c
bswAH0E4cyRRu279XnzuH4bIX6xOH+bt+/V4uaN1ZHGixPyhjqKuXF/M7tXhfZ8zhdkLSD0ibDEt
/sOVPpSF1ytZ2oqmkDb4Vg6hPz/bpTfl0kYmvuSAbTXJdRRpZ+zmNql6d4Oa6WvQdXD7r7/eyufj
2MtgQoz5odidKPQd86LNyMeOUAkiIUd1rKCv9PrJIJf8319tTQ3lFM1rE0jzz18xdOwxLvIkO0hl
JCKpaPJlO5mNHK97Toi/vpZc1+8fVtz1fgJZ5iKs7X9BvgHHz9Y8VeJDHU2ZRvRBQDG/rvMSaotE
vTlH03Xf9PJybNNhv2RWV/lxy1b/15/jzwOIwzo8el3B9sSG/8NjzRC4IxjSkkPdp9CWpnZuPTMM
gnvHrNhw/Ppifx5D9C4oOyKopcKpf6wRNLXDUbIxk0Mll+X8foLtBDO4iqo0OtBTpTBuFWg2/uG6
f/UleblByzFNXErKh3Upxa8Yh2aVHIqxxna8nvdHrR/p3sWcdH/9HT9ca/V4YTnFiMiiamCM/HAt
PSapYoic+BATEO2BOUMpVSnNfBFyhnn49bXW3/XDGHq/Fn0gbqVtKUiYPzy8BG+BaARjaJmXUcJG
s/JjFmuD9H59HQpIf77OiqAxWWTW0ISfJ0ZvIuExyyk+BIox4NcfE76UPtOUDQbNuItQ2AHzaDqM
C0tTJYGv5GH0D5jVD2Nn/a4g6ljo1hIY1t4P+6FhJggCUwmfYWhDr5JDrW7I0AhPpGvgaA1tw2tN
bf6H9fz9Fn64xQDc+OJsAXmHfqTbDKE5lEtgxYfIDrRPTWLmR/SU8xVRmxGxTVXB4U6s+JYRmia9
+xEzCQefYvoqzaxuXqvByY9pUAT7cNXvBXHAP5ZE/K6c/duC+l99ToMHQ59xbSLgff75EaWGFoyL
JcSeKqH5gh1Db9yB7j+PCK+XuS9EUln0tiCt+KIc0xNlFciCnKSDQ094yIXTOcFhQpJ45QizJVJk
gLvrlZFjDbtfj6Y/j1p8lrRCQeGzIzE/flQ0TuQMUhs55I6CXycNIV1j82g7/9fX+fNMhDHOIyOl
jF4fWK+fb0ksIKATeREfSg4YZyde8PgVKdxTMoSMu19f6+NyzvBkl26BUQS3RF314wYa9KvR6lPC
cl42qRfaweApWdW7GVOFVLYqdKsJegHSduuzyItwh7u5+4cbK+GU/Wmm0pqG6A4mai0HfwTZZ7C/
VWZGsMcc18wHK1NZTDtn0qpDiM71LEBJvbzXFOK4h38zo+YPXdg24JhN6mEXbTgER6fv55tucNQe
j09SNS6YcUBhKiHsJ1AbwTEiXOmWYJ7gbaBWi/8uW05LBrx849SNeWfVU3pEEGNcDI3Cgtvmo3pr
IIS9M6NK2Xd4d/EK6gDflCoW95QklvMcBlq/yYpouM4bpXvOArivKPuDUysq7AzOVARvuY2r6YjF
KV82xVAF+6WVertNrAg3lWY16x4BpikH5VrVnyMnkK9Fn2sPI1iVekOOaC7wyAX6WzZ0+ujl3aSB
HLaT6BRqzGzySUJPNkP80kcs3pgUjDcSo2zcnznbRgRVCi6CMXbCfqtEpr5DJcZmiHCg9qttUV4i
j8r6TFBXY9+WEg3nhtkfptu0dLg8ZHZxttWWtVNpe+vzogcGVgmkddb6s+SX8TFmA15OHY8tYGSM
ZPdOqc0n3jPZY42r8/r99gbm2PlqESnnSqMXfSwB6JHuIUOsXKqSg0cMnbz3wQollc/xltUKcdNF
0y2sULacxJeiTBmRpTJJxc0yiQs5rrh3s0GOG0VSJbrXp1j/1DekU7lqqBQ3WCIsKIk6v2eM4uhk
dlXotbUVo3FyoAMGTTOHO2dxsoX+Gy+FJNS0B5u0Q3UjVO5trqnxSwYdgCJIqT8na4LbhkmDmC4g
XuJsjGLqaG03040y1NN1POtYGeCOx18gAbI0LTJ7hAOkZ762jsN8LIOj3Sdj6M6R3cXeMkk2MDKn
f0UoE2MJ4fFyCkdi+mBgxqhdu3ZYzrkhSJpacvY5fdRWZB/zBeDtJuMSuC0DzFfaqHqOxrU5iROw
wuqg4w8JImStfcSJwTRKcW9GKTcMmvh8CsFfH1ObHKVFoCpr9AnKaVZvu8SSe0Tl4EzawHBnUTZn
GCTxQbGb4gLfrI6qL4s9U22VE9mky7HHuLFHdRLch51FglyfPtcmVU7gh6kLfdu6zhdrl8YL2ZP4
kVH0Jdpn22baVXq+U8q5o7+Jq5Oy3AJySFVdiTZ+60xl7uoNoTAgNHX10YkH3DjFfEyks42iWtuO
fVQesRUAosVNhy1kdDZ1ztfKUrtxyXfKvHno+o3a6gG0Tv0zRlXthGLhGr8MFeVBm7xhtnWXF46G
Ozl+oDiOpret1AsEHvAhUgMVZzHuUgfdKKSyaAOXkGhHdOX0G6LbNppfnEp9rkjY8xORa6QR6wWV
c6g3QrGfarOlRj1oFSLwyeat1lfql1wDckoM0mZQ4ytEZqOX6ub9MAQXZWGFT12lLsQnztMxIgzY
hWzGHgmH8ZUZa9qpIzryDNahPYqBGt+ywIOy6BtU4OYSi3DRdREJ22+1klaruz3pN0UwBPVmDrXk
KKnbSSyloXXZGxkfqMx0TdkMs7o8GIuubacxC3q/G1TnopOyvmajpEfeiMnTSy0le2iqOXzoVWW8
m0uD/UOJ9Bmj1rDMp9RaNB8gpoWNsrO/wv9qDlNmQsernZyLsos+oXO5tY1xvLXGefa1pe/99f2z
OpkrADjoSPObFgOTazHTYNcJna2AmpaB28zsRVIq4EVamC2mYCtmKSpGmB0BbwSkrta+Sjj69Iw/
L2ebt3UWRcc4NuiI/ys1v26V7pHIT0BCI8ogvV7sxA2z0ibHAosyeZGJml+ICjlskaTGzZrRuzVJ
uPjUJeF4ofWT18XBeEzGXuk2qj06XzSgdgFeTrVd21WNoATYREetZt+OFtdu98uQMzBJO+84ImTi
nM2N5edz81SUtrFV8m74jNHUfsNol6IzLKR6r+aG9WkaqbHvFCMWdA5J8g7Knv0YUPx9har5ahK1
ecauQZx2ST9GdLW15wTt7J1Jqt2mkn3zraKX49PAmI91h4EvRxns4JHLXDT0l7qBoSANC4tsysw5
I/cJANZrgcbhP4mAC0aNvBcxflvZZc6Rh+rcTUa/eLyEASEXpHq8TovSnq1OUDWoC1JDylr1UJb4
gLYK8GZBaOyg1WZb0+4GfwRH9JDObQnPqCXHKJDJIUhq9cQdjD14tW49BHI3GAYD2ylOoFdxv+eO
ehPWmbE3aku7dMKw3WCpMe4CUAoetuVylykLOQFLaz/3HV+JhaZ2h3aMEVB3ZRMjpzfsXbQmJNHu
oxofErT3WCiTdoWgvLzGBM+2nwwU0spbQQ79nIpSRw4xZLsshZtlpCZFnLIOLyZh2KUXIOM8zORc
fus4jl922tifO11MlKcrZ2hdlJy803VnbNyiHIwrTuzVLs0tiwOALI+ZnDtmF2a9MckzSBNGd223
07TXcFET+efY+xzzw2EkQJyuW2BfACkMTklf2Ds9HPKXtKgttKiVU3/SQ6PeEkhO8d/IY9qLNBoO
Av+EXyUZoIa2+pLzq/2mLvUMPeiiZm5LSOCzUukJxhvRikNYrd5zWyqdC5vB8FDB9hcymJHRlonP
E4/9NFdfRwHdPO4rfM+GgyakCMMZnXlfvliyGI5484RnO7wD60gju9WYA4/2dXcjlaF9SbCDHJM6
463BItCkkMoH3apT46FTelC0r6bOWXGj6MUUvUWCAO4ubjO0LHpXcEzqxFuNBfQ04ba5ikejfxBh
MLzoTWx/DnuHAA2c+CLzJmWx6VoYNLKsHOpCXuyFqc9HVU2ckBCc4ROa+fhKSfOaLsiQyQ1c7XJD
TJ902UWFV7M6Wx7h41Q11Do4GPjANT5VNwExTJQT+YGZl6Uj74xSnbHnZ31vQkxc075x39fTXgZj
d5R0w3oPHW7JcjYv4Z2tJersgiPosYtNvEYk1aHVqOOw+rSLuI+x+8NULHluvBR2mlIB613i/pUc
3oUTBi25AjrpW93Y8ZcAgV+2VpQU+p2VSv9Tbaa9qWjBIwYM7VmolXhTzX68DN6xfcWSuLLk106w
Mh4kEeobFRvBl6CCV54NiuPWbfzAxjjwu8BUNlFa35raYxjSL5sXltcgCxhU+aNiFApYC3FrDRPG
V6tYUPzZW30R5qYputnVUyXfTGxOPAtmPpBP5OU2Z2y0xjpy5Cl+STMV/gdeCpOOfgew0gz36iTU
bW+O37pFc3ac5XW3hqC6TSFhEZNiIg3PDZghA+Yho99inUOyj9XLswKGs5JM8mI28l2/yOel4hdH
ZW/v1LmGcJTP2U7v4umuxjfgEiUenpJieEMjoW1qyEobcxjUY0xhlyylaDrGzUyYmEJ5QJ2Gmfnc
9DuSNZWXFB8Hmkqdtw4boaPel7pPh7He5mPXYmCZkstUTrvURLelseFyOVSbXjdO1yMEXBLWJ3Nv
ELTtKnTzOZpUHuGbES+IMriZZKsAOEmqrd2137pGlH4lymUnTYQdKKm+NKTybpsZd0+HyWID0O+Q
jO2518RzbOrbEofIyrG6KvL2mIv685gv130aHLvSfMAmdWLJpWCUxd2F2SxvoJcfpePcgpzaVeym
3SLJnh0lHndLSpHS6pwXrEhwWZsQHZuQxkOJp9dXSvVlciQbKxGyyEfqITPJakZYs0366mKKLLg0
ofmaD7TM1JyqNgwCTgQhJrJPkGBepyE+mEmvbmsri0d3dubwk1K14UJfzE6PSDsGSLIA9UqscXLx
hzp+moap3fdddGnUD4o99Pc1ehk/auM7SwujvTU6qdvUQ/8k1Mb2p3GA/scZ5rLvG7FvpmSd5rNy
NLTYejJbvUAtV0OXbqOxOcTIzK77MVmPE5YTTbtylGyh4ybVN4sExNENhmi2UT7dAt12vuJMnsVR
VBkFnU3qtLayUwd11C46O29bLF3RAGdBJcgejkmdJs8zReeRwgXw20OYd4xoyNVVs6GqqScdAX4Z
yIg2jMpNyn5oT0yJJa66vrPAyIsyqTdi1UeYeKEvo5RWctOrwWc7TIO3Fv0Go7ttaTEY0FcbtiIc
pDzVJijCDRn2PYkpQUadae1pzGUffIZfI/xA1JwxSpXc63iZrohU5QhcB/NJ6Aan5Bj4IhHkpnJF
AE48+J0zc+zoLZalkVwXt5Dr6UTG0/AtWdTxOjFnealIRAQybGhhpmPwmYx6itwhLKlb2Rqdbxqg
F6l3DcoLkEnTOGGgXY+8Tgd/JTKq9lNdDGwdMmEqu0pqzYG9Pb9awG/3o5IDOhSTcNla0uJ8NZrd
FzPLgdc2bP9wVlQ0zPF3yqE4FEgtSWYom4OKusGNWy04apFBUaDlkG/3FjWCtVPzfr13ZdFcmg1Q
UI2eTZoNOOn0/On9rzh2rt4qJsf+0kqcnWUYyx7CUfXc5h1nsKlRqRLY2ng9Lmx7BIdNej1LYeLa
42bGTWQgf+ygdK5Spwqbn6tO+HGwK7aIs+JK2cQxsBLh8BHzaAT5u3TFziR34BMNbb5AnPAbWUeW
c0vh5caIM/mU9wpPvSBX4hAQwH1oCF25SSf2u6gsQDCl/XKa4PVhh4FmddBzauGVwbGvHrALu5hA
6h1bNc72fZ9ZDUqRYEw38UJVhOIli0EvOZ0ojeOV+mDUhzRQcC5GOUrVS6cMq2eKf/FOSRMqivZy
4TRNq26QFnQkdtdBR/JNuJTbLh1H/RKqsHJlyNG4KJOFDtliULwKFvwx67gTMSK4IUHbpS1QXbIm
W84RdmGOSZNYP19UBW8EZPB1Bcesc9av9yTDjEoewHLmWU0QAQZuG0VKVwe9ekI4UmCopRTXorAj
TygYr5dsRBxSxsvW1BkBnY4YfeMM6y/EGntHHKIgvxWRR5UhzeksxEwT0TlPGHCWbVrozeFdAlKV
HXdLmiswCKrXTLqNguAW/oTh1aNQniJpQJRIu9TZxS3jPhJsr6VFndV7LzxJoQZvi9QpKiWMJm3h
kskkymdKiYXm8TofHshjkJcOHfPjEAXlcxABIZuDiKkjIqYweTr0JscuOAZQB59T6P0Hp54wqc7t
sJKWmiyQtxwO+IaFCk4IkQROTtcG771zili95NzSfOrAt8WbXMnSI/it5TS0pXo7pmg33ies2qbR
13zJq+fajrn01LckH3UIrDtKrvgpbNE+L4QrhwoVua7m55wmhsTc2C+E8qB2kDFHj656LRQbpRDN
vF07NCh6Op4O6edM9okZSLCHQ8WiwE3YIKAKQTmdNErgp+r/2Tuz5daNbNv+yv0BONAmgMfLXiRF
Uc1Ws18Q0m7QNwkkgAS+/g7IdoXtOlU+dZ8rol4qwluUKAq5cq45xyyH6I287uStZzFbpyK2LajH
Ijp6hcN3rrj5eJuKx+HehCSAjaflV+wtn4KxQZojgIek4NHDBgwH0u9qDHs+Jf5sfsSENN5ZRRr1
ml0sf9MEF6NNze1015s8H0OXdyoW2HBmLgQ/ffBU5YJL4jPYmti/fK+JjmlM3w9zAPQ7Y3EIUtbI
tS8QyfAjENyT11ww9Culv/qrHgK2UFS21i1SahNDlq1wh9tNBpqoG6pLMqr+KTXH4HszuNHPFHjw
cfASAO/xyMnkpqPcTZ4/YTes+AQsGeG3THhetepapyUrWyNwb4omrX9rm/yv0eFvjA5s9xYH8r+2
O19+fLTvXf6n/MRv/+g3n0Po/UIzkut+4gUxMC9f7/cE1mc4C7MzbENuSH9MYGFzMOkSobCEVeYn
sud3m4Nr/ifeZrwSf1bVmSSoObAIXRHbgD/8153eUkBPwjoZzg70qyG5ZcQjpAGB1ZXZVJ0Hn5Rj
A+pviJIfYK0DuSJrOD55QStuullFj0UZRCjWfPu3rZWJO7vtxFlnIQFrRX3amvZdIPk2SdNdxYXl
FftTeWkDX2YbBKR+x19QerF14MC7bmMeDgPGyMZKOs4jz7momNE+8k25M4egvOY5gq0ax/4hpKQX
zuQU58+wr0ZMaHBu2NSJ6tWUY/Tcm4lhr2RQhw8FUa+H1lbPIsjnmw6ZeM+wEF+F9OYH0yraBx07
0c4J+fbnSOmtMTrqyP15xonp5OtBWHrrJovbMc1l8dSnmX73/VIe0q7GV+bO8G0lbPar8EXyIsu8
Z96uAe058WDvwsS3Hn0cfw8ko7LtYC6QNsOs9LmNR9jtsvuCVqrilWXZPlj4wSEP7DTzU6X6fG1a
+gOqbotHikLxAxSc9CwJo3LQE6z/ykE5JqSkp+gLCK/yAlcu2RkqmY8QajmuE5ocNoAFfRCx+adV
10ivdthlB+yKd2OeQTUEerSZEy9bdyIMDyb8WDwnVX/GyYf2aJUEQRSdQI/wrvsdjjeAGCK374KW
2XuyZXXrS3M8g7meDnh8nPfMdepjFlrqkaawQgO3Nki/2I3iSZnYeLgBTd/OljR30vIJ3UdFdW/g
r3xUk6vesOIXP0mbmU/20CMhU2txV3aecWFG3xHdVlQmxYjbUlfhlQbU8pVirGFnBQRfiVKbW8yz
8340MbFDU9Hf5dh1dxbZ2HOmFdQoZ0glZIcJvkNohOE3x8l61kCthfPYmPFpL8WIOCFhxt9X3cIk
ECHemyliMVOasBUDUC4rLqHvgz0Ep6of0r3reM3FbTE+9pUJzc2eafLrYk31KlVn24FKg3ND++eh
iJvgYA6i+EFQNruaTYjlNI/nuxwOCSKgFxnfgtohmhjFHTdKOQrwBYHv9acqFXiaG6LCrLRYb0IK
3mRG4b2mVmm+cJfRZxHmJqpw19+mcAsxAjdyuG9BA77JggoKTJeNPmEzip9CN/fuAiB+bdDE+2Hw
qyvFTurBph55m3uOonJnmHPA91blr7xa9vg2FDgugfJKb9NYGZT/BgL0epZFN8SgmD4mkOv0AjGB
reC6a1LplNA/8xhprhNU9EMVS3M79KW3pXANBkECC2XfD02zBqIfbNtkkndlXMZ3beLai4Pf+Vog
fLCPN1r90kUJNE8d9NOjELmD6F0VxnbOrOTgCVbP/QyrhpQlXu/1YEhv2FXNZN5lEWyhtQHWqrwY
eRA/o0bJZuWLOmrWrpQRT5K0mTeQ774XS9AV+3mpb53Zh1GQ5l6abzKYV8/x0HUhnEgvjCiCiWH9
pFaGkTpDSt9pyATlCpyVvrcL03ppUfQBPzZc9uSuEDX86VsL4wigqZUTl722d1x64jJcx+Mkgnir
zb4zHyPIYJP4Evtlox6Uk/RETiQkv+qIbrEERFWQlbrZEBPLx8f2M0EK6yVCMUn8AmfPl5I+K+lv
g8Yz8p3R9yr7PvlNY+V7UjJty8HF4fbfOeBv5gCqiqx/Nwb83zbHMf7e/THy9Ou/+d3tGP4CUJgQ
No4GCpwxNfxjCsDtiFcVV4aNzdDDkIbH4He3o/jF458spg3i2MSesAX8HqNkQrBY0LOf/z0N9R8E
sRHD/jwWUHbD/xwsl3iaSC//teFOsgR3G7t3b1gABeveM4YLAt6wn7lyHotYegfwotm0rsdx+u7V
nX9mlSgR8yxrfADLYq76rjHeCz6Vtzmz0GWuIudJZBlLD9GIahN3rn9JiqF7mLIhfeIBX+xzHqU3
ZSysr3UTBVv8BdkR4jWKQyc/4JhmB20E6PVpxu121bH0/2Y2OQCRiFwFGNzcfqTgPD+GVVGdIt8B
L+hwbGok4tpbeCRFVG6MrEyOFvL/TZWWJQ1FhuCGxbLrWEpIxWiZ7Dgb0IRNEYTnCdMAkpfQ9r02
UND8NGehOaXmLd2PxrAaakfuKKEr9lZtx69WmIYXy8ivlhb9bWRbTxAxKH4WERs26YYGyOHG+UlT
YgJ+ZgJLjC5BBqhs1TWcLBeN2He2jutplhgFVD6P7OL3ceRFnNbJVzJtiz05kfyLdDPB2r9ws31T
6uwQdgoUoDuWG9OfLIpw7f6lDtLoTvXJeI99af4WTuP0WrW9c8+ObDo4U9ZeBNupe0/w5tACne5k
xEFjaiE/ymWVNVT45ZsB5cO3KA+yYq1JY1XFYahGZqvc7b+jUKzS1mPJRAWIXcU3bkSTYZ8WcLjM
utp0XnRb5kyQRkANDBBSEH41iOGhlXspB0wIIQJ7l9HwooQ77oWJV8cuk/Jqzf7M8GRk6EYTBapI
AVl/auBhPMdTGr75kjUsXUsNN15Qu80wyqcwctNblq/mLbRaPaz61klfIuV256w3i0eXUqF9Sagw
XI2yNg+eLkAt5YXj3M+Tn97GsP13E+Ai1PMmoLw1xYy1qpQMCFE7w1mMqXkFieJjylKEtbLZLb71
WjeXSIjiMOneOeEeKPZlI9K3PvDTV9kk1qWKG+++DDgCNeHkCzOcc7Kh6Rzavo7vFBCTpwxpe61L
/KCl0d80VTRGXOu8gIxgY7+RNhK3MnZzrHdFc8jgppQw+7uCStHEuyua8WQno8vHUbYHg8AM1ZEU
UPQBPJYFqrW1m8h/l874w5O6vIknpNRyKr2bWkbuzofTs5n8yn523PwbXj4USiN27Tc/qJ5qCCLP
HW6C/Uzn032dCFQYnUTG0cNBD8vICcxLMlA8TGxKyPcuarOrT3SnWLnEKr9xxU/AkCyJuzktvgQp
89FAIG1rDnl5ymJ+iVhYUH77QmwCtyhRbjv14QTh0K5Ubj2purqJ7VEc61HuqyoQ3Px9lPm0yPJ7
zvbiwYuKg5jYq4horm7cHKNp18Cn7HlYvhGNSW98r4x2UwrdBl2ETWmls4emM90fs5b12snpTp0X
F27WePmrj8fgCzkx456FcL3mF+qbDK45pWngLK/MIruxEPIE5IvlcBjuPJWV+6gbzdsgCIu9LO6H
KBpejWisN7lwrPvMjJ1DRSCiWxejOVzozmq/MWPxnbjmZjS1v6+tkTmxsHo0Td8JXpU/MaU05lyk
q9Gf6m2FrHI3A/fZYyaZYTlw9V+3gxbhOgB+Q5nLRPSboDVoGIg1mzAcvsTzBIu/yFnMFW0secxR
fbsKGyhjcSOb2wnXz9ayjNfMXlxSLHScLQMXPGQh4Wy3lWDUSV/yYDRvCrMzsaejOts0h30UIplP
ER66e68MuAp2Hkn0OTbUPUCwnPVOBSWo6d5F5ut9ZnrB1exEqdZN6ZiXRflAeSrnAl26ENvSqcPn
kFPjQhYneQHInp5p2PoazkocOBFnqum64UIGjVIpykrPXSaqtWLFei57t70quBa3mTnKZyNKi0uX
l80Wgmi8s5AlN7OdNFuvk84L7Cz7INgibdsoqOG6ZvaP2Y/729ELm3fXkcvh0s/ua8KFDMXNGgoA
PXm4c1gPsj/iWlBP8bg2rCi5WhYU5ZFM1YpmI/3IAAcgI/HmDQJrs+20HZwCvHV4Sgu61Rw/G/mg
WeM6RErHMWX2LEFjp99XqVY3eTg3X4o+2qcknMj6RfM1H1iONMMAZX5SJiu63qjclcelQsh6uFhD
bB9DGr2/jtImI0rWhmUwx23Kn/ipw5d38K1AszuQ8B5zIdJNWY3maxFRL8CTCVeVsjeTLbzr3GfG
t8b1zWOjAmNXxj4XprQqbjywYkijcYcnYQy+AHqKdhbR4sdkSBmUBz/CejAZYuckfntpJ/lRdfP0
zZx7Hv89piwSvNrFEOhgT8HNQni0M04sCW36las21bTk1qNXGmwCe6BGZZ6a99grW87+LItJLjOI
rDJQT9O6YiFwL1n0H+qEP2mCQlClQKS3OLT8KJA/w7bJb4YiAaekR+Oc2ph0gqq8DkOVH5TXv3mt
x10dwiI97/3Ys7ITb16avJtR/xPLx1tQ64fKmrm+zSNLL0eWN23lT+zG0yebMPaxSXz/iYip/UzW
rvoGDlm/tBH/cKgEuqdIJ8WSo4n5KfpjIzs5qD3eFjmLW0atKhZEanOT288nW5NEeXLWC3AT80Yf
XKVaOJydiH72n3DO4hPUCR0caKcxkBiJanPfT59Iz4XuiQ8G0GfDA5TZC/qntXBAJTHR8hgsdNBu
4YQy5OUnK57oqGsXiujkya/0NnP1jKgnP/mJZwEcTeYk2hdzXkAi1ZA0azwQC6M0ANdpfPFkpD1K
FwZcSrWR5vUN3jiHfbNJaIwI9G4Q3Qsw+XHVktKAt8VvUsXuC1vb8UAU0V9Ppeov/Jd6F5LMXPcF
d9jWPcN3wBdkGrW3ymNOGcOn2INZ5Es1E3hNSPwcOUGMx8RI4zNNAdY6rqzpMsC8v7T8No8zPYK4
zsZ3Nw+nYxsKY9XBodhblZ6I0y7jljMjdWMpbU9pysJil/ti2gx1pA5BAZUxR8fed9SjrKfIvS9n
NtOZNOKb2Y3VTR9FEDBLOz0qMz6THmSZ7FvNmRoDtZliX37tHVGsA+1N+1QO6S5TXBFJ4UfbNi3q
7UjjDpfwJOcgixoELX7Nhx7WD8qYXe49MzJ/un3EGN3kTapZPQSO9Z24swheul9tD/2vJohIukt5
e/qrQeK/l7j/DboCGXZhs/xrMfexZnH8fzbvuCr+JOj+9g9/F3TFL2QUSPEwTHBV+qyj/aOgC/2a
eT2kvFwsaPTf6RXeL6EL9eYPtK3fbnKUeLkB+2Jf0MjD6p9/9B/c5OxP4s0fXP4U5ZJKMbnOCQJ3
SL1L+OAPwbXQ7CoVRdI4ET8Y7gPPLQm8thQ68Pe+9RtC4iZGxAenEMOe1rl5aw1TCG4gALad1+PT
lIvy5HR2ubakCg482wZvFWVZhXfJyoBAVMk2V/EDsIoDnr6BkabFP+ZWz2OfX0fbVat8jAEIkn9d
WSLToMrdECJnhUcWPwh8b7ewH1XFY7lpbIBSCCQXdxy6Jx75CQsS5W4muMPfTaOnGMP5ktXZT6eB
B+xH/T0uAfWQ1cLby9HDVYmYVz5AqumPXOLkidA3R41Gkt0zx6abrEB2nUbhc8/UXB+yWWEsiMKd
6npnzWAzi03M23lphWHr1ejiUhoY8MuVr6UDWMdE5JzN1txikMJO5UnvbLbBoSjsh8a0fHA4ocWF
xzphYi1Z4sGKjUFfwSbGuyclB6gym3LNB6beBqxtQMXTac0qZ802rl3zyypPs3Lzne8ZXEkzYK20
y7NZc/1mp+1YVwddwT9ae52OtzyxH6VXyc04Jc9cIO0vVNOLG+36w1vFjXSVdDLkiezU0aVpJ8RR
ZpG0xdDD0tA8DVzK58eKm2Xeb9OxDoxveaEtSPlwogxskqLLWthClBKvTY+l74quQjjEnA3TgyQn
fAnjkFXnSD5ar2AgyHFfEo8/EGNDYy8rBLmU8N0d/A9FjZvCEzmlRpkoluFcqDgmUu/s560JtgRM
/tbI8RmvsOdjAwPGm18MhvbG2FAAo2PYi007ty2tvUVqJMUqr4mgeSu+UOeH62bQ1Vwd/ahSon2r
7ch7aOdmTPNVyL6NaySka9rhxvuIIoE91I4FrgYUmH6NXcg6lXnMnZtWwV78VOHGT0nOGD71OQTc
ArXO/lW7Y5z9lPLyX5U9lrQTOh9WaEQ/RjCLmzdK4PgpCk6fAqH9KRbmi26YfkqIBuNiuE0XZTH5
FBntT8FRLdpj/ilDVqH87s2xnDeYJqOHCiQmyAX2CMjEeZM8R79KmtlkW+tyUTrnYRTDrvgUQHuZ
1NXKUlV1xF+SQK5BK4V1jGwKEGV6xPONmMo1TL/knxKrt6itctFdMbLHd3LRYsWiyqpFnxWfUi3f
gMntGhBGuSi5etF000XdFV1bPYefkq//Kf9ySUcKJrTGVn7Rh5NFKQ4aH9HY+xSQ40VLtgxLzStz
UZjVp9icfQrPZMxslqGo0f2iS8tFofaRqhNr8O7CbIifok8d+1PS5rCe3/57IP5vDkQyaGwT/82B
ePueVj/+rGl+/ovfTkIBG27ZIcJwIv3EChPl8reT0IctSYiI6w6IuF/7KX8/CP1fwLoTY/LRNIOl
Ou4fmqaLpun5EJd8k+A+KDX/PzkJ/xqZIiuFHZivw5lLxdpfFc0pRFDlxkg+OqKVdutNtzRG/+Hd
+PvEMknFZQ7wAsxxfMuetaTD/nDUEpBbrG9wT4bIoXEkoNoHco3gLf3HEPL/8SrLD/qHV+Gworco
4VX86mtnfK31D+X9TSD6n9+rP/8gfwlf+mntYkzmJfoZlO39lNLA9vHvfwouGstX+cNk4gaIwYFL
hM3mk8Fu8y9vV8d2mEZLBCvPqNpvNeHWcYvdAQTRyEt7UV48gL/BG8K9+OgwEO905+gtI4S1n/Qw
7tOmbZ/tZHasNSalbNMq/972ysEDy63Hc9jC5q0jsByO0iwIEWUeIYfgLVv4JQw2BAV8NOZTJwbC
Q3XztQyaDaTAjlPSGg591nJOy4S+Mya1TU639G3RNBM36r5GF2hr7JKUrydm4Z/MYBak3/wKLyel
WvCODIE7hYsrFJpumxjecGKX3VNwRvf4Zu7znvtPOX9JIdhtkgZec+ZLeqZKnyRl6WwDQw6bzp/L
vWt3Zxd0zhddTfCsIrC+Bo78be20GSYuFpRFb7m7Lmc57+vGug3wL28pJ9dUgenhwfEVXwS7y9mf
MzDtYKMn0hyddRtx/B9qtI11XPfJfZQN47dQldP9MDs9TtZI09UAsGcPsv/HUm76mjTk1DdUzMxf
iF56zmacrR9tq42CgcRVPw3pUglOhZl6Du00SHZaKPceEYMvtLzBZNRva0zIakXqjHNl8gQ1OZE6
FwIX9yp143LLweY38PKtHEO68rkuZsYFdvsPBe6UMKrqv2ez/uLO9o+wCr037tDx2u2NlIYgnd2Y
dBMui2YJ/XhE4ePQD+lvlvMhk6ZeZUQXNabIWWER4OuVmu8j035+LEOve06NyV8XWvqnMugT/EZj
tHW81tr3ELbvKZLL4Jc5wwa1od2NpDP3NQ0yWN4FFTZhNEXbQIN7XQMnjI8ekaQDVlFewJ4Bu8gM
xnYZ5IfMy4ZHhs3+UTUR/3EL7xmTZ+rdF/EEu6mIgMcBymDzWffbgS3SXRDydq6kY0WQpRp7w6zv
X9QYZtlNRght1xSLVqJlakXrvsXrxc0yJnqYmo9ZRavcilHIu7MLK9snMSRZi7H3I/I9J+RTYkQX
ewxJ0ORIHP3KRY4B6hW5d9TDIRLBSltTE+4ep6aVZ2ks1k30uRsRNuIaGY6x75rEufpWGZ9H13uO
Son7y08gq2tvMMmWYa++kS2sxr7XOAJoCYk+FPlKxMixVgwivbGvCbv9dLM8+Il5X607oxtPLc1W
Hwl3nG3cSxd+JI3JW6NTIWmXcHk/IjMXG2vW3wvGLxwMg0Y5iBvzAH93AqkU2ucCWf8JZ+RMYzf7
Fl7Ms/aBX7V7j4XJa2BHw9cq8pJ7s5QmYHIbIdrtNaZFPx2IoXCN/GblnTpKANmX3tHje+s41W3V
x+GdtmbnCYsj4nHXYaDV0vJOox1PV+wakM2aNrjSw1m9T4k33rfTpK86S9RFd1LQQIdZkAndO+UN
HlOLpfWaNirx2NDOAsp7mg/4BwNwUabNC0iWOsmqsCN1384mgL3ZjHJ/VQnhbdLAqXdDNKIopEKV
q4RB/xGFOmOGFN3BGngI5UbZ7floEM2E/bRrpqbbq3qMS+TytNtwqrjb3nTlqRjFvKCTJEXG+Nni
FYgivqYXJWKThX5EAI9IH99t/GRb9Xyc8knSXk6EofCilPIpUZnU15UZF0kmhl3NNYa8YxzeeF2I
AxSnJEi+2Nijqqcg64XDZ4IMBCbecKF9TW1786tnNpHBtIvYNmy57EXt1qbhbj1ELLVIg80a9GCg
r1XRyo9RKsVjbMjvi9olzgMJea14CnxN03Degjn0D8rOhh++ibXUJlN/+nSEjnUKRjQgQo6vq7Y+
lF8RpyxwJv7sQvK/U6eJplomdt7FQGpXwnssE5yfZOJLrPaev3h84bV0AakdMI+Y7fgMw/CbFCUQ
VrzkzpaXJNmIbxyPOcWmEwYcyvmW2ECuuhdfA93C2cd/6rYQU1Noy7efZmW7i+0HMi8Y+9ykfh7Y
WO5V2Fd7/MYR87xlrjKDhcooCWmYerEy1v07SoW6CXzcTvQ6ZN4GuKB5oBMr5+HZDpeQSA1e3ASD
TMvC8haHzXBrGSoO6USp9aEmuWTTn2I5N60NmJlEx1Aes87C6ejXQlFKsEDnVNXwDbMsnA9hmotH
S3fm62cONXUX3/knrMZrgmrvjwJr5tz0vCzmseioZ5BPVotdt/al8dSkAmCFQWXpNnBmYDI+Ju++
cJLvn37XfPHilq3wThFFvFgwIUCix9LKLYGf7ZlG2xsuifnzyPaVDZHEZS0XqL3LRTdQ+KbjT3f8
cth1Ifkug53EFQ2AlaKFMbQOCZuh6emr007uu1XKYls1fMApb8iPM5/oNYgKtSUdV/3IOMNvMCd1
T10u5mc+SPjIEoMtXtaHj1VGSE24oHHStqn2EBzFq2IgVas+taNzMVZ0lX76Wm3WpFel8vl+Nszh
Bzdx40vpNxH+dHjdm4VH+OvvKYeH/XMy+Wa164w7022sC25vYHBRzkPGWXJThd1vDU+nb1XfBXTb
DnpnmL334vST+wK9033JvGa6cFJRZicTYzOlKZdqGs8PPoV1t+xt2oc6Kaut3VYlt3CHurblXVce
ueO6C4I7hOudSSsFB1+XnegYsVYSIR503zyuaz6IO1pczJNPQmxbhZm6KSflbBtZWpjhTZc/Yh+J
tsclfBcFVnxDoJlQ2edneQ7gb7IVCZgrAvc0B6m+0NSwVMX58dpy1SBXuFrzO1Nm5Y0gN/Masl/b
qwhwyCpIOQzN2eXXP4Njyrt6vrUk9v6YNotyDYYh4RFoLaZrAt0561ceCtMNC9Hqzm/nmc4lr49x
STfTswm5wFvhqMu2cz/RLGHl4bkIp2zV53525+SJsesdrP0uJqYTsWp9tfyR1ETb6DvpdxzdflIp
bqs1xms9l6y7bauNoJ9bSbjlbBpuWB/PJKbcjnifKqhur/yqfurhbOx6HjjMQMTdTpZrqztJKIJQ
B/C/OMGePo1Wc6SuYdwBM6LTSuaV8dSZJv7hoByYmF3cDgXNHWsz7vjTVB7dw/MneSYYJHmmZsBj
bVXFs0mQZFs2+O6dMLU+PqPebkl81x1H82OCUI+TMoUAZ1C/cUzIxG5RLWwyfNAM2tz3jwJlbBuo
qb0JJhsjOOBHMABlKAbNXR5OAT0kznxvCsJeK8MpcMZH/J8nioLweCK3DOdeGRnaVu5eYcxSFljP
dBx1VubuU1R7iN2R2I8y3S8/0Z2faMjYoZdcrDm1u3Wflo+2zukyCQhkzk2y1IXUql053mR/naop
yDgb5KMzOKBA8tQ4kQe89s3kr2qXlNWYGT8Cqfyd5VavTk/Qjx7t6MyPkW8Ks+bJ6cVduwuCdtzC
k7X3UUQqrmIuoZTRa4FfSBObVY8bj6xpuVbJdLVxWoPNFOU3vzK+kWi403bn7Gw9lsvcJm+CxLdX
/pw+jXUyr9vAiA88rfa8EcMa3A6mGFLKOxhBr0aFFqgygrurtJPRhv7JeIU+qDZmQOVY5TUujMuG
nxcTqMtUZQuXJzYByAaieJXEa3pvqq1gC5Guamfo9zNdTl/jfvAgo1uADKZeD1sdzPVjg0Nphnhr
SlABdnJKMtFcKXRsXo04hzFsT+UbnAqihoMP/8JqXb0pAnZt/TDNRzsN871bJP3BQMci9hhL9+oG
7Xxltd8+NjGqHvlmn3SjbsFIzkJsNQ3n66hNkn0RztlukDlXcrNIj3FGUQ2qlfwI27k8WfSpkVop
vLDdjHXsjATgerqYT131wXhvvWlRBbdW2Ctz3dpefT/IrDVWdt2P12imWkdNZGgyI+l2ig7MjV2W
LFPz0Fha71p+ixsdeR8Ye+VIcdo83bmWyu4raJo7VnDtm2iZr1baSuzLFITqLS8S/5i7afUSTT5V
07LqnWdzOSGFVcJ1T4IEcbbqT0kauLdJ2amXSjneQSs5HgsvHk6jMeXflJsRpE4sfrlsIKLr4Dfl
97LzzcVo7L4TFatt/kQa/2jltntuFWEhAQ2NKMdQudx1O+CWk6HcL07ll1vSyxYpnWFILrUx/cgH
P3i1a78isjwHlJnC1wVFka2zAUMjM95MUCwpyaP2hh43Ymp5kmVFdsgw+qwaUJH8ejltj6yGSyA5
zrwarQC/Fh7JLi2fYH2+aiwxK4w7ConPBKwfksrLrealdTIHxwOplZXJ4qqnUSJU+zoU5RM9SfVZ
zYV9Q68So9Q2Lkl/A4PPm6A3Dk4Hc/fAdUkYPyZVkIcf2VFYvQielSErGl+JbHKLGVe2kWJ1dgx1
5lAsroyK2bu2nPpLJnP52vQNZorG8IjgpZFMkf1rL2K/CJaZy5Sq7ikPoEj8M4GRt8JePEJjdhzs
/gfrbRKKyDtnUMLVyWGy/VY1pmA1SHe5MPLLXA+0UXWOUexVToiczFt9zocGB3YoG3UhoxxfqE4T
kLmLrNvSECLBGeAU6trMfuDv/7uq8Mz0nGnhqvdtfPaRmo9h3fXXHFQczT1F8ozZ2+HgolDJqsro
vmuc+sMxmq9u1o1fYT48zj20ih1e82FDu621zyTsXdUYzpo/teKRjoZRraFftA+eSV/jmsa5nUh6
c4fYTQ02n/iDwa5nT3uRf7ZzQYQkb3v/JilD7qaZHX+wKMbNwJNw5TlGTKRW+09cdThP4K98jUrf
3DRx+OJqdzyZjWXv+Sr4Y7RUj27qfveLgA6pWk0f8RwNuyEfA4q/cZzdhuE87ofW5x1Dvd/LmIo1
9BXeFCfyX4BPu0/pULdERjHe2i0LoLFippoSgc/G8Pa4Yu0rd5BnHsj5nW5mcZSSFKQaldg2RRW9
12E+rwtiPwewrNlFaExBJE25xdgt063uPHYtdNY/YJaJmXCNe2yA6kYFU3kfpYa4+tKMNyIT9oWd
t/PTiqnArLOx2bZ9Gh+jKunvKk8n58LLvUcXIG0Fp2WOjP4tqwwyeXm3L3ncbofGaTaz0uZ9FPXi
UIwwk2qV1/tpcIpHxRN31euq2eLUMfdt0T/F/RytNKzWoxPX016N7dckrPxDFiecWAyCRx6kxqF0
wuHMKEc/oEskvYtlzvwLihy375BuCtV8OKCN3rpA9WScKenNPzDuZObJavroFIxLL6IBUQRjh/3U
24ae1gadm+ElxSVkg/SXUq+ctm6oY6/0zNUsaQkPT23xVJUY1ktvCvdJurDKkLCegLz80BqEijkz
qrTSaY/mPH7zPW4NHotuas88LkmSvPRsEQ4s05Bqsc46GMTuiVkE3qtfiucSXsDajer4wFRYbJA7
vnV2Sk6VbAMhbs5XYh6HXot3nyuIzuaz15r3zFBUEPvIREYfWN/csBhP7kJjFtJBSMmr9i6OrMMQ
GtHPRDje1TMN+77T4U+pXVzd/Ol9sYldJBuvqyUr+FZHGyIiPkWIXr03Q91v7VRWG6HiYUX7Tvk3
GLZ/VkHBk/qeCF0c2IH9V0qh0IVdDdhaDyP1bSuSAjCraHou6brnPl7+DUfrn5RdvI3gEC0QZayj
xV/jPr72NHOS3x6mOiaCCgWK2i9fb8kl/Fbx/i+5bf/TSwHTpJvBs1mM/5XXhd2rQX60+MGSIH7S
mcuRkQ3WramGfPXvxeRlh/1nJZmAgU19BK1Ri//5L3o1VUPmVDi8VNUSW8npWTjA+Wbk5MPLglWX
+3rgw/XvX/R/+vmWyl8HHc6DTveXF6XU2rL/H3tnsuQ2dkXbX3F4jgr0zcATEiTB7PuUNEGkSil0
F91Fj69/C2m9spJJM1+9sQd2VFSUBKK7OPecvddWygQLTMZV1CFt4HegZcee1Pzk/A4hhaRbeLzQ
jDAcU7XRGLxv+Wcs/nNVKTLIp9hYMiIV7Du1m+4znY6moP1xU00aHUQxx5edQKV7+lSXTvzh9dUN
g/kN8gZmNAedejjVVaxmURO4OeJeii4aGfXwePogy0kcHgSPm+ou1E6Ac/r7kxw1Phetp8ugbWnd
OkNMFRE5RngldNIQ5olxfN9hpilRS29PH/rY82Ogz9DBQzOUXKZgv49UyO8atQiL2tIkmSBsWJix
0qUR7CiqqHFsUIFNcRtuTh/22KtvmCq1OXdWh238/rBGQ6oISioZYIYTZ1reP9r46YPI5qn1HJ7f
04c79sCiKYEcSE62qx3iviNZqxq0Aw7XtNZDrdc7Nv/jpsZd98kqoy0X7MO99CzdZAfOQvOB8D3P
v+6lPXfDn83bszmF3Q8MWONKgfwODc5WQXnM6kscLs2kgVb86dM99tBC1kdIg9DGdD+8NI7RzpDO
JNSxyLy1OhB0VcQSe/ooxy4qt3AZX6kMPg/ZwSbEvc7MWXreVoE+DRlFeAh7NWJ7P7l/x07IxBZN
Oh9deRCs7x+XbOyKJWuNBXWoBYGi5TfbLb+dPp3PjnGwqCVWq9t8qGWg6e3lbMud6ea3pw9x9OHg
+dO4OTwe+F3fn4fnpe4g9VYGFbXrZdSp+pleFgzK+iH5Qmg2j2TRq9eRZMxSGbBMwJN+tqJ9fPXA
zhMQhDZL9Za0sPe/wbQq4CilVweRhpeuLVt7SZyoL4RCvijOz8I/fdIfryvHI+XIo46CNH347tVs
q9ypMuogL0YKFHu6xf3mfFJKfHwWDWboFoxyfJWG+xaO9ttk2IuQU8hMYEttCcpqqjJZQ0y7wN/5
GTH7yJE4CddyTFuD2ugcPCZekyTzNLllwNIGk0Fpzo3Jeahk+nT6sh25TZpj6qrGvWLlMpeF+7cz
sqs8MzzplMGcqBspXhRXINIqFpzE2ekj6R+/scTE/Haog28sPSpMhDaH6nqPxj0JYsTYOy3iMRJW
N3VfzI8T4rmdxfxD+rVJd1+VOO5ttqybdibZJGX6u9Mb2mi5JGiSwRE4C8tNq7PWGMFoDfF8GQr2
gWZdkB2+4FbYV7Ubobdpe+b0Yrwayo4O9gSVeE2bjVwZO5k/OVETp9rB2swXnLmeygtAovPhx06I
WTE8PEQARuP2GR0e0dS9ezehEH/J584564RgfirgLEDy3jrZRM9ktPc2To3EYjKrLdnDeveYh2yM
Wpsw5jK/qwb3cg5pLOVlVpMHR+ZLnRgO8MzUgDIzlBAoegS9xL936xEjTsBse/DbFgIpx0l9WnjO
RUZqPTcYi+XIeu17aO3R54++yRl6XC19Cc+eG/W7EwJjOP0EHHnWdGjlKDj4ZlHyHzxrYd7XVB8T
1yVVmote84w9d30MolTiUBpDYwhOH/BjwWOQxPqGAkD2Qk7B+4cb4hrSsyovA89tTfjEZb6pI9le
2EbV7kI3ai9iWq8PJkzW89NHPvL6Us2peAzR4nzcc8gI2Vnc2QVs1Gn60tuD9g2VlfYAhjt9PX2o
IyeJwIPViF4H/zssHZmLst+cOpIXe8lUBFydpF2L6hSQntzbTZa464YB+7QadJr2pw9+5Dypqwyi
biEbUEEffGmcLIL8TkJd0IRlgkC0eIgWkrWbTvJvlwHmskhpDgojxyPA+v29pAfURMhhRQBQ8Xma
isHXXQzQEmvZ335MKTcQTCGMYvfxgYZdNbgro74T6Aq6wZ9tGq9Gej0Mlk22of3j715AExco4b9o
pZkiH362okRUhSnwXCCrMQKlmoqSGSIznUYY2We8/o8vIAejtKE0sBhoH36+arQhsd3lnJliPsSG
8gx880c6Gg/RYH9Sgyzv8vv6lEOxLbU5Ndb8N9b0b9+V3IjRLSoIMYCubgx6pV5pCdKO+nk1L6xC
Ab3i9JU8fsQ3zfcigDsMYFDMynHBLWdBrfVnGLJeykl7MGSGA4bkiVXc6RenD/jx2TeJQuXuLVUH
Rzx4Iq2GfUcbOlmgdN0ZwXaBaWbXia1+cpiPhc1yGLaGxoLPJ7f5/YPfu+qYJPzVQa/oC+66MPfV
yBfx9Ml8XEU4iqZSbACqJ3324EXGSTIWaaplgTToaNHpgZiDaaewb9O6ZaDuzmtjKj9ZJfWPX0qO
ysKBD9vCon1Ic8efBt8sppngWVC6B+HRhiuqDIiWx5T+LTusmTwgauBAs3jtzIDtikZ1du1YR3vC
lLFnUhbNmG7uwAxhfa0qioOlLKgXxBqyOPvRw9oYwDu1Pvn1R28MsQZsfjRgFIc3BklCLJhsiIDu
dLFJJy89U0b6nKdvzNGnDF0lLSV86R9Kztys+YyQnRgUrSNWZdkHKpZN12k/q1qOvLAWkZ6oKsHq
s4d9/5hZpKIRTYfzWB8rAyFLGO9HWx23p8/m2ApkUwK4cHJsmh0HD/NMKMsYdUqGeAheX+/wmQJv
CjGsEd/71Pz7VTR7RkvDze8sCTCHO1TI3naP4Cpj7xj+WK6dTOzbXIbPp8/q2MuzZG05SHLZGBw+
xmOT4WoreXlEgg0zmzRGbKH1g2FLuZWR5f45CPJD6Bb+Stz+rx3AY2seQlKTuto7sumhdarGhtln
QRTp122hwIeLtlX6VKXzPcv17vRpHnvg2fZAU4Bm5H5okoF6R0IKmDmooirb5bbl3A46zNnTR9GO
PSNcREfnc2Qgcz5YV71OHzuLlnuAh1B9SmK13CoojrHEGL1gNucMj6lGwmJXtv11PRXZlSUcYweC
yNjMIDoZLAMG0moI2tDn0GN0XfrZ7vbN1HP4fXMddti8mSQ1HRY+MmxUa8hzvjajyZigrV+01ivJ
d3abfeK4z91Id8KBJXMhCiN5ynDb7EOv/Baj6JjthS075OaeLpK3sielWnkx53H6Qh65jsy0KUEd
B6IP9eH7N1o4/IZkpNweivlHNWvtVq0QU4bEsJbTy+ljHXkQtTeNsbU0aqm63x9Lh62vmrCegznU
fqg0HPzcUl+aSRSB4xUpCEq7/aTCOPLSQdDAwMXRVE7y4DHppZhGGZWcXmp9iZOIrAFUO8wx5Lwy
YM8+1nKofdQYffD3z5UEJm/pSFEgHq6UJk6VRLpNGbBXu4JgKulKi1u68RHc3uhpcjHBnj7isTtJ
yUYbQMe6wlJ2cHVtpo2NSQquokb1etLw7ReF0d4OIN2DHPvwJ8c78s3hBKmhDD5sFIsHlzYPpRkn
JZd27CMmF6YcfLUua99AEfv/cygPtrdrUzC6hx/RyjGTNi/Yomm4V28sUcOidVr7POk07ZPl69gz
avBCLT6EpdN/8Iz2SOKKmc5A0OQdjtzy1bLqB9Fw/5KoviUVuv3bmyMWMEwXuqXpjE8OX0BtZNam
N3MRzPqMxs8Z7mQn/Yo+wCcHOrIw01JXLcOg84yNY7mfvxXb1QytBY91AfzKegYhsnPn+uH0I2gZ
/B0HC967Yxw8EwslJDVNjoGgX1uZSVKdNVZj3emdTUSGGCC3RSrmo0FWZCml0WM5SMx6FrPazpUZ
zT/AC7JImPSa+AIVuBK42mA9J0YrzyB3xbe6F43rYoI/GVYE6uYN4ix2t9MaGSwOJ8tlSKGOoFi1
JaslZXx/N+Nje1ILjbSAMm/kTu3rEPQI0tHrVKhUh+WCvs4SeR2PTrzTZDPtBTjcq96I88tekX3g
Zt5DUmbNmiucbXN6RXIVIxQMECfmq3KYq03YxRZi4Wy4KE2DQNkk7banL++xZ5OvuKPxnBhLBuP7
O0iwQ91ONs8mMuGXemxfyAq/Ng1la+QlyGDoE6ePd+wNp+am2KN9z0Do4HhWTKi2gWk9aOt46Tld
DXq2H9rik+L1Y8tvyXNksEUvkzadd3AY4hRiAHFeESAiv62qRKIZdP+ss0eG0JcIUuAe6d8iWXyy
ZTKOH5cuLVeUzfVhQeZVhPxUg0VPpJzmL/Go4hKSpnKL0UUVGzQz7HFqiCWbNutrXxSIBEH2s5DX
er+3UPlb6aDsDbVTtlprFusQYSgPXLVj3skE20u/W1rPRp2c3TWBG5HvtZpN78WZ/UgL7/UMSrk7
W6Ac29TEbjkDH035PYDtq1c8H9pNCqtmR6pTvcXRxb/PZwueXZtuHMjsT7VhfXYrjt1xm3hNMjxp
Mxjacsl+WyNgz1l5kfVFQDzSxDh0NQ3qLtOwE59+so6tRb8d57Aw6qs+FyWhPoELWWld0G9Y53G8
OX2QYx9Emywy5grM28hcfH8yaq1XZU0oTcDQyV1PC5BV1Z/LLEZT30yfmM6OHox+JXsWD3fb4SbC
lixGBaHO6O/snJ3ovCPLZIsCFC11m3xy+Y4tBDZtf74WWPY+FL9imgw7RUUVyFTe6o1jr8mBeC6F
fG0TNAux/cmV1I49F8vMmw0sEgLncE4zN5Xg+lKnpUAZcXnp2pk7y2Gv04v3S0OJA7Oq4VlXnnGX
qGEcTBGmhqhMiks3crOtV5rTo4MlCHtGCN3pk+tx9OexINJGon/rHS6Mwxg2ShZT5gx19Wp40VOs
9/fCQEdy+ok6ehwCrzG6INr4UBw0PRiQCj1ewE60opvTvhSTMvhlJz/5kB4rW5fgTlosy/85B++h
MXg4ONBeBi2ekbhB4joUt7K0zlJXuxZl/UAC/CeNimMP8G+HPCxYF4YWGj01D5Rh3EVd+eqZAnG7
fSbL/pM9h3Hs+WVHypCM8pG98EEboR1cs5pHJ2eZ0advbVz9JPHMXsNdcte0b8FeQT9f56zIm6Re
vAaKtigzJaI/glueTZoqz2FNZk+n41jA1YbPKG7lfTR7hJsWAELysHG3ozO4T67FqklcT7NAKZvR
h6ZJa7PUf6qDjp0F2vtYqd/SsrtCilNtWkq+xO0HuFxGsunySb+vEF3zsQfcefppOnYVvMWpS4uD
5/ZwACtE1TQF/oRgrub93M7aqlXNZ6uyzumZPrfJNHxywGO3eHFmIZRxaLYeXvYqhUBTUwwFSQ1R
va86WW3f2OtGRHTIqlk06adP8U07cVAQopjROUFeF7aZB3c6UibBlFTkgQ3XeB0PnX1vxloP1mey
zuNSiCfgXlDWTZSTb3YBNwY0n3cz0TtI+nYKjOH4k8tw5LpTbCwWaMA2bCcONkqePbmkPBgiyLzI
3MRysi+LmLJxSsvmOSUaN0AX+f2TC3GkiYkqga7Psmo7H/a+0WjNVdjzRjdziJTViMwtglRjC6et
2ZEoa6x4UlBOWoS8RTJeT8xkcF6YnwWtGkfWsMUXjhxDY5tjHrb3VaQRAMCSHN9yajAaWXwNiQHY
H211YZ1zZZx9m6JGxmIFf0jQRNaUnDkqaQn9zWAM6naaQmD6b+nZ7ax+oSwudvHAI4VjKtsi6rN2
SPJfJ8TYLNn9xrTTeINW2PSlUrRBbINGHePO8d3oXC8z4z4zivGa1xYT2sSL8By7nXcmVOerSuTR
JxvzY+fPBAwPurNM6A8bR7TbUtG0BucvsvGeEEa0qPaYPCeaEm9P3/Rjh0J4jdYANzqfjYMChKET
acvLZ4mIxdivandx840VZMxYRM+nj/V23w7ftKX7a7B75TN4uP0vFFt0Q56wOeiJGlmBB54we82m
tgursidBUmjnWqmGN+2oD1c6qM1bvVVIZTBEtasKwireftD/oLSfQWl5T1l4/0IJ+C/tyz9e38AP
Vy/567/+GbwML0nyjt/w7z/yi9+gWeYfCO8Y5jCEY/Nl63/xG+hj/aGby5uLCIM13GCV+QVw0PU/
dDZQbOvpsL3BbP8COGjuH/ROSI9F1cfeEQXH3wI4vK9NFm6D+0bNZy1bIrbd5an/bY9AkSjm1Ir0
+6apqm5VzTlOzV7jd+K2zr2LyozkbYyG+U/QcPpDHGfKne7V064wlalai8S11qLBM7JS6Qj4ig0m
1VNAA449Yuk3H5UNvwE2e18mN6nkhQEDahn7Mh4zIgP1hUufehe6oo43CLMHP0mzCf/3lN3NKeZC
L4IQH2ukfhezMrNPNwfzWhmT+BpUCuBFdlDDixdV04tjxEAVopjLto6jHnekzCTuV6HWmMaV6nun
x+lLGw3TjULDnmFyOn2dgN+sPfByDsOuuX3tZaSt9EqY4DFV7TaK7VutVegolKLRH/Epz5n/2/Ny
8++X+h9ImG+oj9vmX/98q2f/866/3YIlJ5u7qi5SSXf52Px2C3IaIakSNvb9LA3MvEbHl0OHuY+Y
fwTcQyZa66wg73k3pVPpFwWVToKnxC2tNeBc8MExAAIm2+Xem7sewQiGLr0zyx9akinPRW01d/GE
AMxK0vSys1qyNN++y0IQFBLFlA1dY5TX2LIeW4GzxqqGC8BzBCLG+s6JvR9pDbv29EmDGfm9t8RJ
mzTRuRMUMDSwrMMFrqKQjEK1KsDH5uFXbbn7NHa1LzRgxxvFYQHrUgyrxKy2pAQUuIJzpZ23DX7m
y7Eb1e9VpnEZPIuwr6jAUjqUhMiGE/9UG7r+ym5RO4+A5V2jydAuDGiSN5YbPkXmqO+8JBFPWTFg
K82EGiQFupeYZPQdeEjbn0rZbmY155k2WrU/V2fjR2F3F+jrtKDtQiuYXNm0KzM0fJrtGWl98DWg
zsdbK/kqKoaCplkOfyYxZj/RGsOfxIEZe2cSMpAtXvkwjrGk9922TYbxjpcyu3J6OEQC4UaQGT/U
PIEQZYfSJvszna1zF4IDQGbED36CdW31Fo+kzlInPAoqqVMU492IRbdetUWSXuaxUV9MrtAJ3iuq
V1fUGBeLgQwJLJ/I88bZ0bZF3DSkVlbJuWhb9ZI0s/EGdlZ/aWU1J6fj30M6E89pMMk49dbA+/Q7
JWkxZbcaF1RPIuzXFFqDtbybQKZu836gnI/hSntRFl2Yi1VYpTf5yYbDer9mMX9HuY3IgI4Gsxja
rEvf8rcXRidyOox6R7mLQXjevtldFa3BVj4SSyOdjs+gtzw7Eq8RNIl53bQYUdcmPK8faVWOV5Wt
h2d1q9bPTm2CcY2FukOr82X0zMxn+Jo/gq32sPtJBAxpD0VAcO8vyhCLmdpG86aBGLqZ8lK/G9Ul
ucyZONWpU6ZLM8bZzHI1bXsE7suCWmZn0qpabWO1ig6LBfDmKiVi7UrCqrh9e2xJpyE5azGoy9oi
xKgqw5+lcNUvLnCBZy/VmudCmeurpEnIissrnGY+sITke6FmOwLElXzdAUXD7tN19s6c5szZZG7s
Xrv08H/l1PzXAeTbxuI/69Vy+Q2+O7QQmTMtpdDyav92+Ydaa+BDyfBOl5WtMG6hOTzJWrlPZ48z
0FJdXdPdVB7SKcFPbtFHqC5HWcQ0qdWEzwsQFa6MLtAbuoh8XrLeRqrk1QOI5Apn71dJ1DdXGq7G
vk5oyJ1ee46dgLl8Xtmz8l3W3/rev51AMWeN1OLIuRMEgG3GVCOsq4qibW2HhLpBi5u3YT2wXqBC
pJW8ePrhR5JjFBJ4rg3ARHn3KPH1qXwx6OyBsB7haesYgba1cMMH4dQEFsVFBAXh9G9/+x4fXHzT
MSHII6Yj7uXwtw+5TORsDtZd2S2hRMRwhD95mkM3kI0k8HpO5iXZdbwWzmJMJp86wbNb2IDCkv6s
zF162Sjy6IgTxvcGCoCO5u28gcDGtay74pqZSXLh6Jz/AJIGrGYzND97PhPcosT83kBk2qvzDEAj
q/Fqd+aQQSPoHbmuUmuGeyJZhroufNZjDUeFq7hnDeT7TcguZisag2m1iMevZMrMOzn04T6Bh4Lw
wyncdavr46v2ZrTWcxMHL4HQ2mYm4XVrlNl3LZdBExsF7oGsqvbCZG5QLFwDaoLx5u3VCz0l+iFD
Je43RAvz8woiGWei4+6E3hDQlzNRXnt6Hf9Qq2bepmpMCFU99K9AspcVZLk0qROedWTAXJqEsCUr
/GBwCBOpriY9zx5UUqJB3tZ2gsMq/dMoc9itUTzuM8R2aylJ2lKAL17E49D4aCzGq1Sb+ZacfhAo
Et99QXkNGWpRM5BPYL2VgwdlA2t13jX0su9ioeHUAqIYj6u3tVkAydtNIY5sB8hHQnJ2HG0pxaoX
W29hIzDUz7CKNvtYqR0/FvgkanKtSU0kg41kHiVl6xZFxbats+V1RaD3ndaxeGT5b7/rg9m/dolj
Kj7aktwh19FFCFhQjl32RQvHjtYgz4FZGGIlDBGKrdDA7KIxzbvAjZTRn+bK2Y9m/jgOpWbwK5ka
k++S7BbExC3b7Wnwm07tftQWnxWer9iXJbNQzJINvmjgGIRZLiXncl9B8LTPzZgFpHP0kz/qybzx
jOlZq8iuMUrXABUyxTk4fF4IegQ8rClOzzWuHOdPNFi5L3tC7ehUkebniUlZ2cZc7+Zaj8tLHSsC
FMQui5/4DiRPRBXDsYeAaLirMsnT54b+IkbvrCZSFbGtSjCPwWqwIhM+huPPvErpyWfUgAKWZ6o7
FjulyW1fzn0GKjBGB9OOca5yuhlLHol4XCjmk/wzPBY+25CKyZl3QZyYvpg1xJbImvZAGvjqzFpq
fMe7lEzrSLOr7FyBfUH5403kxiclaqqoVr/Tm2ddbWsaMxMru7pWCnAgkUX+4cSDAKF8KMtzxZyQ
KaBtNr5g0UU/OsFuvE0Lj5AFQvVGsI8Ep7RK4UUweeb5J3lW7t7tZmUjuhxzLjBCjYmnnIcNElwY
IY2dxGvCapzVIJf8u6SmylyNkfRbz8qUFcluqp8Ys/jpMCZtSzC8a4uyNVwNGaBzMZAt4zh5fAO9
a1jzMfC4Mks05tuL9L+d7Sc726V/RQvjv+9sryhzj5F6f/3B/5B6LbbICAnxeSL1X4ZMv5N6mZ0w
Dl8aJm95LOwb2/hf/zQ9stfYWzJaUVGKIqf8a39rAvHlKcRw+Atd+Lf2t+Zbc/0/H0yaYqgoaQwx
5kDnyHCe/ffv1Qo7kaqxR0e/mJElgjvFYTu1RBDqKk3h5hLHv7epcgdGSO9agPgxCs1fFXBVGsW1
FjR9pVyEYIY3U00eMC1XkgzLubksoyKIpdGdufXg+Kbw7POyK5R7Etkr3L6Rct4mrraqzNy+7yGX
PqbQDgrQ7Kmy06qajOEmrdd2wwLL36dt9ZpIInIyQwPnOVp9fvcI9S4CDhxf2kYuz2gTVau4Dm9h
slyPTek7XEe+TpUW1NjZeQPdbO0I+0wzQz/sMs+H6f2js7TB71JI2YjF07U0iukylFG0GVrVH3v1
z1ixk1UtGogrqEG3E9/2HdlUEWAOfYdft3j2pj7dNFWW+LMAkTHKa5AvJkzurH3Bc2Rsyf1215VV
YQvLbY6fwwPiSpl+W7heMDVdcueQuOvnGu1YUO/eeign3vOq6lFpptdy8tR13QATI5dJW3WU/ytT
RZMYI4Dwo0SxCHYBMNezCT/LEucy1rxwpRn5nafmA/nZzs7j21JRiqBLIJt78uhfmNicfD1UAe2l
2pr595PV9tO6b5eTqLLWbzsj9MXURWtpKfZGuN33vPF8Yxzzs6rQkvNKsrQaOvbI2dkq6La31oxr
uctgojNBdxgo24EXemftVJK9kJE0meBZf2LYUK4YJVubBmAyVfk4bvGyejRBcig5ZZw+OCljgkZz
e5/Vr6bNqllbOP6T34yqCfzBYq/mAvnvYJDUhm1uPC39Vo2VeV4r7p6MiRztE9EbHax+qFfRLjY6
ZwEmMNuGSpul9UPZ2E/uOF+k+uAAGyOzWilw/GjqHO+cKn+ZrfQbSl9zl8JzBN4yLHSLVDmrde+V
dPHUh6dg+TwTKGbGlT0sSUQyQkmWgvKIsglwbyjWb6nyrjav4VOpYEasfa2n2rfJnLV1JptzWhjf
58kc6RG7FdEy6RRA7c/XM1JfstN4FsjdI0IkqswgnoFwmOxE16rg32Wa/AKWLvczB/84Qx/qwXKq
d5rLHSwNz9zaKbbV0EgfpW5Hl1Ag8q3hfo+8Rj3Dk1CvLTYoD7Tdc+A2dmz6lA3JXd5nLunuZK6n
WTztqsSTDwQHuj4jBppOtH59vnCXTSvF1k2zYaODaNsS9Jv7mF2dTYGvddXSsLpJSPbeqMygNlrj
xigbiDOJWyNdNuj2XtMhsiSR2we6Hu1bq9fPGwhSvkJ0xmNngZbrMOH5upk65Jt7g28Neb0CCZ2s
GytVH4Hnk1CuaDZvLgHSDNactdcxWJJzVtxnijHdhFWnnmlU6NbKs+2Y2p7J6cau3MEf29yG8lhk
G2NCKsNP7S4cEDj8h8pFAaBtV2b2lWJm35Meu1FauGLf1/CLO7cn5H3melZzYwUO9eEqMdSfYxgz
XRsYWy5pkqvUbu9VN9njn7QZHzvUydK6s8O03gyqUW5i0MWreViwf+ZIP6H2/uxacZfQZgi17kag
vSKMO4E6miivyLenrZDzObTRC5oi7arB9jXYIFAKsyi2DiytdS6byp/CnnYgNjrMoMlLXUYDKPD5
vin1MSCbOKIUc5QVOOZ2reEOBDNQ6r4sah6pyJaXk+5su1x/8WqjgnJFunafN/SNdOg+ueNtOso/
au50N5r1a9+IAbTQFF5ZGK52qtC0M3K/sy1ssJ48kaohRCSr/MHL3SA21OtS6N9Q/F7A1Uz3hLc8
uUPjrJzEbteCIf+eOI7iATLFM3khg19VzqsdD2BywqRdD5F40LXu3DFbeVW5+lmCJ5uQwFJcMnQj
C1TeiDgs/NCI3XVY1z+l7KifPDNcWXNX7hBqJX5oTemmBt9wsXhad+YoXVgjoReIFL2EEX/zmAs9
TOYUlFCyzmeS4bc9wklQPqL3R5cjFvP8UPdmcgOK7SLV+AiNSogLfvB4n7VIbCUbz5WaW/dVRhvC
buvkfKqbPU7oatUTQkTKRaevBL0ZPyb3/SuDmS/wVbvAmZwfZQccJobHsu30dtiNxahsIziRa4cE
++tW9DdqBMakpinGDx8uKwCU69bSK2bAd4Rak/8AfxYgJ4Ni4qX3Wqw8dx5IrloZfxgJKRCG6Lq9
28+StSaRJEyGNnyLMTmLe5KwIoVVbnAVC5wneZD0yIxdMhvWNnIGqFKiMvDRVdouctLnoU+s/ay4
D1PbnDdZLVeVEv0EG+CciUKEW4V8k5VZ2doW+IO70aDGnrmVqgPD4ks+s6pupS1LH8kbCZjfhU1n
4RHtY9jAD3GVGo0UmSqJWa1hGbnl8NSGfe7wKoJeScWq5unL3WvAWN5AtGKsZ8tLVqbElRtBrZfY
vlAbs/d/NLqBtOaM9CLZEHsIc4PVG7UT25SERNMF2m6YubMA3P+Nc8cE3AB3T/+Nei9+kd+Lf4Pg
/1de/79wv6muVYra/15eP7827T+eEhklRfLy+/zo15/8VV87zh+47WybmnhRPuEI+qu+dvU/oCss
qvw3vALNuL/mR6b6h71YzEjC9uwl4Ziq9/+GGjp/wCS3MU4v5TeVlPd35kfolN63IQjisOniM7+i
J0Vb9VA4HE3mIApgOvsmd7rz0i0sg0euWszLOVtWsyX3JusM7a7RFBoMkVippLLAg9OGIIulkm4A
+Thb2XrynumIsvIM4T0lbit2Mb2clZF0XnlejlZNckLeZmsEhta+CWdHbru0C+e1pZgDwxLEZxZB
erCPe2/KiCfPx4AgtrPCJQJxJadIrqLcjR61oqF47C0+zp6dfvGG4YnmcUjFSVLo4ww0n06xmLZJ
r6g+WLHulg2ydkZiGtFUY9Es9aYi+vWshPWdNdXJBX9Eq3ypOv2uKpXbJKzSxicHa1icVYAgB4jl
ULbV51nK/jw11OkhBEa75XVld+s19O29eTlzvtbNRs9JlSLZQGxtaD9QuvAG3gPLoD40RqDH7Kt9
R621c09LHsuMnB+yMPpLFxykC1F2rdRq6Uc9cJZVk5jtfValzk1In+UWSSNkk9KWprYt8UOvTOEq
s+916Gddpzc3etVreBMAIfCbM99oWnNtll6+0hWK3XA0njFcVQEZXReOOek7rYuv+fr2ra9Pqil8
SFP62gQADOUqms2LFrEtSpTCJpqCVusqzNsAnSCrYDOl6aqCtbpRep1SPZ2MfCWbwuJ+WN0FNO2g
TdWvSapbfse5AGRrn8JiUs+8QT6CxjXXHh2vb2DGpjONyojNHOEqFqQRDPuWL9IoumtoQRV+7/AJ
JeK1vhIFHySuch47gFRL+zrqGvsGEEzoK7HTfyXES79lg5durMgeL+hSvaIsiahBptneAD6LbqBY
NmejJ1YytY01rssRyHYGPYY0Sp/tX3irGe2XqClJamNov49pgETnbLVEfzt6UVm/sPVqvpGq1v1M
APfc2jkKoTSqkU3YZuoTqdtdWA0c43XbY5Vjj5TLy05Xvw2j2V0pFSonfVBfzSL/5gxDya6OpJI9
PqpuJajSrlHoaItXfnK/ulHcPcxKV0KpCwXsplB0a3pwHUots7PSbWiTYLEWxTB8i6O5VH1AgQkp
a0q9gLPRzqxm7vLGclpM6lTf6m1fzlT8aqxeVLXn8K3UpvC2r/SbwdK+zo33VZWIUPBlb6Sj5lXg
kVTFNMaBmrbrSQDZqZFuP6NoQItWvap6F06r1BFQwJBBBJboe/c6FmxzC49GdUpaVRCx5tzxN0Qr
x2jiq4Zyw7W9YT+CcWt4mM14XHdRM+iXjdfM0c4NsYjwda++5gmAxTvZgqeUarPFIw8WkNyVlayz
6hJeGCj43h63nertJtOI91k29/WtPutuHnShRjQJqR7peWaoabZJGqKRV6NaWpcNJdXGMcoYtluo
bYDUDSvbURRfYyr7bMp8stD/nhfwZRcTYrzLXBGtQltXtlY49StPnYZtYaageEaRfRktY6IvXQ/n
LmHcJmE1qypcDGUuUT4w5FLrNi7zbFPZWc82LM7Xbp+ZlAl5fZZmBlEmXVchUG2SdQ8s/HLorYEr
AE74oRaqtbdaV16Oaqs8DZEfd+K8Azvk5wIZKAL+0t2MipFv0+ocCuwXPRxtv5SNvh/ncEY33VTn
wlLLS+1NgUl4HWg5jCG66lvsYZx9ZvcuK5Wsb4FKGA+IBOn6sQPxSUH7P9yd2ZLTyBKGX4U4963Q
vlyciTjeem+gYQaYG4fpNrZsLbYWy/LTz1eSDJa6gWGqY0JxFNyATUpKV2Vl/pn557IYlptDeT49
m8bELsF6/emwYniPSS3fNa1gqwEG4s9gDa/ocpcDX1uOl0xEhzE8r7u74LAovzBHDY8RpukJYAis
nI6/yc8pEX0wp/Z2ZJOfXg+WdqQJRCe/nIYgyTHx7I0f5H9ysNgTvOHdRXRgfD0cT/HZYZBtioKY
KvSzBz3itBmTb2EYQMjAot1Ce7dwbPfCOAvVa1+FmCGJ3NV54JzB/n0g+7BxCXI5YMeRA/2qFp0R
3SWRCkE+VQdTb728hMUVOifHVZlaWqgDEDF3kuIW3uTQrl/vI8cf7/XgfmofyqGTLpzzYuOlLpwO
vphRxxCEkgiUJB+2t2BW4ogU6PZy68ENP1gxAXSk7o03iRYPz+I93OAWW/R2CSPona/u3eE62DA9
8AD2w2xe7Yrh8tNJkW+v91CfEanuU+YKJ/vhglL5MUj25iYzjMXgkJvLy+TgfQaiYpCplTxuvUU+
ztfF5zAkJFe1UhvnOceNliwvSX4vLvIiMEbh1L2DfOA+SyPjzggBXlzIUN8Wph9OkrP0blGu7nM1
PXtbLFdv9uj1iqF3OrsxuFs44YE5BmuY7/b+wlIH9i61gVfSZMTcuQXkgjtCuMTcl7+ba8JAag0L
834LWaB9dVhlZX5bpuoiHuucnMlA9/fEc5lqlIvlwARcUscQah2Y2z71Nod3oa96Zx+LVN+XI99x
XPiJrVQfMiw1YiwTo1wDAAWHtHZ5wSD3d5aT2KvRYXfAlUnXgXm3A4lgWYGOM6dzBXGFqiXhvIy1
PZFQDhqnx5BojDb0oX0wmITwIYzV/ZUD5/R1Dh54vqWuOCPSdPbUdpfr3ZVqrwtMfwCF+X63zC5I
vDAjLMRiuusze1au3NUIfw4KTdXLjYGlO+G9e8j9q1ANU1K/FvUeXjEpocZ83OrQ/FMEY71JS3c7
KdytxlzjjIAvjDCva1hyk8G6XO8nS3Wx+IPhW5uRswqzAaMdU5yO0DAvRE5xB+GzlQ9gS9FofCAH
UhDIbIzrZJOHy3FGshdUTy9zz2VW9E6dWCln28BlvgATApyc8jSoXK+YMBExHdRNd2QJl2V+HVAx
dHkGnSSO31RlgKxKWuu1BuCWQdx42PqTtbX1oBz2DskIEIuZIGQtPoGALDUICdXVW4gSt/crb1Wk
YBcl9DtMBT9P/el+kriqDWXDkqHEW/jW1QEk9046cJIy+xBAGzSapp52E67c0ILhf19+PBg+oFFq
nRvZNN8C1mV5Cf+g4FVZ+xCKwup7AdxYMJMLnHgMwwxT00pam4QHtKUQmSroS7g41Q+UAqyYRU91
/HCRGxTFb0oz2rFcoM31kyz7iPE+MOQiBRb2tM+mmKtZMpYnBF7Ip1tgChVCKy8BrimyfFVSumnp
wyyzD5uhaS/D19EWwkTqU5b5OLNg2bIg6vWKMLspcse6tAHTxPhO13qbBkm+piIhCs7NyE7GoMTG
lZunTDoJIrN83DMr+E8Pn/t3vbSd6ynVNPaQGVnODYTrkT2aLrSFdxuCtA710vmYhUb6oZyCpNgL
y2Ty1WEx1PeWCqlnSakUA8PtT8bG3BXD1AXwhY4GOwCMdwvXczln6IXINfnaDHvqX/nFmQZwbtof
SbGlJYBg6BA4b32gJGo34LDJAPBKCH3vcy02xpbN4NG4dNZjGIHJSu/DXFSS7a4Pzq64Y254cZ8y
2Wywior9cAXcNoiZ2jUrydYzQjeOzYnmQzs12GibZExjTzYMY0ZAwge7HZ/ZoHg65eWPeqTvbzap
f7hziZHfbQrNsYbY89WXONPS916kBh8XmhosRsAp3hXTaadXPmVkV+pmuoW7x9peq9uF/dY4ZMWw
UDfxpX5QucHBYuaqY27GZeRo+P6qPbasKfykTrZcY5rDaFLYG+t8FZxFl3sVX3zjBcX7GEITqOUT
aqS3q9c+9cKDFZT3dytaFq4xErsRG5DN4ux0HBYsn7FOqDE5227G63Blj0vwTTiyd+V2IBri8BjM
1fXGx0cJQhUyLi8LHpZr2xJZ0yXTgChw+bJjRMUjY9HAkjaBt7/dkXg3JkVixnWxxf9Neq15EVHX
Oa7i+rf5PCnv5yms8OlxRqT4tCrfe89I6MzPyl/90o8FNQWlP0nYEV27lNq0EIXqoaqH+ZGMYMYz
549UqzIHk4JSuvRNOhvFRelUQDKq+Zi58orFv1Jc1Xxe176eKOl7avjxG9b6/PF3fvQGdcXt5SPV
kwwKBYKQ0oKhKcxTE3SNWqUEldKJlhY8xaDIwGN/cUhw1UDOv6+FBzKGmViNCz+OTjGiihLm7+ig
I+HbSjA8fmmRsYWyqrq6K4EMrQa2Qxal1kGdK/73dTB7pMx95JNt8R+ytg6ogJZcCeBkdKtaGv06
9VvyS5+uBCA2PuEIM79pCbX3SAsU/5Bx/ztLoaPIk6XgKPBuADHCK19dne1AOKPYGuRY1CDVWqpu
2CMlUMxn89BSWsA0enBmmGz8ZzeEYylAuiqxZ7MhemcasWaiukFKC7qrUE0GfY5gMhRXZy2wIeDV
NUymStafYzb6tSEMUeUhqQXTwSxA4yjg8+ri3D01C5quKpYFDadq1idIfcMe7QiaTQTRktRaMBwF
FgvmWtmNFjrG0XEVwRoGi1fzee/Wgo7pqrdpXd381Y/7FZeJ/h0AIA8eruePCEtxRPuZh/msrt7Z
BfAyvf5pJLSgKtCeiZ+7uTp2gTQVnUQUW50cpD2zC/TYyO4I0ySt5nnsrcZd4Og9tQuux1qgacuC
Iqq6ercj6BJ9kpb85SBCVejCEc5hcxI+1QK3oRzQxTeprr6dEZonH0OYCo0nMEQc3YHuEaFpCqwC
gl6PXCtX744IDjFBHCt3RJCCNiHJML3nIynXUEyTEAOG9UoJIt7smVmAX1M6nrQUl0w6zcHNW+KF
tcyCrZC4ZxaB07iWvVsL1PRq9UP98yPCsBQY9A1Bgl3v+s6OcDyFXgWKEeANqK7+HZQ6mUPJHWFq
Cmi8ZjhO85adteB5iktdhq4bAmjh6p8WYO2TxZkMmpRRA9yY7Z3g2MTTEF59RRV6Zw84uVzZIAps
RTiDNFN/s3ode8C5gcd4DDVrA9Sj8AF+UUEZI3c2ED5Qdc+kkm8oWksLlkIXIUSVEG5XV++0AK+E
tFEUjQ40trHdv/pCp0oAVaBDAj5hWBerq3dKoG1CsFPILQVXIYhkNzThsto1iqAKLARHo32kn1qA
ok96PwjiBpMw0sDraq0BB6hVsOoYzRqovbIemQNadEzpCFJX8H9Am+lZrK4umoC/rAJJQ3neNx8R
eFGQAUttAZBmDWJQYsfGU+5sAYfQ0oGUUW12gNe/RQD8K2sITOEJMwvMOAIJ2NfTreCZojjVAMes
79SjPYC/1jzUP3eRwQ8YEsOwItG2ffreDnGUIMuE+rqnBtCAhUYWSsMvYpgXnrHe+L6dPQABsdgE
TDaxe+cV19xSUiZAOMVUIVtUXdcOT2fxM+pEsTggSLr1zQKSXhGDHGRfnxF5pFTBCKur8/oeToJL
zpGsZL0HengOgPNKasE0FGroqdg/xn9dS0D8KHYIR0Wtpd4ZQqqrpJcCmDpbAcar5qfu+AIe/iAk
r4JorVZC/7xik99QfikIDnSQUrte8J1guc4ygRZgFHpnEASBk+z7WzgDAiM92fCnh6LtKTqGB6Ko
vpYgUIsiBjHKmUWDsAA8hFxVvdY7BsEVmRfwUzF+oLp6dzTy3PWB9c8dI4M6C1YCJz8r/XQNuDbQ
KkGBDgliffVtJ+ggv9Kvz8HvGhD9NX5RN+vuAaXAukTPVpNprVHKHnnHlOIIblK5nYB7SFIde/B8
hMhQChreQJAhNj46ENywV1qo+CXktGAq2AKwEKgxqqtjD6C2V+hcJpYURIH9en8NYirZvUCMBA4C
Qn4sNur4BnQZsgrIM1B50Lf3ZyKNdNUFCQSKyEkiN2CQKD48tYgODqJgTRS5xeqqFd6jXYCR4pml
NoHIojiwpdLJUG+CTqxAvEyLPyB6k7vr0dszk8uVTiKBCApOa7hrvmMDqMgzwWWZutC3PQBpsStr
AwxVodWX3Bhx0vHUP90DnoZPxEA5CL/rj3unBVBzAXJLbQLhFNFEDirYKKETH1BtQnGBDpzQ4Am/
4Bn+jQ3ztfp9CL3vY1X37s/T5yrfv/eFY73308+bWm9R0C1KmVtfFGXw9b3rqm/x999axavVkX/y
4dEFqO7T/PfmBZ/eunWv41sd//HCnyez5GFZVh+UzWPWTM//C2afZ+HstAS59ny/Pcl//9N6zpPf
/yeC03VHrgiupOUm/iGO2oKrwhd5wetZlM7S4yOKn7FGBWQlD2eB/yVmJFTrqesaZ2nZcRAns8f4
9KlrVE9echTNHzIfApuW8OoclBU+mgdQjCfzU8l1YlJaclNU/yr+8moYw9L3ua32Oucle5cJWvcf
W79nU6gsK/l8HsOe0ZZc1zTJSv4+qfv3qT++mvofbfXLx9mytQAbj1n2gS+ZpgBnU3tH1qV+0qKj
R3/WsSJ1jYS05Lho/3h1g5Os2OuntqlGr6UFIyB/WJenO7EplJAVfRPncDd31Vx7UrKyb2d+1LIe
ZNhe4ni5nSVlMIseT9WBMyLSt/KPnKazh2WezrOstaabRLS0fP+B6aCzdktVXSsuL5qzII2z1soW
k97xBuVlp6nPH6bmHYVVHlTta76EdGZbdUW/yIPHEcOzOiqpwiTZh76bf05mHe+JsECU8cmL3s3a
51YDcskLLl5dzMJNuvTbxzryRX7pJeRfzZN03rJUTRHDSwi/ne/9h9YxhnDRevQSwj/FyfooqVrd
dW+XtOiKzXY4S2JOyvZKrGtfX+YGo9m6u/drnl1Z8a+ZvttSCwz2LxAjvF4HeCTtqKZBtKWfOJkv
ul2rVdJMVvCbeRRBCL6bdcKEps9FVvz9Mn6cv7pMn5xtNbgnK/5dnEOr/NxCbLJJL3ODpwtRiAeX
kxX/Hu3P03TecimYQiyQOHnZ+3ZU2XR7y8r9PZstj08nbEpTzCIr9o95EnKytSTXVULSkp/jBaxb
+mRFf5hx7kQL6Oraz111TUoL/xmpoWT89MFPH+Io9dvPXnd2ST97GdNpvmhphfHFPz2Qn0Oavmal
nuJPRyqE5/5bG1wT33gI5rPkt78AAAD//w==</cx:binary>
              </cx:geoCache>
            </cx:geography>
          </cx:layoutPr>
          <cx:valueColors>
            <cx:minColor>
              <a:srgbClr val="DEE0F2"/>
            </cx:minColor>
            <cx:maxColor>
              <a:srgbClr val="555FB9"/>
            </cx:maxColor>
          </cx:valueColors>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5.xml"/><Relationship Id="rId18" Type="http://schemas.openxmlformats.org/officeDocument/2006/relationships/hyperlink" Target="#Dashboard!A1"/><Relationship Id="rId3" Type="http://schemas.openxmlformats.org/officeDocument/2006/relationships/image" Target="../media/image3.png"/><Relationship Id="rId21" Type="http://schemas.microsoft.com/office/2014/relationships/chartEx" Target="../charts/chartEx2.xml"/><Relationship Id="rId7" Type="http://schemas.openxmlformats.org/officeDocument/2006/relationships/chart" Target="../charts/chart3.xml"/><Relationship Id="rId12" Type="http://schemas.openxmlformats.org/officeDocument/2006/relationships/image" Target="../media/image8.emf"/><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20" Type="http://schemas.openxmlformats.org/officeDocument/2006/relationships/hyperlink" Target="#Dataset!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emf"/><Relationship Id="rId5" Type="http://schemas.openxmlformats.org/officeDocument/2006/relationships/chart" Target="../charts/chart1.xml"/><Relationship Id="rId15" Type="http://schemas.openxmlformats.org/officeDocument/2006/relationships/chart" Target="../charts/chart7.xml"/><Relationship Id="rId10" Type="http://schemas.openxmlformats.org/officeDocument/2006/relationships/image" Target="../media/image6.emf"/><Relationship Id="rId19" Type="http://schemas.openxmlformats.org/officeDocument/2006/relationships/hyperlink" Target="#Analysis!A1"/><Relationship Id="rId4" Type="http://schemas.openxmlformats.org/officeDocument/2006/relationships/image" Target="../media/image4.png"/><Relationship Id="rId9" Type="http://schemas.openxmlformats.org/officeDocument/2006/relationships/image" Target="../media/image5.emf"/><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2</xdr:col>
      <xdr:colOff>244475</xdr:colOff>
      <xdr:row>83</xdr:row>
      <xdr:rowOff>120650</xdr:rowOff>
    </xdr:from>
    <xdr:to>
      <xdr:col>7</xdr:col>
      <xdr:colOff>492125</xdr:colOff>
      <xdr:row>98</xdr:row>
      <xdr:rowOff>101600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ABEBB157-1949-C3D5-0F8F-3C91F2EF90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35175" y="154051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42</xdr:col>
      <xdr:colOff>171450</xdr:colOff>
      <xdr:row>70</xdr:row>
      <xdr:rowOff>19050</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9525" y="0"/>
          <a:ext cx="25765125" cy="133540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323848</xdr:colOff>
      <xdr:row>5</xdr:row>
      <xdr:rowOff>126999</xdr:rowOff>
    </xdr:from>
    <xdr:to>
      <xdr:col>33</xdr:col>
      <xdr:colOff>577850</xdr:colOff>
      <xdr:row>63</xdr:row>
      <xdr:rowOff>73025</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2733592" y="1022512"/>
          <a:ext cx="17724643" cy="10333975"/>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3">
          <a:extLst>
            <a:ext uri="{FF2B5EF4-FFF2-40B4-BE49-F238E27FC236}">
              <a16:creationId xmlns:a16="http://schemas.microsoft.com/office/drawing/2014/main" id="{66DED05E-37F8-4508-A205-61AB8B0FFAC3}"/>
            </a:ext>
          </a:extLst>
        </xdr:cNvPr>
        <xdr:cNvSpPr/>
      </xdr:nvSpPr>
      <xdr:spPr>
        <a:xfrm>
          <a:off x="2735929" y="1708079"/>
          <a:ext cx="1956534" cy="9653388"/>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457649</xdr:colOff>
      <xdr:row>9</xdr:row>
      <xdr:rowOff>92981</xdr:rowOff>
    </xdr:from>
    <xdr:to>
      <xdr:col>33</xdr:col>
      <xdr:colOff>542925</xdr:colOff>
      <xdr:row>63</xdr:row>
      <xdr:rowOff>74830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4674700" y="1704904"/>
          <a:ext cx="15748610" cy="9653388"/>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5009030" y="3676650"/>
          <a:ext cx="15363264" cy="8210550"/>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277905</xdr:colOff>
      <xdr:row>14</xdr:row>
      <xdr:rowOff>28574</xdr:rowOff>
    </xdr:from>
    <xdr:to>
      <xdr:col>33</xdr:col>
      <xdr:colOff>266699</xdr:colOff>
      <xdr:row>25</xdr:row>
      <xdr:rowOff>152399</xdr:rowOff>
    </xdr:to>
    <xdr:sp macro="" textlink="">
      <xdr:nvSpPr>
        <xdr:cNvPr id="7" name="Rectangle 6">
          <a:extLst>
            <a:ext uri="{FF2B5EF4-FFF2-40B4-BE49-F238E27FC236}">
              <a16:creationId xmlns:a16="http://schemas.microsoft.com/office/drawing/2014/main" id="{79C99549-10CD-4C7E-9060-3F7BAF619136}"/>
            </a:ext>
          </a:extLst>
        </xdr:cNvPr>
        <xdr:cNvSpPr/>
      </xdr:nvSpPr>
      <xdr:spPr>
        <a:xfrm>
          <a:off x="8920961" y="2498018"/>
          <a:ext cx="11718655" cy="2064103"/>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104775</xdr:colOff>
      <xdr:row>25</xdr:row>
      <xdr:rowOff>152399</xdr:rowOff>
    </xdr:to>
    <xdr:sp macro="" textlink="">
      <xdr:nvSpPr>
        <xdr:cNvPr id="8" name="Rectangle 7">
          <a:extLst>
            <a:ext uri="{FF2B5EF4-FFF2-40B4-BE49-F238E27FC236}">
              <a16:creationId xmlns:a16="http://schemas.microsoft.com/office/drawing/2014/main" id="{97BFE97C-229C-4919-B0E7-E42336C10BFA}"/>
            </a:ext>
          </a:extLst>
        </xdr:cNvPr>
        <xdr:cNvSpPr/>
      </xdr:nvSpPr>
      <xdr:spPr>
        <a:xfrm>
          <a:off x="5234829" y="2695574"/>
          <a:ext cx="3404346" cy="2219325"/>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21</xdr:col>
      <xdr:colOff>60513</xdr:colOff>
      <xdr:row>61</xdr:row>
      <xdr:rowOff>90206</xdr:rowOff>
    </xdr:to>
    <xdr:sp macro="" textlink="">
      <xdr:nvSpPr>
        <xdr:cNvPr id="9" name="Rectangle 8">
          <a:extLst>
            <a:ext uri="{FF2B5EF4-FFF2-40B4-BE49-F238E27FC236}">
              <a16:creationId xmlns:a16="http://schemas.microsoft.com/office/drawing/2014/main" id="{36E19BCB-E681-413D-9771-0263C395C8F6}"/>
            </a:ext>
          </a:extLst>
        </xdr:cNvPr>
        <xdr:cNvSpPr/>
      </xdr:nvSpPr>
      <xdr:spPr>
        <a:xfrm>
          <a:off x="5189282" y="8049162"/>
          <a:ext cx="7522385" cy="2966300"/>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21</xdr:col>
      <xdr:colOff>60513</xdr:colOff>
      <xdr:row>43</xdr:row>
      <xdr:rowOff>56590</xdr:rowOff>
    </xdr:to>
    <xdr:sp macro="" textlink="">
      <xdr:nvSpPr>
        <xdr:cNvPr id="10" name="Rectangle 9">
          <a:extLst>
            <a:ext uri="{FF2B5EF4-FFF2-40B4-BE49-F238E27FC236}">
              <a16:creationId xmlns:a16="http://schemas.microsoft.com/office/drawing/2014/main" id="{1AB5D7B4-C18E-4DF8-9B9F-437F02D0B3EF}"/>
            </a:ext>
          </a:extLst>
        </xdr:cNvPr>
        <xdr:cNvSpPr/>
      </xdr:nvSpPr>
      <xdr:spPr>
        <a:xfrm>
          <a:off x="5246595" y="5206814"/>
          <a:ext cx="7615518" cy="30412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322629</xdr:colOff>
      <xdr:row>27</xdr:row>
      <xdr:rowOff>63314</xdr:rowOff>
    </xdr:from>
    <xdr:to>
      <xdr:col>32</xdr:col>
      <xdr:colOff>572640</xdr:colOff>
      <xdr:row>61</xdr:row>
      <xdr:rowOff>95250</xdr:rowOff>
    </xdr:to>
    <xdr:sp macro="" textlink="">
      <xdr:nvSpPr>
        <xdr:cNvPr id="11" name="Rectangle 10">
          <a:extLst>
            <a:ext uri="{FF2B5EF4-FFF2-40B4-BE49-F238E27FC236}">
              <a16:creationId xmlns:a16="http://schemas.microsoft.com/office/drawing/2014/main" id="{A5CE419D-4287-423D-852A-EA5CD0571440}"/>
            </a:ext>
          </a:extLst>
        </xdr:cNvPr>
        <xdr:cNvSpPr/>
      </xdr:nvSpPr>
      <xdr:spPr>
        <a:xfrm>
          <a:off x="12973783" y="4899083"/>
          <a:ext cx="6876806" cy="6121423"/>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2914651" y="10839450"/>
          <a:ext cx="1695450"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273984</xdr:colOff>
      <xdr:row>5</xdr:row>
      <xdr:rowOff>134816</xdr:rowOff>
    </xdr:from>
    <xdr:to>
      <xdr:col>33</xdr:col>
      <xdr:colOff>554132</xdr:colOff>
      <xdr:row>9</xdr:row>
      <xdr:rowOff>12556</xdr:rowOff>
    </xdr:to>
    <xdr:pic>
      <xdr:nvPicPr>
        <xdr:cNvPr id="14" name="Picture 13">
          <a:extLst>
            <a:ext uri="{FF2B5EF4-FFF2-40B4-BE49-F238E27FC236}">
              <a16:creationId xmlns:a16="http://schemas.microsoft.com/office/drawing/2014/main" id="{F22E8A5E-02F8-43E9-9FBA-2877A7C43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171584" y="1087316"/>
          <a:ext cx="1499348" cy="639740"/>
        </a:xfrm>
        <a:prstGeom prst="rect">
          <a:avLst/>
        </a:prstGeom>
      </xdr:spPr>
    </xdr:pic>
    <xdr:clientData/>
  </xdr:twoCellAnchor>
  <xdr:twoCellAnchor>
    <xdr:from>
      <xdr:col>8</xdr:col>
      <xdr:colOff>457201</xdr:colOff>
      <xdr:row>14</xdr:row>
      <xdr:rowOff>161926</xdr:rowOff>
    </xdr:from>
    <xdr:to>
      <xdr:col>9</xdr:col>
      <xdr:colOff>590550</xdr:colOff>
      <xdr:row>16</xdr:row>
      <xdr:rowOff>66676</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5334001" y="2828926"/>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15</xdr:col>
      <xdr:colOff>95251</xdr:colOff>
      <xdr:row>14</xdr:row>
      <xdr:rowOff>161926</xdr:rowOff>
    </xdr:from>
    <xdr:to>
      <xdr:col>17</xdr:col>
      <xdr:colOff>85725</xdr:colOff>
      <xdr:row>16</xdr:row>
      <xdr:rowOff>66676</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9239251" y="282892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104775</xdr:colOff>
      <xdr:row>16</xdr:row>
      <xdr:rowOff>66676</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3220701" y="2828926"/>
          <a:ext cx="9048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409574</xdr:colOff>
      <xdr:row>16</xdr:row>
      <xdr:rowOff>66676</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17383125" y="2828926"/>
          <a:ext cx="1314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9" name="Rectangle: Rounded Corners 18">
          <a:extLst>
            <a:ext uri="{FF2B5EF4-FFF2-40B4-BE49-F238E27FC236}">
              <a16:creationId xmlns:a16="http://schemas.microsoft.com/office/drawing/2014/main" id="{BE853B35-95BA-48D6-A248-DF79DB67D5D4}"/>
            </a:ext>
          </a:extLst>
        </xdr:cNvPr>
        <xdr:cNvSpPr/>
      </xdr:nvSpPr>
      <xdr:spPr>
        <a:xfrm>
          <a:off x="2981325" y="2095500"/>
          <a:ext cx="274320"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20" name="Rectangle: Rounded Corners 19">
          <a:extLst>
            <a:ext uri="{FF2B5EF4-FFF2-40B4-BE49-F238E27FC236}">
              <a16:creationId xmlns:a16="http://schemas.microsoft.com/office/drawing/2014/main" id="{8F8A4E1B-4E94-4EB2-BA76-7FA7C96B111E}"/>
            </a:ext>
          </a:extLst>
        </xdr:cNvPr>
        <xdr:cNvSpPr/>
      </xdr:nvSpPr>
      <xdr:spPr>
        <a:xfrm>
          <a:off x="3124200" y="2266950"/>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1" name="TextBox 20">
          <a:extLst>
            <a:ext uri="{FF2B5EF4-FFF2-40B4-BE49-F238E27FC236}">
              <a16:creationId xmlns:a16="http://schemas.microsoft.com/office/drawing/2014/main" id="{AEBB2AB4-E8F0-47D1-BAF3-F49DD16F7622}"/>
            </a:ext>
          </a:extLst>
        </xdr:cNvPr>
        <xdr:cNvSpPr txBox="1"/>
      </xdr:nvSpPr>
      <xdr:spPr>
        <a:xfrm>
          <a:off x="3476625" y="210502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27</xdr:col>
      <xdr:colOff>428626</xdr:colOff>
      <xdr:row>47</xdr:row>
      <xdr:rowOff>66675</xdr:rowOff>
    </xdr:from>
    <xdr:to>
      <xdr:col>32</xdr:col>
      <xdr:colOff>508188</xdr:colOff>
      <xdr:row>60</xdr:row>
      <xdr:rowOff>123825</xdr:rowOff>
    </xdr:to>
    <xdr:sp macro="" textlink="">
      <xdr:nvSpPr>
        <xdr:cNvPr id="22" name="Rectangle 21">
          <a:extLst>
            <a:ext uri="{FF2B5EF4-FFF2-40B4-BE49-F238E27FC236}">
              <a16:creationId xmlns:a16="http://schemas.microsoft.com/office/drawing/2014/main" id="{A5EAB6BB-D0E9-493E-8D65-F86BD1DCDADF}"/>
            </a:ext>
          </a:extLst>
        </xdr:cNvPr>
        <xdr:cNvSpPr/>
      </xdr:nvSpPr>
      <xdr:spPr>
        <a:xfrm>
          <a:off x="16887826" y="9020175"/>
          <a:ext cx="3127562" cy="2533650"/>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24</xdr:col>
      <xdr:colOff>407051</xdr:colOff>
      <xdr:row>29</xdr:row>
      <xdr:rowOff>97693</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3165505" y="5052973"/>
          <a:ext cx="1700008" cy="238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solidFill>
                <a:schemeClr val="bg2">
                  <a:lumMod val="50000"/>
                </a:schemeClr>
              </a:solidFill>
            </a:rPr>
            <a:t>BY</a:t>
          </a:r>
          <a:r>
            <a:rPr lang="en-US" sz="1400" b="1" spc="110" baseline="0">
              <a:solidFill>
                <a:schemeClr val="bg2">
                  <a:lumMod val="50000"/>
                </a:schemeClr>
              </a:solidFill>
            </a:rPr>
            <a:t> LOCATION</a:t>
          </a:r>
          <a:endParaRPr lang="en-US" sz="14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5372100" y="8677276"/>
          <a:ext cx="2295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solidFill>
                <a:srgbClr val="747474"/>
              </a:solidFill>
            </a:rPr>
            <a:t>BY</a:t>
          </a:r>
          <a:r>
            <a:rPr lang="en-US" sz="1400" b="1" spc="110" baseline="0">
              <a:solidFill>
                <a:srgbClr val="747474"/>
              </a:solidFill>
            </a:rPr>
            <a:t> CUSTOMER SEGMENT</a:t>
          </a:r>
          <a:endParaRPr lang="en-US" sz="1400" b="1" spc="110">
            <a:solidFill>
              <a:srgbClr val="747474"/>
            </a:solidFill>
          </a:endParaRPr>
        </a:p>
      </xdr:txBody>
    </xdr:sp>
    <xdr:clientData/>
  </xdr:twoCellAnchor>
  <xdr:twoCellAnchor>
    <xdr:from>
      <xdr:col>29</xdr:col>
      <xdr:colOff>314326</xdr:colOff>
      <xdr:row>45</xdr:row>
      <xdr:rowOff>142876</xdr:rowOff>
    </xdr:from>
    <xdr:to>
      <xdr:col>31</xdr:col>
      <xdr:colOff>304800</xdr:colOff>
      <xdr:row>47</xdr:row>
      <xdr:rowOff>47626</xdr:rowOff>
    </xdr:to>
    <xdr:sp macro="" textlink="">
      <xdr:nvSpPr>
        <xdr:cNvPr id="25" name="TextBox 24">
          <a:extLst>
            <a:ext uri="{FF2B5EF4-FFF2-40B4-BE49-F238E27FC236}">
              <a16:creationId xmlns:a16="http://schemas.microsoft.com/office/drawing/2014/main" id="{5F394620-7F6D-42F1-9A52-0C48C60F457F}"/>
            </a:ext>
          </a:extLst>
        </xdr:cNvPr>
        <xdr:cNvSpPr txBox="1"/>
      </xdr:nvSpPr>
      <xdr:spPr>
        <a:xfrm>
          <a:off x="17992726" y="871537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457576" y="3200400"/>
          <a:ext cx="12192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4</xdr:col>
      <xdr:colOff>581025</xdr:colOff>
      <xdr:row>16</xdr:row>
      <xdr:rowOff>85724</xdr:rowOff>
    </xdr:from>
    <xdr:to>
      <xdr:col>7</xdr:col>
      <xdr:colOff>485774</xdr:colOff>
      <xdr:row>18</xdr:row>
      <xdr:rowOff>133349</xdr:rowOff>
    </xdr:to>
    <xdr:sp macro="" textlink="">
      <xdr:nvSpPr>
        <xdr:cNvPr id="28" name="Rectangle: Rounded Corners 27">
          <a:extLst>
            <a:ext uri="{FF2B5EF4-FFF2-40B4-BE49-F238E27FC236}">
              <a16:creationId xmlns:a16="http://schemas.microsoft.com/office/drawing/2014/main" id="{CD10E6FF-8187-41C4-863F-51AAADE55834}"/>
            </a:ext>
          </a:extLst>
        </xdr:cNvPr>
        <xdr:cNvSpPr/>
      </xdr:nvSpPr>
      <xdr:spPr>
        <a:xfrm>
          <a:off x="3019425" y="3133724"/>
          <a:ext cx="1733549" cy="428625"/>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3457576" y="36861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extLst>
            <a:ext uri="{FF2B5EF4-FFF2-40B4-BE49-F238E27FC236}">
              <a16:creationId xmlns:a16="http://schemas.microsoft.com/office/drawing/2014/main" id="{BE58C467-A0DC-4DDE-8F13-12900E97DB0D}"/>
            </a:ext>
          </a:extLst>
        </xdr:cNvPr>
        <xdr:cNvSpPr txBox="1"/>
      </xdr:nvSpPr>
      <xdr:spPr>
        <a:xfrm>
          <a:off x="3457576" y="41814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flipV="1">
          <a:off x="3138488" y="111918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209926" y="1091565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431007</xdr:colOff>
      <xdr:row>60</xdr:row>
      <xdr:rowOff>9527</xdr:rowOff>
    </xdr:from>
    <xdr:to>
      <xdr:col>7</xdr:col>
      <xdr:colOff>421481</xdr:colOff>
      <xdr:row>61</xdr:row>
      <xdr:rowOff>104777</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479007" y="11439527"/>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17</xdr:col>
      <xdr:colOff>238125</xdr:colOff>
      <xdr:row>45</xdr:row>
      <xdr:rowOff>95251</xdr:rowOff>
    </xdr:from>
    <xdr:to>
      <xdr:col>21</xdr:col>
      <xdr:colOff>146538</xdr:colOff>
      <xdr:row>46</xdr:row>
      <xdr:rowOff>130256</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10479535" y="8154866"/>
          <a:ext cx="2318157" cy="21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solidFill>
                <a:schemeClr val="bg2">
                  <a:lumMod val="50000"/>
                </a:schemeClr>
              </a:solidFill>
            </a:rPr>
            <a:t>BY</a:t>
          </a:r>
          <a:r>
            <a:rPr lang="en-US" sz="1400" b="1" spc="110" baseline="0">
              <a:solidFill>
                <a:schemeClr val="bg2">
                  <a:lumMod val="50000"/>
                </a:schemeClr>
              </a:solidFill>
            </a:rPr>
            <a:t> PRODUCT CATEGORY</a:t>
          </a:r>
          <a:endParaRPr lang="en-US" sz="14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1113" y="3752850"/>
          <a:ext cx="182880" cy="18288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61113" y="4255275"/>
          <a:ext cx="182880" cy="182880"/>
        </a:xfrm>
        <a:prstGeom prst="rect">
          <a:avLst/>
        </a:prstGeom>
      </xdr:spPr>
    </xdr:pic>
    <xdr:clientData/>
  </xdr:twoCellAnchor>
  <xdr:twoCellAnchor>
    <xdr:from>
      <xdr:col>11</xdr:col>
      <xdr:colOff>161926</xdr:colOff>
      <xdr:row>17</xdr:row>
      <xdr:rowOff>1</xdr:rowOff>
    </xdr:from>
    <xdr:to>
      <xdr:col>12</xdr:col>
      <xdr:colOff>295275</xdr:colOff>
      <xdr:row>18</xdr:row>
      <xdr:rowOff>95251</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6867526" y="32385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600076</xdr:colOff>
      <xdr:row>16</xdr:row>
      <xdr:rowOff>1</xdr:rowOff>
    </xdr:from>
    <xdr:to>
      <xdr:col>18</xdr:col>
      <xdr:colOff>123825</xdr:colOff>
      <xdr:row>17</xdr:row>
      <xdr:rowOff>95251</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0353676"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552450</xdr:colOff>
      <xdr:row>17</xdr:row>
      <xdr:rowOff>95251</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44399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514350</xdr:colOff>
      <xdr:row>17</xdr:row>
      <xdr:rowOff>95251</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186690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8</xdr:col>
      <xdr:colOff>444270</xdr:colOff>
      <xdr:row>16</xdr:row>
      <xdr:rowOff>71913</xdr:rowOff>
    </xdr:from>
    <xdr:to>
      <xdr:col>10</xdr:col>
      <xdr:colOff>537307</xdr:colOff>
      <xdr:row>19</xdr:row>
      <xdr:rowOff>71912</xdr:rowOff>
    </xdr:to>
    <xdr:sp macro="" textlink="Analysis!A4">
      <xdr:nvSpPr>
        <xdr:cNvPr id="31" name="TextBox 30">
          <a:extLst>
            <a:ext uri="{FF2B5EF4-FFF2-40B4-BE49-F238E27FC236}">
              <a16:creationId xmlns:a16="http://schemas.microsoft.com/office/drawing/2014/main" id="{08F3FE14-2427-4DDA-AB05-2AAD45EEF40A}"/>
            </a:ext>
          </a:extLst>
        </xdr:cNvPr>
        <xdr:cNvSpPr txBox="1"/>
      </xdr:nvSpPr>
      <xdr:spPr>
        <a:xfrm>
          <a:off x="5263757" y="2937554"/>
          <a:ext cx="1297909" cy="537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D88A66-CAD2-418E-B1FB-2173BC14561B}" type="TxLink">
            <a:rPr lang="en-US" sz="2400" b="1" i="0" u="none" strike="noStrike" spc="110">
              <a:solidFill>
                <a:srgbClr val="FFFFFF"/>
              </a:solidFill>
              <a:latin typeface="Aptos Narrow"/>
            </a:rPr>
            <a:pPr/>
            <a:t>$470.5K</a:t>
          </a:fld>
          <a:endParaRPr lang="en-US" sz="2400" b="1" spc="110">
            <a:solidFill>
              <a:srgbClr val="FFFFFF"/>
            </a:solidFill>
          </a:endParaRPr>
        </a:p>
      </xdr:txBody>
    </xdr:sp>
    <xdr:clientData/>
  </xdr:twoCellAnchor>
  <xdr:twoCellAnchor>
    <xdr:from>
      <xdr:col>14</xdr:col>
      <xdr:colOff>297212</xdr:colOff>
      <xdr:row>15</xdr:row>
      <xdr:rowOff>166795</xdr:rowOff>
    </xdr:from>
    <xdr:to>
      <xdr:col>16</xdr:col>
      <xdr:colOff>364037</xdr:colOff>
      <xdr:row>18</xdr:row>
      <xdr:rowOff>128804</xdr:rowOff>
    </xdr:to>
    <xdr:sp macro="" textlink="Analysis!E4">
      <xdr:nvSpPr>
        <xdr:cNvPr id="43" name="TextBox 42">
          <a:extLst>
            <a:ext uri="{FF2B5EF4-FFF2-40B4-BE49-F238E27FC236}">
              <a16:creationId xmlns:a16="http://schemas.microsoft.com/office/drawing/2014/main" id="{C74A1D9F-E851-437A-8D12-3302EA29DFD9}"/>
            </a:ext>
          </a:extLst>
        </xdr:cNvPr>
        <xdr:cNvSpPr txBox="1"/>
      </xdr:nvSpPr>
      <xdr:spPr>
        <a:xfrm>
          <a:off x="8731315" y="2853333"/>
          <a:ext cx="1271696" cy="499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153311-EB3F-4B78-A604-AA1F841DA781}" type="TxLink">
            <a:rPr lang="en-US" sz="2400" b="1" i="0" u="none" strike="noStrike" spc="110">
              <a:solidFill>
                <a:srgbClr val="555FB9"/>
              </a:solidFill>
              <a:latin typeface="Aptos Narrow"/>
            </a:rPr>
            <a:pPr/>
            <a:t> 7,979 </a:t>
          </a:fld>
          <a:endParaRPr lang="en-US" sz="2400" b="1" i="0" u="none" strike="noStrike" spc="110">
            <a:solidFill>
              <a:srgbClr val="555FB9"/>
            </a:solidFill>
            <a:latin typeface="Aptos Narrow"/>
          </a:endParaRPr>
        </a:p>
      </xdr:txBody>
    </xdr:sp>
    <xdr:clientData/>
  </xdr:twoCellAnchor>
  <xdr:twoCellAnchor>
    <xdr:from>
      <xdr:col>27</xdr:col>
      <xdr:colOff>549520</xdr:colOff>
      <xdr:row>15</xdr:row>
      <xdr:rowOff>173097</xdr:rowOff>
    </xdr:from>
    <xdr:to>
      <xdr:col>29</xdr:col>
      <xdr:colOff>553590</xdr:colOff>
      <xdr:row>18</xdr:row>
      <xdr:rowOff>101184</xdr:rowOff>
    </xdr:to>
    <xdr:sp macro="" textlink="Analysis!D4">
      <xdr:nvSpPr>
        <xdr:cNvPr id="44" name="TextBox 43">
          <a:extLst>
            <a:ext uri="{FF2B5EF4-FFF2-40B4-BE49-F238E27FC236}">
              <a16:creationId xmlns:a16="http://schemas.microsoft.com/office/drawing/2014/main" id="{58CD9B09-9818-40B5-927C-37D40519205D}"/>
            </a:ext>
          </a:extLst>
        </xdr:cNvPr>
        <xdr:cNvSpPr txBox="1"/>
      </xdr:nvSpPr>
      <xdr:spPr>
        <a:xfrm>
          <a:off x="16815289" y="2859635"/>
          <a:ext cx="1208942" cy="465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E0D5B0-4654-4D3D-BD33-A6D2CE986DCB}" type="TxLink">
            <a:rPr lang="en-US" sz="2400" b="1" i="0" u="none" strike="noStrike" spc="110">
              <a:solidFill>
                <a:srgbClr val="555FB9"/>
              </a:solidFill>
              <a:latin typeface="Aptos Narrow"/>
              <a:ea typeface="+mn-ea"/>
              <a:cs typeface="+mn-cs"/>
            </a:rPr>
            <a:pPr marL="0" indent="0"/>
            <a:t>15.56%</a:t>
          </a:fld>
          <a:endParaRPr lang="en-US" sz="2400" b="1" i="0" u="none" strike="noStrike" spc="110">
            <a:solidFill>
              <a:srgbClr val="555FB9"/>
            </a:solidFill>
            <a:latin typeface="Aptos Narrow"/>
            <a:ea typeface="+mn-ea"/>
            <a:cs typeface="+mn-cs"/>
          </a:endParaRPr>
        </a:p>
      </xdr:txBody>
    </xdr:sp>
    <xdr:clientData/>
  </xdr:twoCellAnchor>
  <xdr:twoCellAnchor>
    <xdr:from>
      <xdr:col>21</xdr:col>
      <xdr:colOff>368170</xdr:colOff>
      <xdr:row>16</xdr:row>
      <xdr:rowOff>15312</xdr:rowOff>
    </xdr:from>
    <xdr:to>
      <xdr:col>23</xdr:col>
      <xdr:colOff>366283</xdr:colOff>
      <xdr:row>18</xdr:row>
      <xdr:rowOff>120277</xdr:rowOff>
    </xdr:to>
    <xdr:sp macro="" textlink="Analysis!C4">
      <xdr:nvSpPr>
        <xdr:cNvPr id="46" name="TextBox 45">
          <a:extLst>
            <a:ext uri="{FF2B5EF4-FFF2-40B4-BE49-F238E27FC236}">
              <a16:creationId xmlns:a16="http://schemas.microsoft.com/office/drawing/2014/main" id="{F92DDE60-B1DC-44C6-A22F-F53F5DA2DF97}"/>
            </a:ext>
          </a:extLst>
        </xdr:cNvPr>
        <xdr:cNvSpPr txBox="1"/>
      </xdr:nvSpPr>
      <xdr:spPr>
        <a:xfrm>
          <a:off x="13019324" y="2880953"/>
          <a:ext cx="1202985" cy="463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15AC67-381D-453B-8EC2-5AD783F71E91}" type="TxLink">
            <a:rPr lang="en-US" sz="2400" b="1" i="0" u="none" strike="noStrike" spc="110">
              <a:solidFill>
                <a:srgbClr val="555FB9"/>
              </a:solidFill>
              <a:latin typeface="Aptos Narrow"/>
              <a:ea typeface="+mn-ea"/>
              <a:cs typeface="+mn-cs"/>
            </a:rPr>
            <a:pPr marL="0" indent="0"/>
            <a:t> 1,038 </a:t>
          </a:fld>
          <a:endParaRPr lang="en-US" sz="2400" b="1" i="0" u="none" strike="noStrike" spc="110">
            <a:solidFill>
              <a:srgbClr val="555FB9"/>
            </a:solidFill>
            <a:latin typeface="Aptos Narrow"/>
            <a:ea typeface="+mn-ea"/>
            <a:cs typeface="+mn-cs"/>
          </a:endParaRPr>
        </a:p>
      </xdr:txBody>
    </xdr:sp>
    <xdr:clientData/>
  </xdr:twoCellAnchor>
  <xdr:twoCellAnchor>
    <xdr:from>
      <xdr:col>8</xdr:col>
      <xdr:colOff>407051</xdr:colOff>
      <xdr:row>17</xdr:row>
      <xdr:rowOff>97693</xdr:rowOff>
    </xdr:from>
    <xdr:to>
      <xdr:col>14</xdr:col>
      <xdr:colOff>81409</xdr:colOff>
      <xdr:row>25</xdr:row>
      <xdr:rowOff>73049</xdr:rowOff>
    </xdr:to>
    <xdr:graphicFrame macro="">
      <xdr:nvGraphicFramePr>
        <xdr:cNvPr id="47" name="Chart 46">
          <a:extLst>
            <a:ext uri="{FF2B5EF4-FFF2-40B4-BE49-F238E27FC236}">
              <a16:creationId xmlns:a16="http://schemas.microsoft.com/office/drawing/2014/main" id="{8FC9FEDF-87A8-4D09-845C-1A2DD727D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530549</xdr:colOff>
      <xdr:row>17</xdr:row>
      <xdr:rowOff>48844</xdr:rowOff>
    </xdr:from>
    <xdr:to>
      <xdr:col>26</xdr:col>
      <xdr:colOff>599898</xdr:colOff>
      <xdr:row>25</xdr:row>
      <xdr:rowOff>143072</xdr:rowOff>
    </xdr:to>
    <xdr:graphicFrame macro="">
      <xdr:nvGraphicFramePr>
        <xdr:cNvPr id="50" name="Chart 49">
          <a:extLst>
            <a:ext uri="{FF2B5EF4-FFF2-40B4-BE49-F238E27FC236}">
              <a16:creationId xmlns:a16="http://schemas.microsoft.com/office/drawing/2014/main" id="{1565CE0B-134B-40AB-AB7E-355A8B2BE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518256</xdr:colOff>
      <xdr:row>17</xdr:row>
      <xdr:rowOff>48844</xdr:rowOff>
    </xdr:from>
    <xdr:to>
      <xdr:col>19</xdr:col>
      <xdr:colOff>587605</xdr:colOff>
      <xdr:row>25</xdr:row>
      <xdr:rowOff>143072</xdr:rowOff>
    </xdr:to>
    <xdr:graphicFrame macro="">
      <xdr:nvGraphicFramePr>
        <xdr:cNvPr id="51" name="Chart 50">
          <a:extLst>
            <a:ext uri="{FF2B5EF4-FFF2-40B4-BE49-F238E27FC236}">
              <a16:creationId xmlns:a16="http://schemas.microsoft.com/office/drawing/2014/main" id="{1563E099-1B38-4388-95B8-37626AEFE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419912</xdr:colOff>
      <xdr:row>17</xdr:row>
      <xdr:rowOff>48844</xdr:rowOff>
    </xdr:from>
    <xdr:to>
      <xdr:col>32</xdr:col>
      <xdr:colOff>489260</xdr:colOff>
      <xdr:row>25</xdr:row>
      <xdr:rowOff>143072</xdr:rowOff>
    </xdr:to>
    <xdr:graphicFrame macro="">
      <xdr:nvGraphicFramePr>
        <xdr:cNvPr id="52" name="Chart 51">
          <a:extLst>
            <a:ext uri="{FF2B5EF4-FFF2-40B4-BE49-F238E27FC236}">
              <a16:creationId xmlns:a16="http://schemas.microsoft.com/office/drawing/2014/main" id="{72063F4D-9A17-4281-9604-4C3BA331D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571336</xdr:colOff>
          <xdr:row>17</xdr:row>
          <xdr:rowOff>16277</xdr:rowOff>
        </xdr:from>
        <xdr:to>
          <xdr:col>13</xdr:col>
          <xdr:colOff>593007</xdr:colOff>
          <xdr:row>18</xdr:row>
          <xdr:rowOff>93207</xdr:rowOff>
        </xdr:to>
        <xdr:pic>
          <xdr:nvPicPr>
            <xdr:cNvPr id="53" name="Picture 52">
              <a:extLst>
                <a:ext uri="{FF2B5EF4-FFF2-40B4-BE49-F238E27FC236}">
                  <a16:creationId xmlns:a16="http://schemas.microsoft.com/office/drawing/2014/main" id="{D13BAC9F-C9B5-9586-1165-B171BA750482}"/>
                </a:ext>
              </a:extLst>
            </xdr:cNvPr>
            <xdr:cNvPicPr>
              <a:picLocks noChangeAspect="1" noChangeArrowheads="1"/>
              <a:extLst>
                <a:ext uri="{84589F7E-364E-4C9E-8A38-B11213B215E9}">
                  <a14:cameraTool cellRange="Analysis!$S$5" spid="_x0000_s2163"/>
                </a:ext>
              </a:extLst>
            </xdr:cNvPicPr>
          </xdr:nvPicPr>
          <xdr:blipFill>
            <a:blip xmlns:r="http://schemas.openxmlformats.org/officeDocument/2006/relationships" r:embed="rId9"/>
            <a:srcRect/>
            <a:stretch>
              <a:fillRect/>
            </a:stretch>
          </xdr:blipFill>
          <xdr:spPr bwMode="auto">
            <a:xfrm>
              <a:off x="7198131" y="3061021"/>
              <a:ext cx="1226543" cy="25603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535678</xdr:colOff>
          <xdr:row>15</xdr:row>
          <xdr:rowOff>146540</xdr:rowOff>
        </xdr:from>
        <xdr:to>
          <xdr:col>19</xdr:col>
          <xdr:colOff>341114</xdr:colOff>
          <xdr:row>17</xdr:row>
          <xdr:rowOff>44366</xdr:rowOff>
        </xdr:to>
        <xdr:pic>
          <xdr:nvPicPr>
            <xdr:cNvPr id="54" name="Picture 53">
              <a:extLst>
                <a:ext uri="{FF2B5EF4-FFF2-40B4-BE49-F238E27FC236}">
                  <a16:creationId xmlns:a16="http://schemas.microsoft.com/office/drawing/2014/main" id="{8E38A0DB-B1E7-6F4E-1DD9-57A3C0B45761}"/>
                </a:ext>
              </a:extLst>
            </xdr:cNvPr>
            <xdr:cNvPicPr>
              <a:picLocks noChangeAspect="1" noChangeArrowheads="1"/>
              <a:extLst>
                <a:ext uri="{84589F7E-364E-4C9E-8A38-B11213B215E9}">
                  <a14:cameraTool cellRange="Analysis!$T$5" spid="_x0000_s2164"/>
                </a:ext>
              </a:extLst>
            </xdr:cNvPicPr>
          </xdr:nvPicPr>
          <xdr:blipFill>
            <a:blip xmlns:r="http://schemas.openxmlformats.org/officeDocument/2006/relationships" r:embed="rId10"/>
            <a:srcRect/>
            <a:stretch>
              <a:fillRect/>
            </a:stretch>
          </xdr:blipFill>
          <xdr:spPr bwMode="auto">
            <a:xfrm>
              <a:off x="10777088" y="2833078"/>
              <a:ext cx="1010308" cy="25603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439209</xdr:colOff>
          <xdr:row>15</xdr:row>
          <xdr:rowOff>146540</xdr:rowOff>
        </xdr:from>
        <xdr:to>
          <xdr:col>26</xdr:col>
          <xdr:colOff>587650</xdr:colOff>
          <xdr:row>17</xdr:row>
          <xdr:rowOff>46532</xdr:rowOff>
        </xdr:to>
        <xdr:pic>
          <xdr:nvPicPr>
            <xdr:cNvPr id="55" name="Picture 54">
              <a:extLst>
                <a:ext uri="{FF2B5EF4-FFF2-40B4-BE49-F238E27FC236}">
                  <a16:creationId xmlns:a16="http://schemas.microsoft.com/office/drawing/2014/main" id="{F54D6016-402A-C07A-B73B-BE0CC74392E0}"/>
                </a:ext>
              </a:extLst>
            </xdr:cNvPr>
            <xdr:cNvPicPr>
              <a:picLocks noChangeAspect="1" noChangeArrowheads="1"/>
              <a:extLst>
                <a:ext uri="{84589F7E-364E-4C9E-8A38-B11213B215E9}">
                  <a14:cameraTool cellRange="Analysis!$U$5" spid="_x0000_s2165"/>
                </a:ext>
              </a:extLst>
            </xdr:cNvPicPr>
          </xdr:nvPicPr>
          <xdr:blipFill>
            <a:blip xmlns:r="http://schemas.openxmlformats.org/officeDocument/2006/relationships" r:embed="rId11"/>
            <a:srcRect/>
            <a:stretch>
              <a:fillRect/>
            </a:stretch>
          </xdr:blipFill>
          <xdr:spPr bwMode="auto">
            <a:xfrm>
              <a:off x="14897671" y="2833078"/>
              <a:ext cx="1353312" cy="25819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293566</xdr:colOff>
          <xdr:row>15</xdr:row>
          <xdr:rowOff>146540</xdr:rowOff>
        </xdr:from>
        <xdr:to>
          <xdr:col>33</xdr:col>
          <xdr:colOff>442006</xdr:colOff>
          <xdr:row>17</xdr:row>
          <xdr:rowOff>46532</xdr:rowOff>
        </xdr:to>
        <xdr:pic>
          <xdr:nvPicPr>
            <xdr:cNvPr id="56" name="Picture 55">
              <a:extLst>
                <a:ext uri="{FF2B5EF4-FFF2-40B4-BE49-F238E27FC236}">
                  <a16:creationId xmlns:a16="http://schemas.microsoft.com/office/drawing/2014/main" id="{BFCFDE67-B044-CCE0-5FB5-2EA78F985B14}"/>
                </a:ext>
              </a:extLst>
            </xdr:cNvPr>
            <xdr:cNvPicPr>
              <a:picLocks noChangeAspect="1" noChangeArrowheads="1"/>
              <a:extLst>
                <a:ext uri="{84589F7E-364E-4C9E-8A38-B11213B215E9}">
                  <a14:cameraTool cellRange="Analysis!$V$5" spid="_x0000_s2166"/>
                </a:ext>
              </a:extLst>
            </xdr:cNvPicPr>
          </xdr:nvPicPr>
          <xdr:blipFill>
            <a:blip xmlns:r="http://schemas.openxmlformats.org/officeDocument/2006/relationships" r:embed="rId12"/>
            <a:srcRect/>
            <a:stretch>
              <a:fillRect/>
            </a:stretch>
          </xdr:blipFill>
          <xdr:spPr bwMode="auto">
            <a:xfrm>
              <a:off x="18969079" y="2833078"/>
              <a:ext cx="1353312" cy="258198"/>
            </a:xfrm>
            <a:prstGeom prst="rect">
              <a:avLst/>
            </a:prstGeom>
            <a:noFill/>
            <a:ln w="9525">
              <a:noFill/>
              <a:miter lim="800000"/>
              <a:headEnd/>
              <a:tailEnd/>
            </a:ln>
          </xdr:spPr>
        </xdr:pic>
        <xdr:clientData/>
      </xdr:twoCellAnchor>
    </mc:Choice>
    <mc:Fallback/>
  </mc:AlternateContent>
  <xdr:twoCellAnchor>
    <xdr:from>
      <xdr:col>8</xdr:col>
      <xdr:colOff>472180</xdr:colOff>
      <xdr:row>27</xdr:row>
      <xdr:rowOff>126814</xdr:rowOff>
    </xdr:from>
    <xdr:to>
      <xdr:col>20</xdr:col>
      <xdr:colOff>521025</xdr:colOff>
      <xdr:row>43</xdr:row>
      <xdr:rowOff>4373</xdr:rowOff>
    </xdr:to>
    <xdr:graphicFrame macro="">
      <xdr:nvGraphicFramePr>
        <xdr:cNvPr id="32" name="Chart 31">
          <a:extLst>
            <a:ext uri="{FF2B5EF4-FFF2-40B4-BE49-F238E27FC236}">
              <a16:creationId xmlns:a16="http://schemas.microsoft.com/office/drawing/2014/main" id="{36309F4A-B941-4159-90C8-0D3DA7A17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374488</xdr:colOff>
      <xdr:row>46</xdr:row>
      <xdr:rowOff>146538</xdr:rowOff>
    </xdr:from>
    <xdr:to>
      <xdr:col>15</xdr:col>
      <xdr:colOff>439617</xdr:colOff>
      <xdr:row>61</xdr:row>
      <xdr:rowOff>160183</xdr:rowOff>
    </xdr:to>
    <xdr:graphicFrame macro="">
      <xdr:nvGraphicFramePr>
        <xdr:cNvPr id="45" name="Chart 44">
          <a:extLst>
            <a:ext uri="{FF2B5EF4-FFF2-40B4-BE49-F238E27FC236}">
              <a16:creationId xmlns:a16="http://schemas.microsoft.com/office/drawing/2014/main" id="{CA6D42FA-69DD-49F8-B8E3-2554167EC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179102</xdr:colOff>
      <xdr:row>47</xdr:row>
      <xdr:rowOff>87238</xdr:rowOff>
    </xdr:from>
    <xdr:to>
      <xdr:col>21</xdr:col>
      <xdr:colOff>227947</xdr:colOff>
      <xdr:row>61</xdr:row>
      <xdr:rowOff>162820</xdr:rowOff>
    </xdr:to>
    <xdr:graphicFrame macro="">
      <xdr:nvGraphicFramePr>
        <xdr:cNvPr id="48" name="Chart 47">
          <a:extLst>
            <a:ext uri="{FF2B5EF4-FFF2-40B4-BE49-F238E27FC236}">
              <a16:creationId xmlns:a16="http://schemas.microsoft.com/office/drawing/2014/main" id="{DC0539CC-FF91-4648-893E-E553E5893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341923</xdr:colOff>
      <xdr:row>29</xdr:row>
      <xdr:rowOff>113974</xdr:rowOff>
    </xdr:from>
    <xdr:to>
      <xdr:col>29</xdr:col>
      <xdr:colOff>81410</xdr:colOff>
      <xdr:row>44</xdr:row>
      <xdr:rowOff>146538</xdr:rowOff>
    </xdr:to>
    <xdr:graphicFrame macro="">
      <xdr:nvGraphicFramePr>
        <xdr:cNvPr id="49" name="Chart 48">
          <a:extLst>
            <a:ext uri="{FF2B5EF4-FFF2-40B4-BE49-F238E27FC236}">
              <a16:creationId xmlns:a16="http://schemas.microsoft.com/office/drawing/2014/main" id="{013E10AE-9EFA-4B87-AB6C-C5C18259B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371476</xdr:colOff>
      <xdr:row>46</xdr:row>
      <xdr:rowOff>112160</xdr:rowOff>
    </xdr:from>
    <xdr:to>
      <xdr:col>27</xdr:col>
      <xdr:colOff>521026</xdr:colOff>
      <xdr:row>61</xdr:row>
      <xdr:rowOff>168822</xdr:rowOff>
    </xdr:to>
    <xdr:graphicFrame macro="">
      <xdr:nvGraphicFramePr>
        <xdr:cNvPr id="57" name="Chart 56">
          <a:extLst>
            <a:ext uri="{FF2B5EF4-FFF2-40B4-BE49-F238E27FC236}">
              <a16:creationId xmlns:a16="http://schemas.microsoft.com/office/drawing/2014/main" id="{B6321DE7-1D80-4710-A117-1033FD617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xdr:col>
      <xdr:colOff>423334</xdr:colOff>
      <xdr:row>47</xdr:row>
      <xdr:rowOff>32564</xdr:rowOff>
    </xdr:from>
    <xdr:to>
      <xdr:col>32</xdr:col>
      <xdr:colOff>569872</xdr:colOff>
      <xdr:row>62</xdr:row>
      <xdr:rowOff>130256</xdr:rowOff>
    </xdr:to>
    <xdr:sp macro="" textlink="Analysis!Z3">
      <xdr:nvSpPr>
        <xdr:cNvPr id="59" name="TextBox 58">
          <a:extLst>
            <a:ext uri="{FF2B5EF4-FFF2-40B4-BE49-F238E27FC236}">
              <a16:creationId xmlns:a16="http://schemas.microsoft.com/office/drawing/2014/main" id="{A61174FC-2962-4432-8752-3FE4DB662322}"/>
            </a:ext>
          </a:extLst>
        </xdr:cNvPr>
        <xdr:cNvSpPr txBox="1"/>
      </xdr:nvSpPr>
      <xdr:spPr>
        <a:xfrm>
          <a:off x="16689103" y="8450385"/>
          <a:ext cx="3158718" cy="2784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001BB9-12D4-41D2-B8DB-E9865050563B}" type="TxLink">
            <a:rPr lang="en-US" sz="1100" b="0" i="0" u="none" strike="noStrike" spc="110">
              <a:solidFill>
                <a:schemeClr val="bg1"/>
              </a:solidFill>
              <a:latin typeface="Aptos Narrow"/>
            </a:rPr>
            <a:pPr/>
            <a:t> TOP 5 MARKETS: California 18.8% ($88K), New York 17.1% ($80K), Texas 7.3% ($34K), Washington 5.0% ($23K), Pennsylvania 4.4% ($21K).  CONCENTRATION: Top 5 states account for 52.5% of total revenue, top 3 drive 43.2%. California outperforms average state by +745.8%. REGIONAL: East region dominates with 33.2% ($156K), while South lags at 15.2% ($71K). INSIGHT: Geographic concentration risk high. Recommend diversification into South region and mid-tier markets to reduce dependency on top performers.</a:t>
          </a:fld>
          <a:endParaRPr lang="en-US" sz="2400" b="1" spc="110">
            <a:solidFill>
              <a:schemeClr val="bg1"/>
            </a:solidFill>
          </a:endParaRPr>
        </a:p>
      </xdr:txBody>
    </xdr:sp>
    <xdr:clientData/>
  </xdr:twoCellAnchor>
  <xdr:twoCellAnchor>
    <xdr:from>
      <xdr:col>4</xdr:col>
      <xdr:colOff>521025</xdr:colOff>
      <xdr:row>16</xdr:row>
      <xdr:rowOff>65128</xdr:rowOff>
    </xdr:from>
    <xdr:to>
      <xdr:col>7</xdr:col>
      <xdr:colOff>423334</xdr:colOff>
      <xdr:row>18</xdr:row>
      <xdr:rowOff>113975</xdr:rowOff>
    </xdr:to>
    <xdr:sp macro="" textlink="">
      <xdr:nvSpPr>
        <xdr:cNvPr id="60" name="TextBox 59">
          <a:hlinkClick xmlns:r="http://schemas.openxmlformats.org/officeDocument/2006/relationships" r:id="rId18"/>
          <a:extLst>
            <a:ext uri="{FF2B5EF4-FFF2-40B4-BE49-F238E27FC236}">
              <a16:creationId xmlns:a16="http://schemas.microsoft.com/office/drawing/2014/main" id="{88BB0C4B-A32B-43F9-E7FE-83BA52D5EDE1}"/>
            </a:ext>
          </a:extLst>
        </xdr:cNvPr>
        <xdr:cNvSpPr txBox="1"/>
      </xdr:nvSpPr>
      <xdr:spPr>
        <a:xfrm>
          <a:off x="2930769" y="2930769"/>
          <a:ext cx="1709616" cy="407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543088</xdr:colOff>
      <xdr:row>19</xdr:row>
      <xdr:rowOff>32563</xdr:rowOff>
    </xdr:from>
    <xdr:to>
      <xdr:col>7</xdr:col>
      <xdr:colOff>445397</xdr:colOff>
      <xdr:row>21</xdr:row>
      <xdr:rowOff>65128</xdr:rowOff>
    </xdr:to>
    <xdr:sp macro="" textlink="">
      <xdr:nvSpPr>
        <xdr:cNvPr id="61" name="TextBox 60">
          <a:hlinkClick xmlns:r="http://schemas.openxmlformats.org/officeDocument/2006/relationships" r:id="rId19"/>
          <a:extLst>
            <a:ext uri="{FF2B5EF4-FFF2-40B4-BE49-F238E27FC236}">
              <a16:creationId xmlns:a16="http://schemas.microsoft.com/office/drawing/2014/main" id="{2A5133FD-61F7-438E-B0D8-9283DAD1CA05}"/>
            </a:ext>
          </a:extLst>
        </xdr:cNvPr>
        <xdr:cNvSpPr txBox="1"/>
      </xdr:nvSpPr>
      <xdr:spPr>
        <a:xfrm>
          <a:off x="2952832" y="3435512"/>
          <a:ext cx="1709616" cy="39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543088</xdr:colOff>
      <xdr:row>21</xdr:row>
      <xdr:rowOff>176091</xdr:rowOff>
    </xdr:from>
    <xdr:to>
      <xdr:col>7</xdr:col>
      <xdr:colOff>445397</xdr:colOff>
      <xdr:row>24</xdr:row>
      <xdr:rowOff>45835</xdr:rowOff>
    </xdr:to>
    <xdr:sp macro="" textlink="">
      <xdr:nvSpPr>
        <xdr:cNvPr id="62" name="TextBox 61">
          <a:hlinkClick xmlns:r="http://schemas.openxmlformats.org/officeDocument/2006/relationships" r:id="rId20"/>
          <a:extLst>
            <a:ext uri="{FF2B5EF4-FFF2-40B4-BE49-F238E27FC236}">
              <a16:creationId xmlns:a16="http://schemas.microsoft.com/office/drawing/2014/main" id="{5099108D-DD25-4B29-85B2-CA114B1FD891}"/>
            </a:ext>
          </a:extLst>
        </xdr:cNvPr>
        <xdr:cNvSpPr txBox="1"/>
      </xdr:nvSpPr>
      <xdr:spPr>
        <a:xfrm>
          <a:off x="2952832" y="3937245"/>
          <a:ext cx="1709616" cy="407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4</xdr:col>
      <xdr:colOff>366061</xdr:colOff>
      <xdr:row>39</xdr:row>
      <xdr:rowOff>44134</xdr:rowOff>
    </xdr:from>
    <xdr:to>
      <xdr:col>7</xdr:col>
      <xdr:colOff>387554</xdr:colOff>
      <xdr:row>42</xdr:row>
      <xdr:rowOff>97692</xdr:rowOff>
    </xdr:to>
    <mc:AlternateContent xmlns:mc="http://schemas.openxmlformats.org/markup-compatibility/2006" xmlns:a14="http://schemas.microsoft.com/office/drawing/2010/main">
      <mc:Choice Requires="a14">
        <xdr:graphicFrame macro="">
          <xdr:nvGraphicFramePr>
            <xdr:cNvPr id="58" name="Delivery Status 1">
              <a:extLst>
                <a:ext uri="{FF2B5EF4-FFF2-40B4-BE49-F238E27FC236}">
                  <a16:creationId xmlns:a16="http://schemas.microsoft.com/office/drawing/2014/main" id="{5E24C0CF-A756-4AB7-9142-738EA348E188}"/>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2775805" y="7029134"/>
              <a:ext cx="1828800" cy="590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366061</xdr:colOff>
      <xdr:row>33</xdr:row>
      <xdr:rowOff>113333</xdr:rowOff>
    </xdr:from>
    <xdr:to>
      <xdr:col>7</xdr:col>
      <xdr:colOff>387554</xdr:colOff>
      <xdr:row>36</xdr:row>
      <xdr:rowOff>162821</xdr:rowOff>
    </xdr:to>
    <mc:AlternateContent xmlns:mc="http://schemas.openxmlformats.org/markup-compatibility/2006" xmlns:a14="http://schemas.microsoft.com/office/drawing/2010/main">
      <mc:Choice Requires="a14">
        <xdr:graphicFrame macro="">
          <xdr:nvGraphicFramePr>
            <xdr:cNvPr id="63" name="Sub-Category 1">
              <a:extLst>
                <a:ext uri="{FF2B5EF4-FFF2-40B4-BE49-F238E27FC236}">
                  <a16:creationId xmlns:a16="http://schemas.microsoft.com/office/drawing/2014/main" id="{CFF64EF9-4D44-4D12-A735-EAA0AB2FD73C}"/>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2775805" y="6023718"/>
              <a:ext cx="1828800" cy="586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366061</xdr:colOff>
      <xdr:row>43</xdr:row>
      <xdr:rowOff>149967</xdr:rowOff>
    </xdr:from>
    <xdr:to>
      <xdr:col>7</xdr:col>
      <xdr:colOff>387554</xdr:colOff>
      <xdr:row>47</xdr:row>
      <xdr:rowOff>32564</xdr:rowOff>
    </xdr:to>
    <mc:AlternateContent xmlns:mc="http://schemas.openxmlformats.org/markup-compatibility/2006" xmlns:a14="http://schemas.microsoft.com/office/drawing/2010/main">
      <mc:Choice Requires="a14">
        <xdr:graphicFrame macro="">
          <xdr:nvGraphicFramePr>
            <xdr:cNvPr id="64" name="Ship Mode 1">
              <a:extLst>
                <a:ext uri="{FF2B5EF4-FFF2-40B4-BE49-F238E27FC236}">
                  <a16:creationId xmlns:a16="http://schemas.microsoft.com/office/drawing/2014/main" id="{AC4CE0B4-7C06-45A8-88BC-9146CC97FA63}"/>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2775805" y="7851377"/>
              <a:ext cx="1828800" cy="599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191599</xdr:colOff>
      <xdr:row>7</xdr:row>
      <xdr:rowOff>80769</xdr:rowOff>
    </xdr:from>
    <xdr:to>
      <xdr:col>24</xdr:col>
      <xdr:colOff>586152</xdr:colOff>
      <xdr:row>11</xdr:row>
      <xdr:rowOff>97693</xdr:rowOff>
    </xdr:to>
    <mc:AlternateContent xmlns:mc="http://schemas.openxmlformats.org/markup-compatibility/2006" xmlns:a14="http://schemas.microsoft.com/office/drawing/2010/main">
      <mc:Choice Requires="a14">
        <xdr:graphicFrame macro="">
          <xdr:nvGraphicFramePr>
            <xdr:cNvPr id="65" name="Year 1">
              <a:extLst>
                <a:ext uri="{FF2B5EF4-FFF2-40B4-BE49-F238E27FC236}">
                  <a16:creationId xmlns:a16="http://schemas.microsoft.com/office/drawing/2014/main" id="{56CFEF4D-5BED-435A-A813-BA8F20CA29C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33009" y="1334487"/>
              <a:ext cx="4611605" cy="733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227949</xdr:colOff>
      <xdr:row>27</xdr:row>
      <xdr:rowOff>130258</xdr:rowOff>
    </xdr:from>
    <xdr:to>
      <xdr:col>32</xdr:col>
      <xdr:colOff>586154</xdr:colOff>
      <xdr:row>44</xdr:row>
      <xdr:rowOff>48846</xdr:rowOff>
    </xdr:to>
    <mc:AlternateContent xmlns:mc="http://schemas.openxmlformats.org/markup-compatibility/2006">
      <mc:Choice xmlns:cx4="http://schemas.microsoft.com/office/drawing/2016/5/10/chartex" Requires="cx4">
        <xdr:graphicFrame macro="">
          <xdr:nvGraphicFramePr>
            <xdr:cNvPr id="66" name="Chart 65">
              <a:extLst>
                <a:ext uri="{FF2B5EF4-FFF2-40B4-BE49-F238E27FC236}">
                  <a16:creationId xmlns:a16="http://schemas.microsoft.com/office/drawing/2014/main" id="{8C948D23-95FD-4990-A608-2EF21203A7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6687149" y="5102308"/>
              <a:ext cx="3406205" cy="30491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0</xdr:row>
      <xdr:rowOff>0</xdr:rowOff>
    </xdr:from>
    <xdr:to>
      <xdr:col>25</xdr:col>
      <xdr:colOff>176389</xdr:colOff>
      <xdr:row>39</xdr:row>
      <xdr:rowOff>185207</xdr:rowOff>
    </xdr:to>
    <xdr:sp macro="" textlink="">
      <xdr:nvSpPr>
        <xdr:cNvPr id="2" name="Rectangle 1">
          <a:extLst>
            <a:ext uri="{FF2B5EF4-FFF2-40B4-BE49-F238E27FC236}">
              <a16:creationId xmlns:a16="http://schemas.microsoft.com/office/drawing/2014/main" id="{9CAB982B-431F-1BA2-1E3F-0887F81E28D9}"/>
            </a:ext>
          </a:extLst>
        </xdr:cNvPr>
        <xdr:cNvSpPr/>
      </xdr:nvSpPr>
      <xdr:spPr>
        <a:xfrm>
          <a:off x="12700" y="0"/>
          <a:ext cx="15377231" cy="7408332"/>
        </a:xfrm>
        <a:prstGeom prst="rect">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42</xdr:col>
      <xdr:colOff>532342</xdr:colOff>
      <xdr:row>66</xdr:row>
      <xdr:rowOff>142522</xdr:rowOff>
    </xdr:to>
    <xdr:sp macro="" textlink="">
      <xdr:nvSpPr>
        <xdr:cNvPr id="3" name="Rectangle 2">
          <a:extLst>
            <a:ext uri="{FF2B5EF4-FFF2-40B4-BE49-F238E27FC236}">
              <a16:creationId xmlns:a16="http://schemas.microsoft.com/office/drawing/2014/main" id="{5125210F-307F-4506-A931-D3BE5636E4E2}"/>
            </a:ext>
          </a:extLst>
        </xdr:cNvPr>
        <xdr:cNvSpPr/>
      </xdr:nvSpPr>
      <xdr:spPr>
        <a:xfrm>
          <a:off x="0" y="0"/>
          <a:ext cx="26091092" cy="1236627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349600</xdr:colOff>
      <xdr:row>5</xdr:row>
      <xdr:rowOff>82901</xdr:rowOff>
    </xdr:from>
    <xdr:to>
      <xdr:col>34</xdr:col>
      <xdr:colOff>250825</xdr:colOff>
      <xdr:row>60</xdr:row>
      <xdr:rowOff>73025</xdr:rowOff>
    </xdr:to>
    <xdr:sp macro="" textlink="">
      <xdr:nvSpPr>
        <xdr:cNvPr id="4" name="Rectangle 3">
          <a:extLst>
            <a:ext uri="{FF2B5EF4-FFF2-40B4-BE49-F238E27FC236}">
              <a16:creationId xmlns:a16="http://schemas.microsoft.com/office/drawing/2014/main" id="{906BC483-1B46-479A-8648-58B55E9A23CE}"/>
            </a:ext>
          </a:extLst>
        </xdr:cNvPr>
        <xdr:cNvSpPr/>
      </xdr:nvSpPr>
      <xdr:spPr>
        <a:xfrm>
          <a:off x="2783767" y="1008943"/>
          <a:ext cx="18157475" cy="10176582"/>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351937</xdr:colOff>
      <xdr:row>9</xdr:row>
      <xdr:rowOff>16781</xdr:rowOff>
    </xdr:from>
    <xdr:to>
      <xdr:col>7</xdr:col>
      <xdr:colOff>527623</xdr:colOff>
      <xdr:row>60</xdr:row>
      <xdr:rowOff>78005</xdr:rowOff>
    </xdr:to>
    <xdr:sp macro="" textlink="">
      <xdr:nvSpPr>
        <xdr:cNvPr id="5" name="Rectangle 4">
          <a:extLst>
            <a:ext uri="{FF2B5EF4-FFF2-40B4-BE49-F238E27FC236}">
              <a16:creationId xmlns:a16="http://schemas.microsoft.com/office/drawing/2014/main" id="{32127DE0-D7A2-4F7C-8A23-641E78F9AEDA}"/>
            </a:ext>
          </a:extLst>
        </xdr:cNvPr>
        <xdr:cNvSpPr/>
      </xdr:nvSpPr>
      <xdr:spPr>
        <a:xfrm>
          <a:off x="2786104" y="1683656"/>
          <a:ext cx="2001311" cy="9506849"/>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509860</xdr:colOff>
      <xdr:row>9</xdr:row>
      <xdr:rowOff>13606</xdr:rowOff>
    </xdr:from>
    <xdr:to>
      <xdr:col>34</xdr:col>
      <xdr:colOff>215900</xdr:colOff>
      <xdr:row>60</xdr:row>
      <xdr:rowOff>74830</xdr:rowOff>
    </xdr:to>
    <xdr:sp macro="" textlink="">
      <xdr:nvSpPr>
        <xdr:cNvPr id="6" name="Rectangle 5">
          <a:extLst>
            <a:ext uri="{FF2B5EF4-FFF2-40B4-BE49-F238E27FC236}">
              <a16:creationId xmlns:a16="http://schemas.microsoft.com/office/drawing/2014/main" id="{E99CD407-775D-4D03-AFCE-9D4A0532BF33}"/>
            </a:ext>
          </a:extLst>
        </xdr:cNvPr>
        <xdr:cNvSpPr/>
      </xdr:nvSpPr>
      <xdr:spPr>
        <a:xfrm>
          <a:off x="4769652" y="1680481"/>
          <a:ext cx="16136665" cy="9506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193261</xdr:colOff>
      <xdr:row>18</xdr:row>
      <xdr:rowOff>74789</xdr:rowOff>
    </xdr:from>
    <xdr:to>
      <xdr:col>33</xdr:col>
      <xdr:colOff>537011</xdr:colOff>
      <xdr:row>59</xdr:row>
      <xdr:rowOff>85019</xdr:rowOff>
    </xdr:to>
    <xdr:sp macro="" textlink="">
      <xdr:nvSpPr>
        <xdr:cNvPr id="7" name="Rectangle 6">
          <a:extLst>
            <a:ext uri="{FF2B5EF4-FFF2-40B4-BE49-F238E27FC236}">
              <a16:creationId xmlns:a16="http://schemas.microsoft.com/office/drawing/2014/main" id="{B6A44AE6-A74F-44F9-BB77-FDE86FCD2CE2}"/>
            </a:ext>
          </a:extLst>
        </xdr:cNvPr>
        <xdr:cNvSpPr/>
      </xdr:nvSpPr>
      <xdr:spPr>
        <a:xfrm>
          <a:off x="5061594" y="3408539"/>
          <a:ext cx="15557292" cy="7603772"/>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391853</xdr:colOff>
      <xdr:row>13</xdr:row>
      <xdr:rowOff>90310</xdr:rowOff>
    </xdr:from>
    <xdr:to>
      <xdr:col>33</xdr:col>
      <xdr:colOff>548216</xdr:colOff>
      <xdr:row>24</xdr:row>
      <xdr:rowOff>117121</xdr:rowOff>
    </xdr:to>
    <xdr:sp macro="" textlink="">
      <xdr:nvSpPr>
        <xdr:cNvPr id="8" name="Rectangle 7">
          <a:extLst>
            <a:ext uri="{FF2B5EF4-FFF2-40B4-BE49-F238E27FC236}">
              <a16:creationId xmlns:a16="http://schemas.microsoft.com/office/drawing/2014/main" id="{266C2360-F6B1-4339-A922-4B2E66FE4941}"/>
            </a:ext>
          </a:extLst>
        </xdr:cNvPr>
        <xdr:cNvSpPr/>
      </xdr:nvSpPr>
      <xdr:spPr>
        <a:xfrm>
          <a:off x="8911436" y="2498018"/>
          <a:ext cx="11718655" cy="2064103"/>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419060</xdr:colOff>
      <xdr:row>13</xdr:row>
      <xdr:rowOff>90310</xdr:rowOff>
    </xdr:from>
    <xdr:to>
      <xdr:col>14</xdr:col>
      <xdr:colOff>218723</xdr:colOff>
      <xdr:row>24</xdr:row>
      <xdr:rowOff>117121</xdr:rowOff>
    </xdr:to>
    <xdr:sp macro="" textlink="">
      <xdr:nvSpPr>
        <xdr:cNvPr id="9" name="Rectangle 8">
          <a:extLst>
            <a:ext uri="{FF2B5EF4-FFF2-40B4-BE49-F238E27FC236}">
              <a16:creationId xmlns:a16="http://schemas.microsoft.com/office/drawing/2014/main" id="{7BC376E6-E9DE-4CCA-AF4F-A7F1D11597DC}"/>
            </a:ext>
          </a:extLst>
        </xdr:cNvPr>
        <xdr:cNvSpPr/>
      </xdr:nvSpPr>
      <xdr:spPr>
        <a:xfrm>
          <a:off x="5287393" y="2498018"/>
          <a:ext cx="3450913" cy="2064103"/>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430826</xdr:colOff>
      <xdr:row>42</xdr:row>
      <xdr:rowOff>151010</xdr:rowOff>
    </xdr:from>
    <xdr:to>
      <xdr:col>21</xdr:col>
      <xdr:colOff>236196</xdr:colOff>
      <xdr:row>58</xdr:row>
      <xdr:rowOff>107845</xdr:rowOff>
    </xdr:to>
    <xdr:sp macro="" textlink="">
      <xdr:nvSpPr>
        <xdr:cNvPr id="10" name="Rectangle 9">
          <a:extLst>
            <a:ext uri="{FF2B5EF4-FFF2-40B4-BE49-F238E27FC236}">
              <a16:creationId xmlns:a16="http://schemas.microsoft.com/office/drawing/2014/main" id="{E5B2A970-0D01-458A-94FE-9EF6BAFAF5A5}"/>
            </a:ext>
          </a:extLst>
        </xdr:cNvPr>
        <xdr:cNvSpPr/>
      </xdr:nvSpPr>
      <xdr:spPr>
        <a:xfrm>
          <a:off x="5299159" y="7929760"/>
          <a:ext cx="7716412" cy="2920168"/>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430826</xdr:colOff>
      <xdr:row>26</xdr:row>
      <xdr:rowOff>10397</xdr:rowOff>
    </xdr:from>
    <xdr:to>
      <xdr:col>21</xdr:col>
      <xdr:colOff>236196</xdr:colOff>
      <xdr:row>41</xdr:row>
      <xdr:rowOff>47770</xdr:rowOff>
    </xdr:to>
    <xdr:sp macro="" textlink="">
      <xdr:nvSpPr>
        <xdr:cNvPr id="11" name="Rectangle 10">
          <a:extLst>
            <a:ext uri="{FF2B5EF4-FFF2-40B4-BE49-F238E27FC236}">
              <a16:creationId xmlns:a16="http://schemas.microsoft.com/office/drawing/2014/main" id="{42526C68-0CAE-4F05-8726-945B322EB08D}"/>
            </a:ext>
          </a:extLst>
        </xdr:cNvPr>
        <xdr:cNvSpPr/>
      </xdr:nvSpPr>
      <xdr:spPr>
        <a:xfrm>
          <a:off x="5299159" y="4825814"/>
          <a:ext cx="7716412" cy="2815498"/>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547158</xdr:colOff>
      <xdr:row>26</xdr:row>
      <xdr:rowOff>10397</xdr:rowOff>
    </xdr:from>
    <xdr:to>
      <xdr:col>33</xdr:col>
      <xdr:colOff>300567</xdr:colOff>
      <xdr:row>58</xdr:row>
      <xdr:rowOff>112889</xdr:rowOff>
    </xdr:to>
    <xdr:sp macro="" textlink="">
      <xdr:nvSpPr>
        <xdr:cNvPr id="12" name="Rectangle 11">
          <a:extLst>
            <a:ext uri="{FF2B5EF4-FFF2-40B4-BE49-F238E27FC236}">
              <a16:creationId xmlns:a16="http://schemas.microsoft.com/office/drawing/2014/main" id="{253DEE83-3857-4CD1-8882-7F1E1596E78D}"/>
            </a:ext>
          </a:extLst>
        </xdr:cNvPr>
        <xdr:cNvSpPr/>
      </xdr:nvSpPr>
      <xdr:spPr>
        <a:xfrm>
          <a:off x="13326533" y="4825814"/>
          <a:ext cx="7055909" cy="6029158"/>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502003</xdr:colOff>
      <xdr:row>54</xdr:row>
      <xdr:rowOff>47978</xdr:rowOff>
    </xdr:from>
    <xdr:to>
      <xdr:col>7</xdr:col>
      <xdr:colOff>395112</xdr:colOff>
      <xdr:row>59</xdr:row>
      <xdr:rowOff>46919</xdr:rowOff>
    </xdr:to>
    <xdr:sp macro="" textlink="">
      <xdr:nvSpPr>
        <xdr:cNvPr id="13" name="Rectangle: Rounded Corners 12">
          <a:extLst>
            <a:ext uri="{FF2B5EF4-FFF2-40B4-BE49-F238E27FC236}">
              <a16:creationId xmlns:a16="http://schemas.microsoft.com/office/drawing/2014/main" id="{FD670005-3120-493E-BEB9-1D9FC7768A45}"/>
            </a:ext>
          </a:extLst>
        </xdr:cNvPr>
        <xdr:cNvSpPr/>
      </xdr:nvSpPr>
      <xdr:spPr>
        <a:xfrm>
          <a:off x="2936170" y="10049228"/>
          <a:ext cx="1718734" cy="924983"/>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406752</xdr:colOff>
      <xdr:row>6</xdr:row>
      <xdr:rowOff>61383</xdr:rowOff>
    </xdr:from>
    <xdr:to>
      <xdr:col>13</xdr:col>
      <xdr:colOff>30691</xdr:colOff>
      <xdr:row>8</xdr:row>
      <xdr:rowOff>110419</xdr:rowOff>
    </xdr:to>
    <xdr:sp macro="" textlink="">
      <xdr:nvSpPr>
        <xdr:cNvPr id="14" name="TextBox 13">
          <a:extLst>
            <a:ext uri="{FF2B5EF4-FFF2-40B4-BE49-F238E27FC236}">
              <a16:creationId xmlns:a16="http://schemas.microsoft.com/office/drawing/2014/main" id="{97745180-171A-4BFB-AA61-34D28D7C663F}"/>
            </a:ext>
          </a:extLst>
        </xdr:cNvPr>
        <xdr:cNvSpPr txBox="1"/>
      </xdr:nvSpPr>
      <xdr:spPr>
        <a:xfrm>
          <a:off x="2840919" y="1172633"/>
          <a:ext cx="5100814" cy="419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537861</xdr:colOff>
      <xdr:row>5</xdr:row>
      <xdr:rowOff>90718</xdr:rowOff>
    </xdr:from>
    <xdr:to>
      <xdr:col>34</xdr:col>
      <xdr:colOff>227107</xdr:colOff>
      <xdr:row>8</xdr:row>
      <xdr:rowOff>118389</xdr:rowOff>
    </xdr:to>
    <xdr:pic>
      <xdr:nvPicPr>
        <xdr:cNvPr id="15" name="Picture 14">
          <a:extLst>
            <a:ext uri="{FF2B5EF4-FFF2-40B4-BE49-F238E27FC236}">
              <a16:creationId xmlns:a16="http://schemas.microsoft.com/office/drawing/2014/main" id="{90751A34-F663-43A4-9D2C-CCE6813662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02653" y="1016760"/>
          <a:ext cx="1514871" cy="583296"/>
        </a:xfrm>
        <a:prstGeom prst="rect">
          <a:avLst/>
        </a:prstGeom>
      </xdr:spPr>
    </xdr:pic>
    <xdr:clientData/>
  </xdr:twoCellAnchor>
  <xdr:twoCellAnchor>
    <xdr:from>
      <xdr:col>8</xdr:col>
      <xdr:colOff>518232</xdr:colOff>
      <xdr:row>14</xdr:row>
      <xdr:rowOff>38453</xdr:rowOff>
    </xdr:from>
    <xdr:to>
      <xdr:col>10</xdr:col>
      <xdr:colOff>51858</xdr:colOff>
      <xdr:row>15</xdr:row>
      <xdr:rowOff>110773</xdr:rowOff>
    </xdr:to>
    <xdr:sp macro="" textlink="">
      <xdr:nvSpPr>
        <xdr:cNvPr id="16" name="TextBox 15">
          <a:extLst>
            <a:ext uri="{FF2B5EF4-FFF2-40B4-BE49-F238E27FC236}">
              <a16:creationId xmlns:a16="http://schemas.microsoft.com/office/drawing/2014/main" id="{FBBF7DF9-85F2-4394-AFD3-5CE46EC78F67}"/>
            </a:ext>
          </a:extLst>
        </xdr:cNvPr>
        <xdr:cNvSpPr txBox="1"/>
      </xdr:nvSpPr>
      <xdr:spPr>
        <a:xfrm>
          <a:off x="5386565" y="2631370"/>
          <a:ext cx="750710" cy="25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15</xdr:col>
      <xdr:colOff>218018</xdr:colOff>
      <xdr:row>14</xdr:row>
      <xdr:rowOff>38453</xdr:rowOff>
    </xdr:from>
    <xdr:to>
      <xdr:col>17</xdr:col>
      <xdr:colOff>226131</xdr:colOff>
      <xdr:row>15</xdr:row>
      <xdr:rowOff>110773</xdr:rowOff>
    </xdr:to>
    <xdr:sp macro="" textlink="">
      <xdr:nvSpPr>
        <xdr:cNvPr id="17" name="TextBox 16">
          <a:extLst>
            <a:ext uri="{FF2B5EF4-FFF2-40B4-BE49-F238E27FC236}">
              <a16:creationId xmlns:a16="http://schemas.microsoft.com/office/drawing/2014/main" id="{555891C1-9F58-4189-B05C-0E8C4FAA20C8}"/>
            </a:ext>
          </a:extLst>
        </xdr:cNvPr>
        <xdr:cNvSpPr txBox="1"/>
      </xdr:nvSpPr>
      <xdr:spPr>
        <a:xfrm>
          <a:off x="9346143" y="2631370"/>
          <a:ext cx="1225196" cy="25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594784</xdr:colOff>
      <xdr:row>14</xdr:row>
      <xdr:rowOff>38453</xdr:rowOff>
    </xdr:from>
    <xdr:to>
      <xdr:col>23</xdr:col>
      <xdr:colOff>298098</xdr:colOff>
      <xdr:row>15</xdr:row>
      <xdr:rowOff>110773</xdr:rowOff>
    </xdr:to>
    <xdr:sp macro="" textlink="">
      <xdr:nvSpPr>
        <xdr:cNvPr id="18" name="TextBox 17">
          <a:extLst>
            <a:ext uri="{FF2B5EF4-FFF2-40B4-BE49-F238E27FC236}">
              <a16:creationId xmlns:a16="http://schemas.microsoft.com/office/drawing/2014/main" id="{C96FB2BA-819D-45B0-AF29-8D2E0F782D65}"/>
            </a:ext>
          </a:extLst>
        </xdr:cNvPr>
        <xdr:cNvSpPr txBox="1"/>
      </xdr:nvSpPr>
      <xdr:spPr>
        <a:xfrm>
          <a:off x="13374159" y="2631370"/>
          <a:ext cx="920397" cy="25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551744</xdr:colOff>
      <xdr:row>14</xdr:row>
      <xdr:rowOff>38453</xdr:rowOff>
    </xdr:from>
    <xdr:to>
      <xdr:col>31</xdr:col>
      <xdr:colOff>56090</xdr:colOff>
      <xdr:row>15</xdr:row>
      <xdr:rowOff>110773</xdr:rowOff>
    </xdr:to>
    <xdr:sp macro="" textlink="">
      <xdr:nvSpPr>
        <xdr:cNvPr id="19" name="TextBox 18">
          <a:extLst>
            <a:ext uri="{FF2B5EF4-FFF2-40B4-BE49-F238E27FC236}">
              <a16:creationId xmlns:a16="http://schemas.microsoft.com/office/drawing/2014/main" id="{A12A78F4-91A8-4E11-AFEB-82A1D0CC6957}"/>
            </a:ext>
          </a:extLst>
        </xdr:cNvPr>
        <xdr:cNvSpPr txBox="1"/>
      </xdr:nvSpPr>
      <xdr:spPr>
        <a:xfrm>
          <a:off x="17590911" y="2631370"/>
          <a:ext cx="1329971" cy="25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568677</xdr:colOff>
      <xdr:row>10</xdr:row>
      <xdr:rowOff>88195</xdr:rowOff>
    </xdr:from>
    <xdr:to>
      <xdr:col>5</xdr:col>
      <xdr:colOff>242218</xdr:colOff>
      <xdr:row>11</xdr:row>
      <xdr:rowOff>163195</xdr:rowOff>
    </xdr:to>
    <xdr:sp macro="" textlink="">
      <xdr:nvSpPr>
        <xdr:cNvPr id="20" name="Rectangle: Rounded Corners 19">
          <a:extLst>
            <a:ext uri="{FF2B5EF4-FFF2-40B4-BE49-F238E27FC236}">
              <a16:creationId xmlns:a16="http://schemas.microsoft.com/office/drawing/2014/main" id="{0779D24B-1E45-46CB-9A8E-8F2F9BCC8EE1}"/>
            </a:ext>
          </a:extLst>
        </xdr:cNvPr>
        <xdr:cNvSpPr/>
      </xdr:nvSpPr>
      <xdr:spPr>
        <a:xfrm>
          <a:off x="3002844" y="1940278"/>
          <a:ext cx="282082" cy="260209"/>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110773</xdr:colOff>
      <xdr:row>11</xdr:row>
      <xdr:rowOff>74436</xdr:rowOff>
    </xdr:from>
    <xdr:to>
      <xdr:col>5</xdr:col>
      <xdr:colOff>385093</xdr:colOff>
      <xdr:row>12</xdr:row>
      <xdr:rowOff>135326</xdr:rowOff>
    </xdr:to>
    <xdr:sp macro="" textlink="">
      <xdr:nvSpPr>
        <xdr:cNvPr id="21" name="Rectangle: Rounded Corners 20">
          <a:extLst>
            <a:ext uri="{FF2B5EF4-FFF2-40B4-BE49-F238E27FC236}">
              <a16:creationId xmlns:a16="http://schemas.microsoft.com/office/drawing/2014/main" id="{78C88BF1-C0C0-4079-8F54-7E2DFF5F194F}"/>
            </a:ext>
          </a:extLst>
        </xdr:cNvPr>
        <xdr:cNvSpPr/>
      </xdr:nvSpPr>
      <xdr:spPr>
        <a:xfrm>
          <a:off x="3153481" y="2111728"/>
          <a:ext cx="274320" cy="246098"/>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463198</xdr:colOff>
      <xdr:row>10</xdr:row>
      <xdr:rowOff>97720</xdr:rowOff>
    </xdr:from>
    <xdr:to>
      <xdr:col>7</xdr:col>
      <xdr:colOff>452261</xdr:colOff>
      <xdr:row>12</xdr:row>
      <xdr:rowOff>146756</xdr:rowOff>
    </xdr:to>
    <xdr:sp macro="" textlink="">
      <xdr:nvSpPr>
        <xdr:cNvPr id="22" name="TextBox 21">
          <a:extLst>
            <a:ext uri="{FF2B5EF4-FFF2-40B4-BE49-F238E27FC236}">
              <a16:creationId xmlns:a16="http://schemas.microsoft.com/office/drawing/2014/main" id="{7015BD14-DCBF-4377-8BB0-B165B7926A71}"/>
            </a:ext>
          </a:extLst>
        </xdr:cNvPr>
        <xdr:cNvSpPr txBox="1"/>
      </xdr:nvSpPr>
      <xdr:spPr>
        <a:xfrm>
          <a:off x="3505906" y="1949803"/>
          <a:ext cx="1206147" cy="419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28</xdr:col>
      <xdr:colOff>48684</xdr:colOff>
      <xdr:row>45</xdr:row>
      <xdr:rowOff>22578</xdr:rowOff>
    </xdr:from>
    <xdr:to>
      <xdr:col>33</xdr:col>
      <xdr:colOff>172344</xdr:colOff>
      <xdr:row>57</xdr:row>
      <xdr:rowOff>150283</xdr:rowOff>
    </xdr:to>
    <xdr:sp macro="" textlink="">
      <xdr:nvSpPr>
        <xdr:cNvPr id="23" name="Rectangle 22">
          <a:extLst>
            <a:ext uri="{FF2B5EF4-FFF2-40B4-BE49-F238E27FC236}">
              <a16:creationId xmlns:a16="http://schemas.microsoft.com/office/drawing/2014/main" id="{6DC1806F-AEB4-46D2-AB46-D927C62D4027}"/>
            </a:ext>
          </a:extLst>
        </xdr:cNvPr>
        <xdr:cNvSpPr/>
      </xdr:nvSpPr>
      <xdr:spPr>
        <a:xfrm>
          <a:off x="17087851" y="8356953"/>
          <a:ext cx="3166368" cy="2350205"/>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81492</xdr:colOff>
      <xdr:row>26</xdr:row>
      <xdr:rowOff>161573</xdr:rowOff>
    </xdr:from>
    <xdr:to>
      <xdr:col>24</xdr:col>
      <xdr:colOff>89606</xdr:colOff>
      <xdr:row>28</xdr:row>
      <xdr:rowOff>62796</xdr:rowOff>
    </xdr:to>
    <xdr:sp macro="" textlink="">
      <xdr:nvSpPr>
        <xdr:cNvPr id="24" name="TextBox 23">
          <a:extLst>
            <a:ext uri="{FF2B5EF4-FFF2-40B4-BE49-F238E27FC236}">
              <a16:creationId xmlns:a16="http://schemas.microsoft.com/office/drawing/2014/main" id="{A99CD7AC-D70C-4512-9DFE-B151DBEF3888}"/>
            </a:ext>
          </a:extLst>
        </xdr:cNvPr>
        <xdr:cNvSpPr txBox="1"/>
      </xdr:nvSpPr>
      <xdr:spPr>
        <a:xfrm>
          <a:off x="13469409" y="4976990"/>
          <a:ext cx="1225197"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556331</xdr:colOff>
      <xdr:row>43</xdr:row>
      <xdr:rowOff>78318</xdr:rowOff>
    </xdr:from>
    <xdr:to>
      <xdr:col>12</xdr:col>
      <xdr:colOff>448733</xdr:colOff>
      <xdr:row>44</xdr:row>
      <xdr:rowOff>150637</xdr:rowOff>
    </xdr:to>
    <xdr:sp macro="" textlink="">
      <xdr:nvSpPr>
        <xdr:cNvPr id="25" name="TextBox 24">
          <a:extLst>
            <a:ext uri="{FF2B5EF4-FFF2-40B4-BE49-F238E27FC236}">
              <a16:creationId xmlns:a16="http://schemas.microsoft.com/office/drawing/2014/main" id="{0BF95D7E-1616-4AC5-8034-915E6020E3CE}"/>
            </a:ext>
          </a:extLst>
        </xdr:cNvPr>
        <xdr:cNvSpPr txBox="1"/>
      </xdr:nvSpPr>
      <xdr:spPr>
        <a:xfrm>
          <a:off x="5424664" y="8042276"/>
          <a:ext cx="2326569" cy="25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560565</xdr:colOff>
      <xdr:row>43</xdr:row>
      <xdr:rowOff>116418</xdr:rowOff>
    </xdr:from>
    <xdr:to>
      <xdr:col>31</xdr:col>
      <xdr:colOff>568677</xdr:colOff>
      <xdr:row>45</xdr:row>
      <xdr:rowOff>3529</xdr:rowOff>
    </xdr:to>
    <xdr:sp macro="" textlink="">
      <xdr:nvSpPr>
        <xdr:cNvPr id="26" name="TextBox 25">
          <a:extLst>
            <a:ext uri="{FF2B5EF4-FFF2-40B4-BE49-F238E27FC236}">
              <a16:creationId xmlns:a16="http://schemas.microsoft.com/office/drawing/2014/main" id="{DC8FAF87-AC48-4C57-887C-E231CA31DD14}"/>
            </a:ext>
          </a:extLst>
        </xdr:cNvPr>
        <xdr:cNvSpPr txBox="1"/>
      </xdr:nvSpPr>
      <xdr:spPr>
        <a:xfrm>
          <a:off x="18208273" y="8080376"/>
          <a:ext cx="1225196" cy="25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444149</xdr:colOff>
      <xdr:row>16</xdr:row>
      <xdr:rowOff>11289</xdr:rowOff>
    </xdr:from>
    <xdr:to>
      <xdr:col>7</xdr:col>
      <xdr:colOff>461787</xdr:colOff>
      <xdr:row>18</xdr:row>
      <xdr:rowOff>46214</xdr:rowOff>
    </xdr:to>
    <xdr:sp macro="" textlink="">
      <xdr:nvSpPr>
        <xdr:cNvPr id="27" name="TextBox 26">
          <a:extLst>
            <a:ext uri="{FF2B5EF4-FFF2-40B4-BE49-F238E27FC236}">
              <a16:creationId xmlns:a16="http://schemas.microsoft.com/office/drawing/2014/main" id="{CB7A78BD-A76E-4D22-81D0-8530FDEEB2AE}"/>
            </a:ext>
          </a:extLst>
        </xdr:cNvPr>
        <xdr:cNvSpPr txBox="1"/>
      </xdr:nvSpPr>
      <xdr:spPr>
        <a:xfrm>
          <a:off x="3486857" y="2974622"/>
          <a:ext cx="1234722" cy="405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247686</xdr:colOff>
      <xdr:row>16</xdr:row>
      <xdr:rowOff>44888</xdr:rowOff>
    </xdr:from>
    <xdr:to>
      <xdr:col>5</xdr:col>
      <xdr:colOff>430566</xdr:colOff>
      <xdr:row>17</xdr:row>
      <xdr:rowOff>28448</xdr:rowOff>
    </xdr:to>
    <xdr:pic>
      <xdr:nvPicPr>
        <xdr:cNvPr id="28" name="Picture 27">
          <a:extLst>
            <a:ext uri="{FF2B5EF4-FFF2-40B4-BE49-F238E27FC236}">
              <a16:creationId xmlns:a16="http://schemas.microsoft.com/office/drawing/2014/main" id="{DDCFEFFA-D483-4C45-A965-4EB08D422F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90394" y="3008221"/>
          <a:ext cx="182880" cy="168769"/>
        </a:xfrm>
        <a:prstGeom prst="rect">
          <a:avLst/>
        </a:prstGeom>
      </xdr:spPr>
    </xdr:pic>
    <xdr:clientData/>
  </xdr:twoCellAnchor>
  <xdr:twoCellAnchor>
    <xdr:from>
      <xdr:col>4</xdr:col>
      <xdr:colOff>606777</xdr:colOff>
      <xdr:row>15</xdr:row>
      <xdr:rowOff>129821</xdr:rowOff>
    </xdr:from>
    <xdr:to>
      <xdr:col>7</xdr:col>
      <xdr:colOff>537985</xdr:colOff>
      <xdr:row>17</xdr:row>
      <xdr:rowOff>159807</xdr:rowOff>
    </xdr:to>
    <xdr:sp macro="" textlink="">
      <xdr:nvSpPr>
        <xdr:cNvPr id="29" name="Rectangle: Rounded Corners 28">
          <a:extLst>
            <a:ext uri="{FF2B5EF4-FFF2-40B4-BE49-F238E27FC236}">
              <a16:creationId xmlns:a16="http://schemas.microsoft.com/office/drawing/2014/main" id="{2DF9D2E4-472E-4555-A687-BFFB13390275}"/>
            </a:ext>
          </a:extLst>
        </xdr:cNvPr>
        <xdr:cNvSpPr/>
      </xdr:nvSpPr>
      <xdr:spPr>
        <a:xfrm>
          <a:off x="3040944" y="2907946"/>
          <a:ext cx="1756833" cy="400403"/>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444149</xdr:colOff>
      <xdr:row>18</xdr:row>
      <xdr:rowOff>84314</xdr:rowOff>
    </xdr:from>
    <xdr:to>
      <xdr:col>7</xdr:col>
      <xdr:colOff>433212</xdr:colOff>
      <xdr:row>20</xdr:row>
      <xdr:rowOff>133350</xdr:rowOff>
    </xdr:to>
    <xdr:sp macro="" textlink="">
      <xdr:nvSpPr>
        <xdr:cNvPr id="30" name="TextBox 29">
          <a:extLst>
            <a:ext uri="{FF2B5EF4-FFF2-40B4-BE49-F238E27FC236}">
              <a16:creationId xmlns:a16="http://schemas.microsoft.com/office/drawing/2014/main" id="{C2B3B179-6151-4B19-8631-055B2430D910}"/>
            </a:ext>
          </a:extLst>
        </xdr:cNvPr>
        <xdr:cNvSpPr txBox="1"/>
      </xdr:nvSpPr>
      <xdr:spPr>
        <a:xfrm>
          <a:off x="3486857" y="3418064"/>
          <a:ext cx="1206147" cy="419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444149</xdr:colOff>
      <xdr:row>20</xdr:row>
      <xdr:rowOff>180975</xdr:rowOff>
    </xdr:from>
    <xdr:to>
      <xdr:col>7</xdr:col>
      <xdr:colOff>433212</xdr:colOff>
      <xdr:row>23</xdr:row>
      <xdr:rowOff>30691</xdr:rowOff>
    </xdr:to>
    <xdr:sp macro="" textlink="">
      <xdr:nvSpPr>
        <xdr:cNvPr id="31" name="TextBox 30">
          <a:extLst>
            <a:ext uri="{FF2B5EF4-FFF2-40B4-BE49-F238E27FC236}">
              <a16:creationId xmlns:a16="http://schemas.microsoft.com/office/drawing/2014/main" id="{D338F17C-D947-4B93-A022-465434B9FDFC}"/>
            </a:ext>
          </a:extLst>
        </xdr:cNvPr>
        <xdr:cNvSpPr txBox="1"/>
      </xdr:nvSpPr>
      <xdr:spPr>
        <a:xfrm>
          <a:off x="3486857" y="3885142"/>
          <a:ext cx="1206147" cy="405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125061</xdr:colOff>
      <xdr:row>56</xdr:row>
      <xdr:rowOff>1764</xdr:rowOff>
    </xdr:from>
    <xdr:to>
      <xdr:col>7</xdr:col>
      <xdr:colOff>195086</xdr:colOff>
      <xdr:row>56</xdr:row>
      <xdr:rowOff>4145</xdr:rowOff>
    </xdr:to>
    <xdr:cxnSp macro="">
      <xdr:nvCxnSpPr>
        <xdr:cNvPr id="32" name="Straight Connector 31">
          <a:extLst>
            <a:ext uri="{FF2B5EF4-FFF2-40B4-BE49-F238E27FC236}">
              <a16:creationId xmlns:a16="http://schemas.microsoft.com/office/drawing/2014/main" id="{408A9DCC-C6B5-4203-8BB0-73815952FB9D}"/>
            </a:ext>
          </a:extLst>
        </xdr:cNvPr>
        <xdr:cNvCxnSpPr/>
      </xdr:nvCxnSpPr>
      <xdr:spPr>
        <a:xfrm flipV="1">
          <a:off x="3167769" y="10373431"/>
          <a:ext cx="1287109"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196499</xdr:colOff>
      <xdr:row>54</xdr:row>
      <xdr:rowOff>110068</xdr:rowOff>
    </xdr:from>
    <xdr:to>
      <xdr:col>7</xdr:col>
      <xdr:colOff>204611</xdr:colOff>
      <xdr:row>56</xdr:row>
      <xdr:rowOff>11290</xdr:rowOff>
    </xdr:to>
    <xdr:sp macro="" textlink="">
      <xdr:nvSpPr>
        <xdr:cNvPr id="33" name="TextBox 32">
          <a:extLst>
            <a:ext uri="{FF2B5EF4-FFF2-40B4-BE49-F238E27FC236}">
              <a16:creationId xmlns:a16="http://schemas.microsoft.com/office/drawing/2014/main" id="{5A80A93D-A9D8-438C-BE35-55DC8CE930B4}"/>
            </a:ext>
          </a:extLst>
        </xdr:cNvPr>
        <xdr:cNvSpPr txBox="1"/>
      </xdr:nvSpPr>
      <xdr:spPr>
        <a:xfrm>
          <a:off x="3239207" y="10111318"/>
          <a:ext cx="1225196"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465580</xdr:colOff>
      <xdr:row>57</xdr:row>
      <xdr:rowOff>35985</xdr:rowOff>
    </xdr:from>
    <xdr:to>
      <xdr:col>7</xdr:col>
      <xdr:colOff>473692</xdr:colOff>
      <xdr:row>58</xdr:row>
      <xdr:rowOff>122416</xdr:rowOff>
    </xdr:to>
    <xdr:sp macro="" textlink="">
      <xdr:nvSpPr>
        <xdr:cNvPr id="34" name="TextBox 33">
          <a:extLst>
            <a:ext uri="{FF2B5EF4-FFF2-40B4-BE49-F238E27FC236}">
              <a16:creationId xmlns:a16="http://schemas.microsoft.com/office/drawing/2014/main" id="{9B8FE950-4C18-450F-9BFD-DAF11749D60E}"/>
            </a:ext>
          </a:extLst>
        </xdr:cNvPr>
        <xdr:cNvSpPr txBox="1"/>
      </xdr:nvSpPr>
      <xdr:spPr>
        <a:xfrm>
          <a:off x="3508288" y="10592860"/>
          <a:ext cx="1225196"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17</xdr:col>
      <xdr:colOff>378531</xdr:colOff>
      <xdr:row>43</xdr:row>
      <xdr:rowOff>68793</xdr:rowOff>
    </xdr:from>
    <xdr:to>
      <xdr:col>21</xdr:col>
      <xdr:colOff>34572</xdr:colOff>
      <xdr:row>44</xdr:row>
      <xdr:rowOff>141112</xdr:rowOff>
    </xdr:to>
    <xdr:sp macro="" textlink="">
      <xdr:nvSpPr>
        <xdr:cNvPr id="35" name="TextBox 34">
          <a:extLst>
            <a:ext uri="{FF2B5EF4-FFF2-40B4-BE49-F238E27FC236}">
              <a16:creationId xmlns:a16="http://schemas.microsoft.com/office/drawing/2014/main" id="{97D592EC-B396-43A1-B30D-2B59919DC08B}"/>
            </a:ext>
          </a:extLst>
        </xdr:cNvPr>
        <xdr:cNvSpPr txBox="1"/>
      </xdr:nvSpPr>
      <xdr:spPr>
        <a:xfrm>
          <a:off x="10723739" y="8032751"/>
          <a:ext cx="2090208" cy="25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247686</xdr:colOff>
      <xdr:row>18</xdr:row>
      <xdr:rowOff>150989</xdr:rowOff>
    </xdr:from>
    <xdr:to>
      <xdr:col>5</xdr:col>
      <xdr:colOff>430566</xdr:colOff>
      <xdr:row>19</xdr:row>
      <xdr:rowOff>134550</xdr:rowOff>
    </xdr:to>
    <xdr:pic>
      <xdr:nvPicPr>
        <xdr:cNvPr id="36" name="Picture 35">
          <a:extLst>
            <a:ext uri="{FF2B5EF4-FFF2-40B4-BE49-F238E27FC236}">
              <a16:creationId xmlns:a16="http://schemas.microsoft.com/office/drawing/2014/main" id="{7AB1F62F-3EFF-4137-BEB4-804593670B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90394" y="3484739"/>
          <a:ext cx="182880" cy="168769"/>
        </a:xfrm>
        <a:prstGeom prst="rect">
          <a:avLst/>
        </a:prstGeom>
      </xdr:spPr>
    </xdr:pic>
    <xdr:clientData/>
  </xdr:twoCellAnchor>
  <xdr:twoCellAnchor editAs="oneCell">
    <xdr:from>
      <xdr:col>5</xdr:col>
      <xdr:colOff>247686</xdr:colOff>
      <xdr:row>21</xdr:row>
      <xdr:rowOff>55456</xdr:rowOff>
    </xdr:from>
    <xdr:to>
      <xdr:col>5</xdr:col>
      <xdr:colOff>430566</xdr:colOff>
      <xdr:row>22</xdr:row>
      <xdr:rowOff>39016</xdr:rowOff>
    </xdr:to>
    <xdr:pic>
      <xdr:nvPicPr>
        <xdr:cNvPr id="37" name="Picture 36">
          <a:extLst>
            <a:ext uri="{FF2B5EF4-FFF2-40B4-BE49-F238E27FC236}">
              <a16:creationId xmlns:a16="http://schemas.microsoft.com/office/drawing/2014/main" id="{F4F5D958-C435-456C-B7C7-206283F1837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90394" y="3944831"/>
          <a:ext cx="182880" cy="168768"/>
        </a:xfrm>
        <a:prstGeom prst="rect">
          <a:avLst/>
        </a:prstGeom>
      </xdr:spPr>
    </xdr:pic>
    <xdr:clientData/>
  </xdr:twoCellAnchor>
  <xdr:twoCellAnchor>
    <xdr:from>
      <xdr:col>11</xdr:col>
      <xdr:colOff>249415</xdr:colOff>
      <xdr:row>16</xdr:row>
      <xdr:rowOff>35279</xdr:rowOff>
    </xdr:from>
    <xdr:to>
      <xdr:col>12</xdr:col>
      <xdr:colOff>391583</xdr:colOff>
      <xdr:row>17</xdr:row>
      <xdr:rowOff>121709</xdr:rowOff>
    </xdr:to>
    <xdr:sp macro="" textlink="">
      <xdr:nvSpPr>
        <xdr:cNvPr id="38" name="TextBox 37">
          <a:extLst>
            <a:ext uri="{FF2B5EF4-FFF2-40B4-BE49-F238E27FC236}">
              <a16:creationId xmlns:a16="http://schemas.microsoft.com/office/drawing/2014/main" id="{F71E2F07-B877-4CBE-9A6B-A0C47E8EF5C7}"/>
            </a:ext>
          </a:extLst>
        </xdr:cNvPr>
        <xdr:cNvSpPr txBox="1"/>
      </xdr:nvSpPr>
      <xdr:spPr>
        <a:xfrm>
          <a:off x="6943373" y="2998612"/>
          <a:ext cx="750710"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17</xdr:col>
      <xdr:colOff>123121</xdr:colOff>
      <xdr:row>15</xdr:row>
      <xdr:rowOff>44098</xdr:rowOff>
    </xdr:from>
    <xdr:to>
      <xdr:col>18</xdr:col>
      <xdr:colOff>273050</xdr:colOff>
      <xdr:row>16</xdr:row>
      <xdr:rowOff>130529</xdr:rowOff>
    </xdr:to>
    <xdr:sp macro="" textlink="">
      <xdr:nvSpPr>
        <xdr:cNvPr id="39" name="TextBox 38">
          <a:extLst>
            <a:ext uri="{FF2B5EF4-FFF2-40B4-BE49-F238E27FC236}">
              <a16:creationId xmlns:a16="http://schemas.microsoft.com/office/drawing/2014/main" id="{188F647D-0432-4422-B54C-0DBCD06A1908}"/>
            </a:ext>
          </a:extLst>
        </xdr:cNvPr>
        <xdr:cNvSpPr txBox="1"/>
      </xdr:nvSpPr>
      <xdr:spPr>
        <a:xfrm>
          <a:off x="10468329" y="2822223"/>
          <a:ext cx="758471"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24</xdr:col>
      <xdr:colOff>3882</xdr:colOff>
      <xdr:row>15</xdr:row>
      <xdr:rowOff>44098</xdr:rowOff>
    </xdr:from>
    <xdr:to>
      <xdr:col>25</xdr:col>
      <xdr:colOff>146050</xdr:colOff>
      <xdr:row>16</xdr:row>
      <xdr:rowOff>130529</xdr:rowOff>
    </xdr:to>
    <xdr:sp macro="" textlink="">
      <xdr:nvSpPr>
        <xdr:cNvPr id="40" name="TextBox 39">
          <a:extLst>
            <a:ext uri="{FF2B5EF4-FFF2-40B4-BE49-F238E27FC236}">
              <a16:creationId xmlns:a16="http://schemas.microsoft.com/office/drawing/2014/main" id="{0B6153C8-D52B-4B60-AC1C-CFCABEF5EA77}"/>
            </a:ext>
          </a:extLst>
        </xdr:cNvPr>
        <xdr:cNvSpPr txBox="1"/>
      </xdr:nvSpPr>
      <xdr:spPr>
        <a:xfrm>
          <a:off x="14608882" y="2822223"/>
          <a:ext cx="750710"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31</xdr:col>
      <xdr:colOff>27517</xdr:colOff>
      <xdr:row>15</xdr:row>
      <xdr:rowOff>44098</xdr:rowOff>
    </xdr:from>
    <xdr:to>
      <xdr:col>32</xdr:col>
      <xdr:colOff>169686</xdr:colOff>
      <xdr:row>16</xdr:row>
      <xdr:rowOff>130529</xdr:rowOff>
    </xdr:to>
    <xdr:sp macro="" textlink="">
      <xdr:nvSpPr>
        <xdr:cNvPr id="41" name="TextBox 40">
          <a:extLst>
            <a:ext uri="{FF2B5EF4-FFF2-40B4-BE49-F238E27FC236}">
              <a16:creationId xmlns:a16="http://schemas.microsoft.com/office/drawing/2014/main" id="{C0CDC8E7-C114-400A-B9C2-A77E8974F999}"/>
            </a:ext>
          </a:extLst>
        </xdr:cNvPr>
        <xdr:cNvSpPr txBox="1"/>
      </xdr:nvSpPr>
      <xdr:spPr>
        <a:xfrm>
          <a:off x="18892309" y="2822223"/>
          <a:ext cx="750710"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73379632" backgroundQuery="1" createdVersion="8" refreshedVersion="8" minRefreshableVersion="3" recordCount="0" supportSubquery="1" supportAdvancedDrill="1" xr:uid="{7D9A6F34-8802-4CA8-97AF-9BFE14B7A735}">
  <cacheSource type="external" connectionId="2"/>
  <cacheFields count="5">
    <cacheField name="[Measures].[Revenue YoY]" caption="Revenue YoY" numFmtId="0" hierarchy="42" level="32767"/>
    <cacheField name="[Measures].[Quantity YoY]" caption="Quantity YoY" numFmtId="0" hierarchy="43" level="32767"/>
    <cacheField name="[Measures].[Orders YoY]" caption="Orders YoY" numFmtId="0" hierarchy="44" level="32767"/>
    <cacheField name="[Measures].[Discount YoY]" caption="Discount YoY" numFmtId="0" hierarchy="45"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oneField="1">
      <fieldsUsage count="1">
        <fieldUsage x="0"/>
      </fieldsUsage>
    </cacheHierarchy>
    <cacheHierarchy uniqueName="[Measures].[Quantity YoY]" caption="Quantity YoY" measure="1" displayFolder="" measureGroup="Table1" count="0" oneField="1">
      <fieldsUsage count="1">
        <fieldUsage x="1"/>
      </fieldsUsage>
    </cacheHierarchy>
    <cacheHierarchy uniqueName="[Measures].[Orders YoY]" caption="Orders YoY" measure="1" displayFolder="" measureGroup="Table1" count="0" oneField="1">
      <fieldsUsage count="1">
        <fieldUsage x="2"/>
      </fieldsUsage>
    </cacheHierarchy>
    <cacheHierarchy uniqueName="[Measures].[Discount YoY]" caption="Discount YoY" measure="1" displayFolder="" measureGroup="Table1" count="0" oneField="1">
      <fieldsUsage count="1">
        <fieldUsage x="3"/>
      </fieldsUsage>
    </cacheHierarchy>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76388888" backgroundQuery="1" createdVersion="8" refreshedVersion="8" minRefreshableVersion="3" recordCount="0" supportSubquery="1" supportAdvancedDrill="1" xr:uid="{08F9B185-B2F3-48A2-94A0-75589C0B95FC}">
  <cacheSource type="external" connectionId="2"/>
  <cacheFields count="6">
    <cacheField name="[Measures].[Total Revenue]" caption="Total Revenue" numFmtId="0" hierarchy="37" level="32767"/>
    <cacheField name="[Measures].[Profit generate]" caption="Profit generate" numFmtId="0" hierarchy="38" level="32767"/>
    <cacheField name="[Measures].[Total orders]" caption="Total orders" numFmtId="0" hierarchy="39" level="32767"/>
    <cacheField name="[Measures].[Avg Discount]" caption="Avg Discount" numFmtId="0" hierarchy="40" level="32767"/>
    <cacheField name="[Measures].[Total Quantity]" caption="Total Quantity" numFmtId="0" hierarchy="41"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oneField="1">
      <fieldsUsage count="1">
        <fieldUsage x="0"/>
      </fieldsUsage>
    </cacheHierarchy>
    <cacheHierarchy uniqueName="[Measures].[Profit generate]" caption="Profit generate"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Total Quantity]" caption="Total Quantity" measure="1" displayFolder="" measureGroup="Table1" count="0" oneField="1">
      <fieldsUsage count="1">
        <fieldUsage x="4"/>
      </fieldsUsage>
    </cacheHierarchy>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79166666" backgroundQuery="1" createdVersion="8" refreshedVersion="8" minRefreshableVersion="3" recordCount="0" supportSubquery="1" supportAdvancedDrill="1" xr:uid="{C77C9702-61B7-4AB6-B81D-84121676C6E6}">
  <cacheSource type="external" connectionId="2"/>
  <cacheFields count="3">
    <cacheField name="[Measures].[Total Revenue]" caption="Total Revenue" numFmtId="0" hierarchy="37" level="32767"/>
    <cacheField name="[Table1].[State].[State]" caption="State" numFmtId="0" hierarchy="18" level="1">
      <sharedItems count="45">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Ohio"/>
        <s v="Oklahoma"/>
        <s v="Oregon"/>
        <s v="Pennsylvania"/>
        <s v="Rhode Island"/>
        <s v="South Carolina"/>
        <s v="Tennessee"/>
        <s v="Texas"/>
        <s v="Utah"/>
        <s v="Vermont"/>
        <s v="Virginia"/>
        <s v="Washington"/>
        <s v="Wisconsin"/>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Ohio]"/>
            <x15:cachedUniqueName index="33" name="[Table1].[State].&amp;[Oklahoma]"/>
            <x15:cachedUniqueName index="34" name="[Table1].[State].&amp;[Oregon]"/>
            <x15:cachedUniqueName index="35" name="[Table1].[State].&amp;[Pennsylvania]"/>
            <x15:cachedUniqueName index="36" name="[Table1].[State].&amp;[Rhode Island]"/>
            <x15:cachedUniqueName index="37" name="[Table1].[State].&amp;[South Carolina]"/>
            <x15:cachedUniqueName index="38" name="[Table1].[State].&amp;[Tennessee]"/>
            <x15:cachedUniqueName index="39" name="[Table1].[State].&amp;[Texas]"/>
            <x15:cachedUniqueName index="40" name="[Table1].[State].&amp;[Utah]"/>
            <x15:cachedUniqueName index="41" name="[Table1].[State].&amp;[Vermont]"/>
            <x15:cachedUniqueName index="42" name="[Table1].[State].&amp;[Virginia]"/>
            <x15:cachedUniqueName index="43" name="[Table1].[State].&amp;[Washington]"/>
            <x15:cachedUniqueName index="44" name="[Table1].[State].&amp;[Wisconsin]"/>
          </x15:cachedUniqueNames>
        </ext>
      </extLst>
    </cacheField>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oneField="1">
      <fieldsUsage count="1">
        <fieldUsage x="0"/>
      </fieldsUsage>
    </cacheHierarchy>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79629628" backgroundQuery="1" createdVersion="8" refreshedVersion="8" minRefreshableVersion="3" recordCount="0" supportSubquery="1" supportAdvancedDrill="1" xr:uid="{02D4D7D2-F577-4A35-88E8-466D4EF8F22A}">
  <cacheSource type="external" connectionId="2"/>
  <cacheFields count="5">
    <cacheField name="[Measures].[Total Revenue]" caption="Total Revenue" numFmtId="0" hierarchy="37"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oneField="1">
      <fieldsUsage count="1">
        <fieldUsage x="0"/>
      </fieldsUsage>
    </cacheHierarchy>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80671298" backgroundQuery="1" createdVersion="8" refreshedVersion="8" minRefreshableVersion="3" recordCount="0" supportSubquery="1" supportAdvancedDrill="1" xr:uid="{250EB33E-0104-4C09-BEF1-74B7F3D4EAEB}">
  <cacheSource type="external" connectionId="2"/>
  <cacheFields count="2">
    <cacheField name="[Measures].[Location summary]" caption="Location summary" numFmtId="0" hierarchy="47"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oneField="1">
      <fieldsUsage count="1">
        <fieldUsage x="0"/>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83217592" backgroundQuery="1" createdVersion="8" refreshedVersion="8" minRefreshableVersion="3" recordCount="0" supportSubquery="1" supportAdvancedDrill="1" xr:uid="{C8D61303-0E43-4CFF-AB70-177C137C02B8}">
  <cacheSource type="external" connectionId="2"/>
  <cacheFields count="3">
    <cacheField name="[Measures].[Total Revenue]" caption="Total Revenue" numFmtId="0" hierarchy="37"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oneField="1">
      <fieldsUsage count="1">
        <fieldUsage x="0"/>
      </fieldsUsage>
    </cacheHierarchy>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83912039" backgroundQuery="1" createdVersion="8" refreshedVersion="8" minRefreshableVersion="3" recordCount="0" supportSubquery="1" supportAdvancedDrill="1" xr:uid="{D795FCB9-F7F6-4E2F-AE9B-EB650B1A8155}">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orders]" caption="Total orders" numFmtId="0" hierarchy="39"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cacheHierarchy uniqueName="[Measures].[Profit generate]" caption="Profit generate"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84375001" backgroundQuery="1" createdVersion="8" refreshedVersion="8" minRefreshableVersion="3" recordCount="0" supportSubquery="1" supportAdvancedDrill="1" xr:uid="{8C0AE0F6-218B-486A-9B18-3F258768B61F}">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caption="Total Quantity" numFmtId="0" hierarchy="41"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oneField="1">
      <fieldsUsage count="1">
        <fieldUsage x="1"/>
      </fieldsUsage>
    </cacheHierarchy>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85069447" backgroundQuery="1" createdVersion="8" refreshedVersion="8" minRefreshableVersion="3" recordCount="0" supportSubquery="1" supportAdvancedDrill="1" xr:uid="{D86D46F4-83EF-4763-B284-DC4CF61C4026}">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 Discount]" caption="Avg Discount" numFmtId="0" hierarchy="40"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85879632" backgroundQuery="1" createdVersion="8" refreshedVersion="8" minRefreshableVersion="3" recordCount="0" supportSubquery="1" supportAdvancedDrill="1" xr:uid="{A079B707-4DF1-4211-A74A-8C24672058E1}">
  <cacheSource type="external" connectionId="2"/>
  <cacheFields count="4">
    <cacheField name="[Measures].[Total Revenue]" caption="Total Revenue" numFmtId="0" hierarchy="37"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Revenue PY]" caption="Revenue PY" numFmtId="0" hierarchy="46" level="32767"/>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oneField="1">
      <fieldsUsage count="1">
        <fieldUsage x="0"/>
      </fieldsUsage>
    </cacheHierarchy>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oneField="1">
      <fieldsUsage count="1">
        <fieldUsage x="2"/>
      </fieldsUsage>
    </cacheHierarchy>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86458333" backgroundQuery="1" createdVersion="8" refreshedVersion="8" minRefreshableVersion="3" recordCount="0" supportSubquery="1" supportAdvancedDrill="1" xr:uid="{1308B298-B91E-4C4B-B7D3-458749DB5378}">
  <cacheSource type="external" connectionId="2"/>
  <cacheFields count="3">
    <cacheField name="[Measures].[Total Revenue]" caption="Total Revenue" numFmtId="0" hierarchy="37" level="32767"/>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oneField="1">
      <fieldsUsage count="1">
        <fieldUsage x="0"/>
      </fieldsUsage>
    </cacheHierarchy>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624287152779" backgroundQuery="1" createdVersion="8" refreshedVersion="8" minRefreshableVersion="3" recordCount="0" supportSubquery="1" supportAdvancedDrill="1" xr:uid="{6573F8E6-09F4-44C1-9F5A-11A221AFE8DC}">
  <cacheSource type="external" connectionId="2"/>
  <cacheFields count="3">
    <cacheField name="[Measures].[Total Revenue]" caption="Total Revenue" numFmtId="0" hierarchy="37"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oneField="1">
      <fieldsUsage count="1">
        <fieldUsage x="0"/>
      </fieldsUsage>
    </cacheHierarchy>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072.58272071759" backgroundQuery="1" createdVersion="3" refreshedVersion="8" minRefreshableVersion="3" recordCount="0" supportSubquery="1" supportAdvancedDrill="1" xr:uid="{0E35EC8A-8FF0-4B4D-9C0D-E498D2212ADC}">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Table1" count="0"/>
    <cacheHierarchy uniqueName="[Measures].[Profit generate]" caption="Profit generate"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Revenue PY]" caption="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03958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85737D-11BE-42DA-B45B-847A4958A3D5}" name="PivotTable8" cacheId="10" applyNumberFormats="0" applyBorderFormats="0" applyFontFormats="0" applyPatternFormats="0" applyAlignmentFormats="0" applyWidthHeightFormats="1" dataCaption="Values" tag="34396106-a422-47d4-bbb8-696c21c495f8" updatedVersion="8" minRefreshableVersion="3" preserveFormatting="0" subtotalHiddenItems="1" rowGrandTotals="0" colGrandTotals="0" itemPrintTitles="1" createdVersion="8" indent="0" outline="1" outlineData="1" multipleFieldFilters="0" chartFormat="7">
  <location ref="A44:B47"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1"/>
    </i>
    <i>
      <x v="2"/>
    </i>
    <i>
      <x/>
    </i>
  </rowItems>
  <colItems count="1">
    <i/>
  </colItems>
  <dataFields count="1">
    <dataField fld="0" subtotal="count" baseField="0" baseItem="0" numFmtId="165"/>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ED0B10-973B-4F90-A52D-3A7EA8FB6A66}" name="PivotTable10" cacheId="2" applyNumberFormats="0" applyBorderFormats="0" applyFontFormats="0" applyPatternFormats="0" applyAlignmentFormats="0" applyWidthHeightFormats="1" dataCaption="Values" tag="34396106-a422-47d4-bbb8-696c21c495f8" updatedVersion="8" minRefreshableVersion="3" preserveFormatting="0" subtotalHiddenItems="1" rowGrandTotals="0" colGrandTotals="0" itemPrintTitles="1" createdVersion="8" indent="0" outline="1" outlineData="1" multipleFieldFilters="0" chartFormat="3">
  <location ref="A51:B96" firstHeaderRow="1" firstDataRow="1" firstDataCol="1"/>
  <pivotFields count="3">
    <pivotField dataField="1" subtotalTop="0" showAll="0" defaultSubtotal="0"/>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5">
    <i>
      <x v="3"/>
    </i>
    <i>
      <x v="30"/>
    </i>
    <i>
      <x v="39"/>
    </i>
    <i>
      <x v="43"/>
    </i>
    <i>
      <x v="35"/>
    </i>
    <i>
      <x v="11"/>
    </i>
    <i>
      <x v="20"/>
    </i>
    <i>
      <x v="32"/>
    </i>
    <i>
      <x v="8"/>
    </i>
    <i>
      <x v="9"/>
    </i>
    <i>
      <x v="42"/>
    </i>
    <i>
      <x v="1"/>
    </i>
    <i>
      <x v="31"/>
    </i>
    <i>
      <x v="38"/>
    </i>
    <i>
      <x v="44"/>
    </i>
    <i>
      <x v="18"/>
    </i>
    <i>
      <x v="15"/>
    </i>
    <i>
      <x v="23"/>
    </i>
    <i>
      <x v="12"/>
    </i>
    <i>
      <x v="19"/>
    </i>
    <i>
      <x v="6"/>
    </i>
    <i>
      <x v="21"/>
    </i>
    <i>
      <x v="41"/>
    </i>
    <i>
      <x v="4"/>
    </i>
    <i>
      <x v="27"/>
    </i>
    <i>
      <x v="34"/>
    </i>
    <i>
      <x v="37"/>
    </i>
    <i>
      <x v="28"/>
    </i>
    <i>
      <x v="40"/>
    </i>
    <i>
      <x/>
    </i>
    <i>
      <x v="33"/>
    </i>
    <i>
      <x v="7"/>
    </i>
    <i>
      <x v="26"/>
    </i>
    <i>
      <x v="13"/>
    </i>
    <i>
      <x v="10"/>
    </i>
    <i>
      <x v="5"/>
    </i>
    <i>
      <x v="29"/>
    </i>
    <i>
      <x v="36"/>
    </i>
    <i>
      <x v="24"/>
    </i>
    <i>
      <x v="16"/>
    </i>
    <i>
      <x v="25"/>
    </i>
    <i>
      <x v="2"/>
    </i>
    <i>
      <x v="22"/>
    </i>
    <i>
      <x v="14"/>
    </i>
    <i>
      <x v="17"/>
    </i>
  </rowItems>
  <colItems count="1">
    <i/>
  </colItems>
  <dataFields count="1">
    <dataField fld="0" subtotal="count" baseField="0" baseItem="0" numFmtId="165"/>
  </dataField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5B6C42-981A-4C57-A54E-AACB9924EB9F}" name="PivotTable1" cacheId="1" applyNumberFormats="0" applyBorderFormats="0" applyFontFormats="0" applyPatternFormats="0" applyAlignmentFormats="0" applyWidthHeightFormats="1" dataCaption="Values" tag="34396106-a422-47d4-bbb8-696c21c495f8"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6"/>
    <dataField fld="2" subtotal="count" baseField="0" baseItem="0" numFmtId="167"/>
    <dataField fld="3" subtotal="count" baseField="0" baseItem="0" numFmtId="10"/>
    <dataField fld="4" subtotal="count" baseField="0" baseItem="0" numFmtId="167"/>
  </dataFields>
  <formats count="5">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3"/>
          </reference>
        </references>
      </pivotArea>
    </format>
  </formats>
  <pivotHierarchies count="51">
    <pivotHierarchy dragToData="1"/>
    <pivotHierarchy/>
    <pivotHierarchy multipleItemSelectionAllowed="1" dragToData="1">
      <members count="1" level="1">
        <member name="[Calendar].[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9E88E-ECE0-4BD2-95FC-5D6B6BB24797}" name="PivotTable2" cacheId="5" applyNumberFormats="0" applyBorderFormats="0" applyFontFormats="0" applyPatternFormats="0" applyAlignmentFormats="0" applyWidthHeightFormats="1" dataCaption="Values" tag="34396106-a422-47d4-bbb8-696c21c495f8" updatedVersion="8" minRefreshableVersion="3" preserveFormatting="0" subtotalHiddenItems="1" rowGrandTotals="0" colGrandTotals="0" itemPrintTitles="1" createdVersion="8" indent="0" outline="1" outlineData="1" multipleFieldFilters="0" chartFormat="6">
  <location ref="A9:B2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chartFormats count="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59B21F-2621-4FD3-A47B-996022B73493}" name="PivotTable7" cacheId="9" applyNumberFormats="0" applyBorderFormats="0" applyFontFormats="0" applyPatternFormats="0" applyAlignmentFormats="0" applyWidthHeightFormats="1" dataCaption="Values" tag="34396106-a422-47d4-bbb8-696c21c495f8" updatedVersion="8" minRefreshableVersion="3" preserveFormatting="0" subtotalHiddenItems="1" rowGrandTotals="0" colGrandTotals="0" itemPrintTitles="1" createdVersion="8" indent="0" outline="1" outlineData="1" multipleFieldFilters="0" chartFormat="13">
  <location ref="A28:C40"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2"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0A3740-8D17-4BED-BADE-4370CD9073A8}" name="PivotTable4" cacheId="7" applyNumberFormats="0" applyBorderFormats="0" applyFontFormats="0" applyPatternFormats="0" applyAlignmentFormats="0" applyWidthHeightFormats="1" dataCaption="Values" tag="5ab1beab-bffa-4272-bf27-85d5abb0fd45" updatedVersion="8" minRefreshableVersion="3" preserveFormatting="0" subtotalHiddenItems="1" rowGrandTotals="0" colGrandTotals="0" itemPrintTitles="1" createdVersion="8" indent="0" outline="1" outlineData="1" multipleFieldFilters="0" chartFormat="6">
  <location ref="I9:J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9DBE6F-AD5F-47B3-B778-CC15DC8163D7}" name="PivotTable9" cacheId="11" applyNumberFormats="0" applyBorderFormats="0" applyFontFormats="0" applyPatternFormats="0" applyAlignmentFormats="0" applyWidthHeightFormats="1" dataCaption="Values" tag="34396106-a422-47d4-bbb8-696c21c495f8" updatedVersion="8" minRefreshableVersion="3" preserveFormatting="0" subtotalHiddenItems="1" rowGrandTotals="0" colGrandTotals="0" itemPrintTitles="1" createdVersion="8" indent="0" outline="1" outlineData="1" multipleFieldFilters="0" chartFormat="6">
  <location ref="D44:E47"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2"/>
    </i>
    <i>
      <x v="1"/>
    </i>
    <i>
      <x/>
    </i>
  </rowItems>
  <colItems count="1">
    <i/>
  </colItems>
  <dataFields count="1">
    <dataField fld="0" subtotal="count" baseField="0" baseItem="0" numFmtId="165"/>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EF13C9-D98C-4AD7-A2C4-8176AFD6100B}" name="PivotTable12" cacheId="4" applyNumberFormats="0" applyBorderFormats="0" applyFontFormats="0" applyPatternFormats="0" applyAlignmentFormats="0" applyWidthHeightFormats="1" dataCaption="Values" tag="34396106-a422-47d4-bbb8-696c21c495f8" updatedVersion="8" minRefreshableVersion="3" useAutoFormatting="1" subtotalHiddenItems="1" itemPrintTitles="1" createdVersion="8" indent="0" outline="1" outlineData="1" multipleFieldFilters="0">
  <location ref="Z2:Z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6">
      <pivotArea outline="0" collapsedLevelsAreSubtotals="1" fieldPosition="0"/>
    </format>
    <format dxfId="5">
      <pivotArea outline="0" collapsedLevelsAreSubtotals="1" fieldPosition="0"/>
    </format>
  </formats>
  <conditionalFormats count="2">
    <conditionalFormat priority="4">
      <pivotAreas count="1">
        <pivotArea type="data" outline="0" collapsedLevelsAreSubtotals="1" fieldPosition="0"/>
      </pivotAreas>
    </conditionalFormat>
    <conditionalFormat priority="5">
      <pivotAreas count="1">
        <pivotArea type="data" outline="0" collapsedLevelsAreSubtotals="1" fieldPosition="0"/>
      </pivotAreas>
    </conditionalFormat>
  </conditionalFormats>
  <pivotHierarchies count="51">
    <pivotHierarchy dragToData="1"/>
    <pivotHierarchy/>
    <pivotHierarchy multipleItemSelectionAllowed="1" dragToData="1">
      <members count="1" level="1">
        <member name="[Calendar].[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11C525-3D77-45BF-B14A-48FD4293F6D6}" name="PivotTable11" cacheId="3" applyNumberFormats="0" applyBorderFormats="0" applyFontFormats="0" applyPatternFormats="0" applyAlignmentFormats="0" applyWidthHeightFormats="1" dataCaption="Values" tag="34396106-a422-47d4-bbb8-696c21c495f8" updatedVersion="8" minRefreshableVersion="3" preserveFormatting="0" subtotalHiddenItems="1" rowGrandTotals="0" colGrandTotals="0" itemPrintTitles="1" createdVersion="8" indent="0" outline="1" outlineData="1" multipleFieldFilters="0" chartFormat="6">
  <location ref="F51:I56" firstHeaderRow="1" firstDataRow="2" firstDataCol="1"/>
  <pivotFields count="5">
    <pivotField dataField="1" subtotalTop="0" showAll="0" defaultSubtotal="0"/>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3"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v="2"/>
    </i>
    <i>
      <x/>
    </i>
    <i>
      <x v="3"/>
    </i>
    <i>
      <x v="1"/>
    </i>
  </rowItems>
  <colFields count="1">
    <field x="3"/>
  </colFields>
  <colItems count="3">
    <i>
      <x/>
    </i>
    <i>
      <x v="1"/>
    </i>
    <i>
      <x v="2"/>
    </i>
  </colItems>
  <dataFields count="1">
    <dataField fld="0" subtotal="count" baseField="0" baseItem="0" numFmtId="165"/>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7B94F3-6982-4FAC-A320-71FA86FC7632}" name="PivotTable6" cacheId="0" applyNumberFormats="0" applyBorderFormats="0" applyFontFormats="0" applyPatternFormats="0" applyAlignmentFormats="0" applyWidthHeightFormats="1" dataCaption="Values" tag="34396106-a422-47d4-bbb8-696c21c495f8" updatedVersion="8" minRefreshableVersion="3" useAutoFormatting="1" subtotalHiddenItems="1" itemPrintTitles="1" createdVersion="8" indent="0" outline="1" outlineData="1" multipleFieldFilters="0">
  <location ref="S2:V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2">
    <format dxfId="8">
      <pivotArea outline="0" collapsedLevelsAreSubtotals="1" fieldPosition="0"/>
    </format>
    <format dxfId="7">
      <pivotArea outline="0" collapsedLevelsAreSubtotals="1" fieldPosition="0"/>
    </format>
  </formats>
  <conditionalFormats count="3">
    <conditionalFormat priority="10">
      <pivotAreas count="1">
        <pivotArea type="data" outline="0" collapsedLevelsAreSubtotals="1" fieldPosition="0"/>
      </pivotAreas>
    </conditionalFormat>
    <conditionalFormat priority="11">
      <pivotAreas count="1">
        <pivotArea type="data" outline="0" collapsedLevelsAreSubtotals="1" fieldPosition="0"/>
      </pivotAreas>
    </conditionalFormat>
    <conditionalFormat priority="12">
      <pivotAreas count="1">
        <pivotArea type="data" outline="0" collapsedLevelsAreSubtotals="1" fieldPosition="0"/>
      </pivotAreas>
    </conditionalFormat>
  </conditionalFormats>
  <pivotHierarchies count="51">
    <pivotHierarchy dragToData="1"/>
    <pivotHierarchy/>
    <pivotHierarchy multipleItemSelectionAllowed="1" dragToData="1">
      <members count="1" level="1">
        <member name="[Calendar].[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37928B-7F0A-4C1C-8806-92B4D83A8B27}" name="PivotTable5" cacheId="8" applyNumberFormats="0" applyBorderFormats="0" applyFontFormats="0" applyPatternFormats="0" applyAlignmentFormats="0" applyWidthHeightFormats="1" dataCaption="Values" tag="797f7e28-55f7-4048-9116-fbbbfdcfaad4" updatedVersion="8" minRefreshableVersion="3" preserveFormatting="0" subtotalHiddenItems="1" rowGrandTotals="0" colGrandTotals="0" itemPrintTitles="1" createdVersion="8" indent="0" outline="1" outlineData="1" multipleFieldFilters="0" chartFormat="6">
  <location ref="M9:N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9CEABD-6DA5-4C66-B097-B4946570EB19}" name="PivotTable3" cacheId="6" applyNumberFormats="0" applyBorderFormats="0" applyFontFormats="0" applyPatternFormats="0" applyAlignmentFormats="0" applyWidthHeightFormats="1" dataCaption="Values" tag="e02dfcb5-efda-47f9-8dd9-4376d19d0654" updatedVersion="8" minRefreshableVersion="3" preserveFormatting="0" subtotalHiddenItems="1" rowGrandTotals="0" colGrandTotals="0" itemPrintTitles="1" createdVersion="8" indent="0" outline="1" outlineData="1" multipleFieldFilters="0" chartFormat="6">
  <location ref="E9:F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Hierarchies count="51">
    <pivotHierarchy dragToData="1"/>
    <pivotHierarchy/>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98562F1-EEC6-4713-A077-5F6A17F5A716}" sourceName="[Table1].[Delivery Status]">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120395891">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CBF053-4195-4CC2-84A7-266424D3BF3C}" sourceName="[Table1].[Sub-Category]">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120395891">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F927636-D506-431F-91EA-C4591AE7C575}" sourceName="[Table1].[Ship Mode]">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120395891">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71632E-FB58-49BA-98D0-F1E263C132F5}" sourceName="[Calendar].[Year]">
  <pivotTables>
    <pivotTable tabId="6" name="PivotTable6"/>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7"/>
    <pivotTable tabId="6" name="PivotTable8"/>
    <pivotTable tabId="6" name="PivotTable9"/>
  </pivotTables>
  <data>
    <olap pivotCacheId="1120395891">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mp;[201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1" xr10:uid="{E75DE7E9-0EFB-403D-966D-CDAB4B3D462E}" cache="Slicer_Delivery_Status" caption="Delivery Status" level="1" style="SlicerStyleLight1 2 2" rowHeight="251883"/>
  <slicer name="Sub-Category 1" xr10:uid="{2436493D-12D9-4D57-AE83-3EBD9C5E51B3}" cache="Slicer_Sub_Category" caption="Sub-Category" level="1" style="SlicerStyleLight1 2 2" rowHeight="251883"/>
  <slicer name="Ship Mode 1" xr10:uid="{2AF58321-E823-4EB9-85B4-81A5D8657E31}" cache="Slicer_Ship_Mode" caption="Ship Mode" level="1" style="SlicerStyleLight1 2 2" rowHeight="251883"/>
  <slicer name="Year 1" xr10:uid="{470585BD-9DDC-44BB-B633-D087EC480444}" cache="Slicer_Year" caption="Year" columnCount="4" level="1" style="SlicerStyleLight1 2 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85EAE-AB66-4685-9B4C-396826D7EC82}" name="Table1" displayName="Table1" ref="A1:X9995" totalsRowShown="0" headerRowDxfId="43" dataDxfId="42" tableBorderDxfId="41">
  <autoFilter ref="A1:X9995" xr:uid="{A9085EAE-AB66-4685-9B4C-396826D7EC82}"/>
  <tableColumns count="24">
    <tableColumn id="1" xr3:uid="{AEAFCBB3-A275-4EB9-8DE0-2770A901F54C}" name="Row ID" dataDxfId="40"/>
    <tableColumn id="2" xr3:uid="{C9EF0F41-CFD9-4982-8F23-4A71D4C7B878}" name="Order ID" dataDxfId="39"/>
    <tableColumn id="3" xr3:uid="{AAA4258E-0268-49BD-9457-59D08AB5FFFF}" name="Order Date" dataDxfId="38"/>
    <tableColumn id="4" xr3:uid="{491503E6-30FB-48AB-89AA-D5574955351C}" name="Ship Date" dataDxfId="37"/>
    <tableColumn id="5" xr3:uid="{BAAD89B7-B138-43F6-95E7-C2FF92A7637B}" name="Ship Mode" dataDxfId="36"/>
    <tableColumn id="6" xr3:uid="{28E9C312-3610-4A38-966A-00317F92D3A6}" name="Customer ID" dataDxfId="35"/>
    <tableColumn id="7" xr3:uid="{87417DF9-B078-4CA8-B076-4EDB057BC4B6}" name="Customer Name" dataDxfId="34"/>
    <tableColumn id="8" xr3:uid="{FCFD8EFB-2AEA-4073-824E-BA63D32BFA54}" name="Segment" dataDxfId="33"/>
    <tableColumn id="9" xr3:uid="{47ECE0C4-E1F8-4CD0-B34C-BCCDE4D772A6}" name="Country" dataDxfId="32"/>
    <tableColumn id="10" xr3:uid="{50144CD8-C591-4E5D-B17A-0A789DA51CD6}" name="City" dataDxfId="31"/>
    <tableColumn id="11" xr3:uid="{779E17CF-0040-439B-905E-D4935FE688FB}" name="State" dataDxfId="30"/>
    <tableColumn id="12" xr3:uid="{6A78161A-8DA5-4AB0-A993-2A09EB2D2DA1}" name="Region" dataDxfId="29"/>
    <tableColumn id="13" xr3:uid="{2414E152-A24F-42D8-AB07-804B6B73A1A8}" name="Product ID" dataDxfId="28"/>
    <tableColumn id="14" xr3:uid="{172DDEEB-660C-4416-8ACE-A98C8B864219}" name="Category" dataDxfId="27"/>
    <tableColumn id="15" xr3:uid="{96603C8B-3ABB-4F21-85A1-73886FC87FEF}" name="Sub-Category" dataDxfId="26"/>
    <tableColumn id="16" xr3:uid="{5E9F52B4-6B8E-4612-A566-B4894ACA5D66}" name="Product Name" dataDxfId="25"/>
    <tableColumn id="17" xr3:uid="{3B631E75-9852-4906-B46E-A722A4F12445}" name="Sales" dataDxfId="24"/>
    <tableColumn id="18" xr3:uid="{A40B5730-4AED-44B8-AF54-0DE6F30655F8}" name="Quantity" dataDxfId="23"/>
    <tableColumn id="19" xr3:uid="{EC9E7A32-DD25-42A1-AB63-BE9BD4D1A30F}" name="Discount" dataDxfId="22"/>
    <tableColumn id="20" xr3:uid="{6F7AB837-D224-4A57-8430-151C949ACB18}" name=" Discounted Unit Price" dataDxfId="21"/>
    <tableColumn id="21" xr3:uid="{ACC7D78A-14D3-45B7-AF6D-C3766442C4AB}" name="Profit" dataDxfId="20"/>
    <tableColumn id="22" xr3:uid="{8727C04B-B7F1-41CF-8B4E-31EFCE137C11}" name="Profit Margin" dataDxfId="19"/>
    <tableColumn id="23" xr3:uid="{A56C0A3D-FFBE-4B53-A688-9EAC8437F877}" name="Lead Time" dataDxfId="18"/>
    <tableColumn id="24" xr3:uid="{D5E1F3BC-5ECC-4A45-8064-54AA766F2ACF}" name="Delivery Status"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topLeftCell="D1" zoomScale="96" zoomScaleNormal="96" workbookViewId="0"/>
  </sheetViews>
  <sheetFormatPr defaultRowHeight="14.5" x14ac:dyDescent="0.35"/>
  <cols>
    <col min="1" max="1" width="8.54296875" customWidth="1"/>
    <col min="2" max="2" width="15.453125" bestFit="1" customWidth="1"/>
    <col min="3" max="4" width="29.453125" style="1" bestFit="1" customWidth="1"/>
    <col min="5" max="5" width="14.453125" bestFit="1" customWidth="1"/>
    <col min="6" max="6" width="13.26953125" customWidth="1"/>
    <col min="7" max="7" width="22.7265625" bestFit="1" customWidth="1"/>
    <col min="8" max="8" width="11.7265625" bestFit="1" customWidth="1"/>
    <col min="9" max="9" width="12.453125" bestFit="1" customWidth="1"/>
    <col min="10" max="10" width="19" bestFit="1" customWidth="1"/>
    <col min="11" max="11" width="18.7265625" bestFit="1" customWidth="1"/>
    <col min="12" max="12" width="8.54296875" customWidth="1"/>
    <col min="13" max="13" width="17" bestFit="1" customWidth="1"/>
    <col min="14" max="14" width="14.26953125" bestFit="1" customWidth="1"/>
    <col min="15" max="15" width="13.90625" customWidth="1"/>
    <col min="16" max="16" width="117.26953125" bestFit="1" customWidth="1"/>
    <col min="17" max="17" width="10.7265625" bestFit="1" customWidth="1"/>
    <col min="18" max="18" width="9.81640625" customWidth="1"/>
    <col min="19" max="19" width="10.26953125" customWidth="1"/>
    <col min="20" max="20" width="21.1796875" customWidth="1"/>
    <col min="21" max="21" width="11.26953125" bestFit="1" customWidth="1"/>
    <col min="22" max="22" width="13.453125" bestFit="1" customWidth="1"/>
    <col min="23" max="23" width="11.1796875" customWidth="1"/>
    <col min="24" max="24" width="15.26953125" customWidth="1"/>
  </cols>
  <sheetData>
    <row r="1" spans="1:24" x14ac:dyDescent="0.35">
      <c r="A1" s="6" t="s">
        <v>0</v>
      </c>
      <c r="B1" s="6" t="s">
        <v>1</v>
      </c>
      <c r="C1" s="7" t="s">
        <v>2</v>
      </c>
      <c r="D1" s="7"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35">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x14ac:dyDescent="0.35">
      <c r="A3" s="4">
        <v>2</v>
      </c>
      <c r="B3" s="4" t="s">
        <v>24</v>
      </c>
      <c r="C3" s="5">
        <v>41587</v>
      </c>
      <c r="D3" s="5">
        <v>41590</v>
      </c>
      <c r="E3" s="4" t="s">
        <v>25</v>
      </c>
      <c r="F3" s="4" t="s">
        <v>26</v>
      </c>
      <c r="G3" s="4" t="s">
        <v>27</v>
      </c>
      <c r="H3" s="4" t="s">
        <v>28</v>
      </c>
      <c r="I3" s="4" t="s">
        <v>29</v>
      </c>
      <c r="J3" s="4" t="s">
        <v>30</v>
      </c>
      <c r="K3" s="4" t="s">
        <v>31</v>
      </c>
      <c r="L3" s="4" t="s">
        <v>32</v>
      </c>
      <c r="M3" s="4" t="s">
        <v>37</v>
      </c>
      <c r="N3" s="4" t="s">
        <v>34</v>
      </c>
      <c r="O3" s="4" t="s">
        <v>38</v>
      </c>
      <c r="P3" s="4" t="s">
        <v>39</v>
      </c>
      <c r="Q3" s="4">
        <v>731.93999999999994</v>
      </c>
      <c r="R3" s="4">
        <v>3</v>
      </c>
      <c r="S3" s="4">
        <v>0</v>
      </c>
      <c r="T3" s="4">
        <v>243.98</v>
      </c>
      <c r="U3" s="4">
        <v>219.58199999999997</v>
      </c>
      <c r="V3" s="4">
        <v>0.3</v>
      </c>
      <c r="W3" s="4">
        <v>3</v>
      </c>
      <c r="X3" s="4" t="s">
        <v>10933</v>
      </c>
    </row>
    <row r="4" spans="1:24" x14ac:dyDescent="0.35">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x14ac:dyDescent="0.35">
      <c r="A5" s="4">
        <v>4</v>
      </c>
      <c r="B5" s="4" t="s">
        <v>51</v>
      </c>
      <c r="C5" s="5">
        <v>41193</v>
      </c>
      <c r="D5" s="5">
        <v>41200</v>
      </c>
      <c r="E5" s="4" t="s">
        <v>52</v>
      </c>
      <c r="F5" s="4" t="s">
        <v>53</v>
      </c>
      <c r="G5" s="4" t="s">
        <v>54</v>
      </c>
      <c r="H5" s="4" t="s">
        <v>28</v>
      </c>
      <c r="I5" s="4" t="s">
        <v>29</v>
      </c>
      <c r="J5" s="4" t="s">
        <v>55</v>
      </c>
      <c r="K5" s="4" t="s">
        <v>56</v>
      </c>
      <c r="L5" s="4" t="s">
        <v>32</v>
      </c>
      <c r="M5" s="4" t="s">
        <v>57</v>
      </c>
      <c r="N5" s="4" t="s">
        <v>34</v>
      </c>
      <c r="O5" s="4" t="s">
        <v>58</v>
      </c>
      <c r="P5" s="4" t="s">
        <v>59</v>
      </c>
      <c r="Q5" s="4">
        <v>957.57749999999999</v>
      </c>
      <c r="R5" s="4">
        <v>5</v>
      </c>
      <c r="S5" s="4">
        <v>0.45</v>
      </c>
      <c r="T5" s="4">
        <v>191.5155</v>
      </c>
      <c r="U5" s="4">
        <v>-383.03100000000006</v>
      </c>
      <c r="V5" s="4">
        <v>-0.40000000000000008</v>
      </c>
      <c r="W5" s="4">
        <v>7</v>
      </c>
      <c r="X5" s="4" t="s">
        <v>10934</v>
      </c>
    </row>
    <row r="6" spans="1:24" x14ac:dyDescent="0.35">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x14ac:dyDescent="0.35">
      <c r="A7" s="4">
        <v>6</v>
      </c>
      <c r="B7" s="4" t="s">
        <v>63</v>
      </c>
      <c r="C7" s="5">
        <v>40703</v>
      </c>
      <c r="D7" s="5">
        <v>40708</v>
      </c>
      <c r="E7" s="4" t="s">
        <v>52</v>
      </c>
      <c r="F7" s="4" t="s">
        <v>64</v>
      </c>
      <c r="G7" s="4" t="s">
        <v>65</v>
      </c>
      <c r="H7" s="4" t="s">
        <v>28</v>
      </c>
      <c r="I7" s="4" t="s">
        <v>29</v>
      </c>
      <c r="J7" s="4" t="s">
        <v>44</v>
      </c>
      <c r="K7" s="4" t="s">
        <v>45</v>
      </c>
      <c r="L7" s="4" t="s">
        <v>46</v>
      </c>
      <c r="M7" s="4" t="s">
        <v>66</v>
      </c>
      <c r="N7" s="4" t="s">
        <v>34</v>
      </c>
      <c r="O7" s="4" t="s">
        <v>67</v>
      </c>
      <c r="P7" s="4" t="s">
        <v>68</v>
      </c>
      <c r="Q7" s="4">
        <v>48.86</v>
      </c>
      <c r="R7" s="4">
        <v>7</v>
      </c>
      <c r="S7" s="4">
        <v>0</v>
      </c>
      <c r="T7" s="4">
        <v>6.9799999999999995</v>
      </c>
      <c r="U7" s="4">
        <v>14.169399999999996</v>
      </c>
      <c r="V7" s="4">
        <v>0.28999999999999992</v>
      </c>
      <c r="W7" s="4">
        <v>5</v>
      </c>
      <c r="X7" s="4" t="s">
        <v>10934</v>
      </c>
    </row>
    <row r="8" spans="1:24" x14ac:dyDescent="0.35">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x14ac:dyDescent="0.35">
      <c r="A9" s="4">
        <v>8</v>
      </c>
      <c r="B9" s="4" t="s">
        <v>63</v>
      </c>
      <c r="C9" s="5">
        <v>40703</v>
      </c>
      <c r="D9" s="5">
        <v>40708</v>
      </c>
      <c r="E9" s="4" t="s">
        <v>52</v>
      </c>
      <c r="F9" s="4" t="s">
        <v>64</v>
      </c>
      <c r="G9" s="4" t="s">
        <v>65</v>
      </c>
      <c r="H9" s="4" t="s">
        <v>28</v>
      </c>
      <c r="I9" s="4" t="s">
        <v>29</v>
      </c>
      <c r="J9" s="4" t="s">
        <v>44</v>
      </c>
      <c r="K9" s="4" t="s">
        <v>45</v>
      </c>
      <c r="L9" s="4" t="s">
        <v>46</v>
      </c>
      <c r="M9" s="4" t="s">
        <v>72</v>
      </c>
      <c r="N9" s="4" t="s">
        <v>73</v>
      </c>
      <c r="O9" s="4" t="s">
        <v>74</v>
      </c>
      <c r="P9" s="4" t="s">
        <v>75</v>
      </c>
      <c r="Q9" s="4">
        <v>907.15200000000004</v>
      </c>
      <c r="R9" s="4">
        <v>6</v>
      </c>
      <c r="S9" s="4">
        <v>0.2</v>
      </c>
      <c r="T9" s="4">
        <v>151.19200000000001</v>
      </c>
      <c r="U9" s="4">
        <v>90.715200000000038</v>
      </c>
      <c r="V9" s="4">
        <v>0.10000000000000003</v>
      </c>
      <c r="W9" s="4">
        <v>5</v>
      </c>
      <c r="X9" s="4" t="s">
        <v>10934</v>
      </c>
    </row>
    <row r="10" spans="1:24" x14ac:dyDescent="0.35">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x14ac:dyDescent="0.35">
      <c r="A11" s="4">
        <v>10</v>
      </c>
      <c r="B11" s="4" t="s">
        <v>63</v>
      </c>
      <c r="C11" s="5">
        <v>40703</v>
      </c>
      <c r="D11" s="5">
        <v>40708</v>
      </c>
      <c r="E11" s="4" t="s">
        <v>52</v>
      </c>
      <c r="F11" s="4" t="s">
        <v>64</v>
      </c>
      <c r="G11" s="4" t="s">
        <v>65</v>
      </c>
      <c r="H11" s="4" t="s">
        <v>28</v>
      </c>
      <c r="I11" s="4" t="s">
        <v>29</v>
      </c>
      <c r="J11" s="4" t="s">
        <v>44</v>
      </c>
      <c r="K11" s="4" t="s">
        <v>45</v>
      </c>
      <c r="L11" s="4" t="s">
        <v>46</v>
      </c>
      <c r="M11" s="4" t="s">
        <v>79</v>
      </c>
      <c r="N11" s="4" t="s">
        <v>48</v>
      </c>
      <c r="O11" s="4" t="s">
        <v>80</v>
      </c>
      <c r="P11" s="4" t="s">
        <v>81</v>
      </c>
      <c r="Q11" s="4">
        <v>114.9</v>
      </c>
      <c r="R11" s="4">
        <v>5</v>
      </c>
      <c r="S11" s="4">
        <v>0</v>
      </c>
      <c r="T11" s="4">
        <v>22.98</v>
      </c>
      <c r="U11" s="4">
        <v>34.469999999999992</v>
      </c>
      <c r="V11" s="4">
        <v>0.29999999999999993</v>
      </c>
      <c r="W11" s="4">
        <v>5</v>
      </c>
      <c r="X11" s="4" t="s">
        <v>10934</v>
      </c>
    </row>
    <row r="12" spans="1:24" x14ac:dyDescent="0.35">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x14ac:dyDescent="0.35">
      <c r="A13" s="4">
        <v>12</v>
      </c>
      <c r="B13" s="4" t="s">
        <v>63</v>
      </c>
      <c r="C13" s="5">
        <v>40703</v>
      </c>
      <c r="D13" s="5">
        <v>40708</v>
      </c>
      <c r="E13" s="4" t="s">
        <v>52</v>
      </c>
      <c r="F13" s="4" t="s">
        <v>64</v>
      </c>
      <c r="G13" s="4" t="s">
        <v>65</v>
      </c>
      <c r="H13" s="4" t="s">
        <v>28</v>
      </c>
      <c r="I13" s="4" t="s">
        <v>29</v>
      </c>
      <c r="J13" s="4" t="s">
        <v>44</v>
      </c>
      <c r="K13" s="4" t="s">
        <v>45</v>
      </c>
      <c r="L13" s="4" t="s">
        <v>46</v>
      </c>
      <c r="M13" s="4" t="s">
        <v>84</v>
      </c>
      <c r="N13" s="4" t="s">
        <v>73</v>
      </c>
      <c r="O13" s="4" t="s">
        <v>74</v>
      </c>
      <c r="P13" s="4" t="s">
        <v>85</v>
      </c>
      <c r="Q13" s="4">
        <v>911.42399999999998</v>
      </c>
      <c r="R13" s="4">
        <v>4</v>
      </c>
      <c r="S13" s="4">
        <v>0.2</v>
      </c>
      <c r="T13" s="4">
        <v>227.85599999999999</v>
      </c>
      <c r="U13" s="4">
        <v>68.356800000000021</v>
      </c>
      <c r="V13" s="4">
        <v>7.5000000000000025E-2</v>
      </c>
      <c r="W13" s="4">
        <v>5</v>
      </c>
      <c r="X13" s="4" t="s">
        <v>10934</v>
      </c>
    </row>
    <row r="14" spans="1:24" x14ac:dyDescent="0.35">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x14ac:dyDescent="0.35">
      <c r="A15" s="4">
        <v>14</v>
      </c>
      <c r="B15" s="4" t="s">
        <v>94</v>
      </c>
      <c r="C15" s="5">
        <v>41614</v>
      </c>
      <c r="D15" s="5">
        <v>41619</v>
      </c>
      <c r="E15" s="4" t="s">
        <v>52</v>
      </c>
      <c r="F15" s="4" t="s">
        <v>95</v>
      </c>
      <c r="G15" s="4" t="s">
        <v>96</v>
      </c>
      <c r="H15" s="4" t="s">
        <v>28</v>
      </c>
      <c r="I15" s="4" t="s">
        <v>29</v>
      </c>
      <c r="J15" s="4" t="s">
        <v>97</v>
      </c>
      <c r="K15" s="4" t="s">
        <v>98</v>
      </c>
      <c r="L15" s="4" t="s">
        <v>46</v>
      </c>
      <c r="M15" s="4" t="s">
        <v>99</v>
      </c>
      <c r="N15" s="4" t="s">
        <v>48</v>
      </c>
      <c r="O15" s="4" t="s">
        <v>77</v>
      </c>
      <c r="P15" s="4" t="s">
        <v>100</v>
      </c>
      <c r="Q15" s="4">
        <v>407.97600000000006</v>
      </c>
      <c r="R15" s="4">
        <v>3</v>
      </c>
      <c r="S15" s="4">
        <v>0.2</v>
      </c>
      <c r="T15" s="4">
        <v>135.99200000000002</v>
      </c>
      <c r="U15" s="4">
        <v>132.59219999999993</v>
      </c>
      <c r="V15" s="4">
        <v>0.32499999999999979</v>
      </c>
      <c r="W15" s="4">
        <v>5</v>
      </c>
      <c r="X15" s="4" t="s">
        <v>10934</v>
      </c>
    </row>
    <row r="16" spans="1:24" x14ac:dyDescent="0.35">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x14ac:dyDescent="0.35">
      <c r="A17" s="4">
        <v>16</v>
      </c>
      <c r="B17" s="4" t="s">
        <v>101</v>
      </c>
      <c r="C17" s="5">
        <v>41235</v>
      </c>
      <c r="D17" s="5">
        <v>41239</v>
      </c>
      <c r="E17" s="4" t="s">
        <v>52</v>
      </c>
      <c r="F17" s="4" t="s">
        <v>102</v>
      </c>
      <c r="G17" s="4" t="s">
        <v>103</v>
      </c>
      <c r="H17" s="4" t="s">
        <v>104</v>
      </c>
      <c r="I17" s="4" t="s">
        <v>29</v>
      </c>
      <c r="J17" s="4" t="s">
        <v>105</v>
      </c>
      <c r="K17" s="4" t="s">
        <v>106</v>
      </c>
      <c r="L17" s="4" t="s">
        <v>107</v>
      </c>
      <c r="M17" s="4" t="s">
        <v>110</v>
      </c>
      <c r="N17" s="4" t="s">
        <v>48</v>
      </c>
      <c r="O17" s="4" t="s">
        <v>77</v>
      </c>
      <c r="P17" s="4" t="s">
        <v>111</v>
      </c>
      <c r="Q17" s="4">
        <v>2.5439999999999996</v>
      </c>
      <c r="R17" s="4">
        <v>3</v>
      </c>
      <c r="S17" s="4">
        <v>0.8</v>
      </c>
      <c r="T17" s="4">
        <v>0.84799999999999986</v>
      </c>
      <c r="U17" s="4">
        <v>-3.8160000000000016</v>
      </c>
      <c r="V17" s="4">
        <v>-1.5000000000000009</v>
      </c>
      <c r="W17" s="4">
        <v>4</v>
      </c>
      <c r="X17" s="4" t="s">
        <v>10933</v>
      </c>
    </row>
    <row r="18" spans="1:24" x14ac:dyDescent="0.35">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x14ac:dyDescent="0.35">
      <c r="A19" s="4">
        <v>18</v>
      </c>
      <c r="B19" s="4" t="s">
        <v>119</v>
      </c>
      <c r="C19" s="5">
        <v>40676</v>
      </c>
      <c r="D19" s="5">
        <v>40678</v>
      </c>
      <c r="E19" s="4" t="s">
        <v>25</v>
      </c>
      <c r="F19" s="4" t="s">
        <v>120</v>
      </c>
      <c r="G19" s="4" t="s">
        <v>121</v>
      </c>
      <c r="H19" s="4" t="s">
        <v>28</v>
      </c>
      <c r="I19" s="4" t="s">
        <v>29</v>
      </c>
      <c r="J19" s="4" t="s">
        <v>122</v>
      </c>
      <c r="K19" s="4" t="s">
        <v>123</v>
      </c>
      <c r="L19" s="4" t="s">
        <v>46</v>
      </c>
      <c r="M19" s="4" t="s">
        <v>124</v>
      </c>
      <c r="N19" s="4" t="s">
        <v>48</v>
      </c>
      <c r="O19" s="4" t="s">
        <v>61</v>
      </c>
      <c r="P19" s="4" t="s">
        <v>125</v>
      </c>
      <c r="Q19" s="4">
        <v>55.5</v>
      </c>
      <c r="R19" s="4">
        <v>2</v>
      </c>
      <c r="S19" s="4">
        <v>0</v>
      </c>
      <c r="T19" s="4">
        <v>27.75</v>
      </c>
      <c r="U19" s="4">
        <v>9.9899999999999949</v>
      </c>
      <c r="V19" s="4">
        <v>0.17999999999999991</v>
      </c>
      <c r="W19" s="4">
        <v>2</v>
      </c>
      <c r="X19" s="4" t="s">
        <v>10933</v>
      </c>
    </row>
    <row r="20" spans="1:24" x14ac:dyDescent="0.35">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x14ac:dyDescent="0.35">
      <c r="A21" s="4">
        <v>20</v>
      </c>
      <c r="B21" s="4" t="s">
        <v>126</v>
      </c>
      <c r="C21" s="5">
        <v>40782</v>
      </c>
      <c r="D21" s="5">
        <v>40787</v>
      </c>
      <c r="E21" s="4" t="s">
        <v>25</v>
      </c>
      <c r="F21" s="4" t="s">
        <v>127</v>
      </c>
      <c r="G21" s="4" t="s">
        <v>128</v>
      </c>
      <c r="H21" s="4" t="s">
        <v>28</v>
      </c>
      <c r="I21" s="4" t="s">
        <v>29</v>
      </c>
      <c r="J21" s="4" t="s">
        <v>129</v>
      </c>
      <c r="K21" s="4" t="s">
        <v>45</v>
      </c>
      <c r="L21" s="4" t="s">
        <v>46</v>
      </c>
      <c r="M21" s="4" t="s">
        <v>132</v>
      </c>
      <c r="N21" s="4" t="s">
        <v>73</v>
      </c>
      <c r="O21" s="4" t="s">
        <v>74</v>
      </c>
      <c r="P21" s="4" t="s">
        <v>133</v>
      </c>
      <c r="Q21" s="4">
        <v>213.48000000000002</v>
      </c>
      <c r="R21" s="4">
        <v>3</v>
      </c>
      <c r="S21" s="4">
        <v>0.2</v>
      </c>
      <c r="T21" s="4">
        <v>71.160000000000011</v>
      </c>
      <c r="U21" s="4">
        <v>16.010999999999981</v>
      </c>
      <c r="V21" s="4">
        <v>7.49999999999999E-2</v>
      </c>
      <c r="W21" s="4">
        <v>5</v>
      </c>
      <c r="X21" s="4" t="s">
        <v>10934</v>
      </c>
    </row>
    <row r="22" spans="1:24" x14ac:dyDescent="0.35">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x14ac:dyDescent="0.35">
      <c r="A23" s="4">
        <v>22</v>
      </c>
      <c r="B23" s="4" t="s">
        <v>136</v>
      </c>
      <c r="C23" s="5">
        <v>41618</v>
      </c>
      <c r="D23" s="5">
        <v>41622</v>
      </c>
      <c r="E23" s="4" t="s">
        <v>52</v>
      </c>
      <c r="F23" s="4" t="s">
        <v>137</v>
      </c>
      <c r="G23" s="4" t="s">
        <v>138</v>
      </c>
      <c r="H23" s="4" t="s">
        <v>43</v>
      </c>
      <c r="I23" s="4" t="s">
        <v>29</v>
      </c>
      <c r="J23" s="4" t="s">
        <v>139</v>
      </c>
      <c r="K23" s="4" t="s">
        <v>140</v>
      </c>
      <c r="L23" s="4" t="s">
        <v>107</v>
      </c>
      <c r="M23" s="4" t="s">
        <v>141</v>
      </c>
      <c r="N23" s="4" t="s">
        <v>48</v>
      </c>
      <c r="O23" s="4" t="s">
        <v>70</v>
      </c>
      <c r="P23" s="4" t="s">
        <v>142</v>
      </c>
      <c r="Q23" s="4">
        <v>19.459999999999997</v>
      </c>
      <c r="R23" s="4">
        <v>7</v>
      </c>
      <c r="S23" s="4">
        <v>0</v>
      </c>
      <c r="T23" s="4">
        <v>2.78</v>
      </c>
      <c r="U23" s="4">
        <v>5.0595999999999997</v>
      </c>
      <c r="V23" s="4">
        <v>0.26</v>
      </c>
      <c r="W23" s="4">
        <v>4</v>
      </c>
      <c r="X23" s="4" t="s">
        <v>10933</v>
      </c>
    </row>
    <row r="24" spans="1:24" x14ac:dyDescent="0.35">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x14ac:dyDescent="0.35">
      <c r="A25" s="4">
        <v>24</v>
      </c>
      <c r="B25" s="4" t="s">
        <v>145</v>
      </c>
      <c r="C25" s="5">
        <v>41837</v>
      </c>
      <c r="D25" s="5">
        <v>41839</v>
      </c>
      <c r="E25" s="4" t="s">
        <v>25</v>
      </c>
      <c r="F25" s="4" t="s">
        <v>146</v>
      </c>
      <c r="G25" s="4" t="s">
        <v>147</v>
      </c>
      <c r="H25" s="4" t="s">
        <v>28</v>
      </c>
      <c r="I25" s="4" t="s">
        <v>29</v>
      </c>
      <c r="J25" s="4" t="s">
        <v>148</v>
      </c>
      <c r="K25" s="4" t="s">
        <v>149</v>
      </c>
      <c r="L25" s="4" t="s">
        <v>150</v>
      </c>
      <c r="M25" s="4" t="s">
        <v>151</v>
      </c>
      <c r="N25" s="4" t="s">
        <v>34</v>
      </c>
      <c r="O25" s="4" t="s">
        <v>38</v>
      </c>
      <c r="P25" s="4" t="s">
        <v>152</v>
      </c>
      <c r="Q25" s="4">
        <v>71.371999999999986</v>
      </c>
      <c r="R25" s="4">
        <v>2</v>
      </c>
      <c r="S25" s="4">
        <v>0.3</v>
      </c>
      <c r="T25" s="4">
        <v>35.685999999999993</v>
      </c>
      <c r="U25" s="4">
        <v>-1.0196000000000005</v>
      </c>
      <c r="V25" s="4">
        <v>-1.4285714285714296E-2</v>
      </c>
      <c r="W25" s="4">
        <v>2</v>
      </c>
      <c r="X25" s="4" t="s">
        <v>10933</v>
      </c>
    </row>
    <row r="26" spans="1:24" x14ac:dyDescent="0.35">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x14ac:dyDescent="0.35">
      <c r="A27" s="4">
        <v>26</v>
      </c>
      <c r="B27" s="4" t="s">
        <v>157</v>
      </c>
      <c r="C27" s="5">
        <v>41290</v>
      </c>
      <c r="D27" s="5">
        <v>41294</v>
      </c>
      <c r="E27" s="4" t="s">
        <v>25</v>
      </c>
      <c r="F27" s="4" t="s">
        <v>158</v>
      </c>
      <c r="G27" s="4" t="s">
        <v>159</v>
      </c>
      <c r="H27" s="4" t="s">
        <v>28</v>
      </c>
      <c r="I27" s="4" t="s">
        <v>29</v>
      </c>
      <c r="J27" s="4" t="s">
        <v>44</v>
      </c>
      <c r="K27" s="4" t="s">
        <v>45</v>
      </c>
      <c r="L27" s="4" t="s">
        <v>46</v>
      </c>
      <c r="M27" s="4" t="s">
        <v>160</v>
      </c>
      <c r="N27" s="4" t="s">
        <v>48</v>
      </c>
      <c r="O27" s="4" t="s">
        <v>77</v>
      </c>
      <c r="P27" s="4" t="s">
        <v>161</v>
      </c>
      <c r="Q27" s="4">
        <v>11.648000000000001</v>
      </c>
      <c r="R27" s="4">
        <v>2</v>
      </c>
      <c r="S27" s="4">
        <v>0.2</v>
      </c>
      <c r="T27" s="4">
        <v>5.8240000000000007</v>
      </c>
      <c r="U27" s="4">
        <v>4.2224000000000004</v>
      </c>
      <c r="V27" s="4">
        <v>0.36249999999999999</v>
      </c>
      <c r="W27" s="4">
        <v>4</v>
      </c>
      <c r="X27" s="4" t="s">
        <v>10933</v>
      </c>
    </row>
    <row r="28" spans="1:24" x14ac:dyDescent="0.35">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x14ac:dyDescent="0.35">
      <c r="A29" s="4">
        <v>28</v>
      </c>
      <c r="B29" s="4" t="s">
        <v>165</v>
      </c>
      <c r="C29" s="5">
        <v>41169</v>
      </c>
      <c r="D29" s="5">
        <v>41173</v>
      </c>
      <c r="E29" s="4" t="s">
        <v>52</v>
      </c>
      <c r="F29" s="4" t="s">
        <v>166</v>
      </c>
      <c r="G29" s="4" t="s">
        <v>167</v>
      </c>
      <c r="H29" s="4" t="s">
        <v>28</v>
      </c>
      <c r="I29" s="4" t="s">
        <v>29</v>
      </c>
      <c r="J29" s="4" t="s">
        <v>148</v>
      </c>
      <c r="K29" s="4" t="s">
        <v>149</v>
      </c>
      <c r="L29" s="4" t="s">
        <v>150</v>
      </c>
      <c r="M29" s="4" t="s">
        <v>168</v>
      </c>
      <c r="N29" s="4" t="s">
        <v>34</v>
      </c>
      <c r="O29" s="4" t="s">
        <v>35</v>
      </c>
      <c r="P29" s="4" t="s">
        <v>169</v>
      </c>
      <c r="Q29" s="4">
        <v>3083.4300000000003</v>
      </c>
      <c r="R29" s="4">
        <v>7</v>
      </c>
      <c r="S29" s="4">
        <v>0.5</v>
      </c>
      <c r="T29" s="4">
        <v>440.49000000000007</v>
      </c>
      <c r="U29" s="4">
        <v>-1665.0522000000001</v>
      </c>
      <c r="V29" s="4">
        <v>-0.53999999999999992</v>
      </c>
      <c r="W29" s="4">
        <v>4</v>
      </c>
      <c r="X29" s="4" t="s">
        <v>10933</v>
      </c>
    </row>
    <row r="30" spans="1:24" x14ac:dyDescent="0.35">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x14ac:dyDescent="0.35">
      <c r="A31" s="4">
        <v>30</v>
      </c>
      <c r="B31" s="4" t="s">
        <v>165</v>
      </c>
      <c r="C31" s="5">
        <v>41169</v>
      </c>
      <c r="D31" s="5">
        <v>41173</v>
      </c>
      <c r="E31" s="4" t="s">
        <v>52</v>
      </c>
      <c r="F31" s="4" t="s">
        <v>166</v>
      </c>
      <c r="G31" s="4" t="s">
        <v>167</v>
      </c>
      <c r="H31" s="4" t="s">
        <v>28</v>
      </c>
      <c r="I31" s="4" t="s">
        <v>29</v>
      </c>
      <c r="J31" s="4" t="s">
        <v>148</v>
      </c>
      <c r="K31" s="4" t="s">
        <v>149</v>
      </c>
      <c r="L31" s="4" t="s">
        <v>150</v>
      </c>
      <c r="M31" s="4" t="s">
        <v>172</v>
      </c>
      <c r="N31" s="4" t="s">
        <v>34</v>
      </c>
      <c r="O31" s="4" t="s">
        <v>67</v>
      </c>
      <c r="P31" s="4" t="s">
        <v>173</v>
      </c>
      <c r="Q31" s="4">
        <v>124.20000000000002</v>
      </c>
      <c r="R31" s="4">
        <v>3</v>
      </c>
      <c r="S31" s="4">
        <v>0.2</v>
      </c>
      <c r="T31" s="4">
        <v>41.400000000000006</v>
      </c>
      <c r="U31" s="4">
        <v>15.524999999999991</v>
      </c>
      <c r="V31" s="4">
        <v>0.12499999999999992</v>
      </c>
      <c r="W31" s="4">
        <v>4</v>
      </c>
      <c r="X31" s="4" t="s">
        <v>10933</v>
      </c>
    </row>
    <row r="32" spans="1:24" x14ac:dyDescent="0.35">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x14ac:dyDescent="0.35">
      <c r="A33" s="4">
        <v>32</v>
      </c>
      <c r="B33" s="4" t="s">
        <v>165</v>
      </c>
      <c r="C33" s="5">
        <v>41169</v>
      </c>
      <c r="D33" s="5">
        <v>41173</v>
      </c>
      <c r="E33" s="4" t="s">
        <v>52</v>
      </c>
      <c r="F33" s="4" t="s">
        <v>166</v>
      </c>
      <c r="G33" s="4" t="s">
        <v>167</v>
      </c>
      <c r="H33" s="4" t="s">
        <v>28</v>
      </c>
      <c r="I33" s="4" t="s">
        <v>29</v>
      </c>
      <c r="J33" s="4" t="s">
        <v>148</v>
      </c>
      <c r="K33" s="4" t="s">
        <v>149</v>
      </c>
      <c r="L33" s="4" t="s">
        <v>150</v>
      </c>
      <c r="M33" s="4" t="s">
        <v>177</v>
      </c>
      <c r="N33" s="4" t="s">
        <v>48</v>
      </c>
      <c r="O33" s="4" t="s">
        <v>70</v>
      </c>
      <c r="P33" s="4" t="s">
        <v>178</v>
      </c>
      <c r="Q33" s="4">
        <v>86.304000000000002</v>
      </c>
      <c r="R33" s="4">
        <v>6</v>
      </c>
      <c r="S33" s="4">
        <v>0.2</v>
      </c>
      <c r="T33" s="4">
        <v>14.384</v>
      </c>
      <c r="U33" s="4">
        <v>9.7091999999999885</v>
      </c>
      <c r="V33" s="4">
        <v>0.11249999999999986</v>
      </c>
      <c r="W33" s="4">
        <v>4</v>
      </c>
      <c r="X33" s="4" t="s">
        <v>10933</v>
      </c>
    </row>
    <row r="34" spans="1:24" x14ac:dyDescent="0.35">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x14ac:dyDescent="0.35">
      <c r="A35" s="4">
        <v>34</v>
      </c>
      <c r="B35" s="4" t="s">
        <v>165</v>
      </c>
      <c r="C35" s="5">
        <v>41169</v>
      </c>
      <c r="D35" s="5">
        <v>41173</v>
      </c>
      <c r="E35" s="4" t="s">
        <v>52</v>
      </c>
      <c r="F35" s="4" t="s">
        <v>166</v>
      </c>
      <c r="G35" s="4" t="s">
        <v>167</v>
      </c>
      <c r="H35" s="4" t="s">
        <v>28</v>
      </c>
      <c r="I35" s="4" t="s">
        <v>29</v>
      </c>
      <c r="J35" s="4" t="s">
        <v>148</v>
      </c>
      <c r="K35" s="4" t="s">
        <v>149</v>
      </c>
      <c r="L35" s="4" t="s">
        <v>150</v>
      </c>
      <c r="M35" s="4" t="s">
        <v>181</v>
      </c>
      <c r="N35" s="4" t="s">
        <v>48</v>
      </c>
      <c r="O35" s="4" t="s">
        <v>70</v>
      </c>
      <c r="P35" s="4" t="s">
        <v>182</v>
      </c>
      <c r="Q35" s="4">
        <v>15.76</v>
      </c>
      <c r="R35" s="4">
        <v>2</v>
      </c>
      <c r="S35" s="4">
        <v>0.2</v>
      </c>
      <c r="T35" s="4">
        <v>7.88</v>
      </c>
      <c r="U35" s="4">
        <v>3.5460000000000007</v>
      </c>
      <c r="V35" s="4">
        <v>0.22500000000000006</v>
      </c>
      <c r="W35" s="4">
        <v>4</v>
      </c>
      <c r="X35" s="4" t="s">
        <v>10933</v>
      </c>
    </row>
    <row r="36" spans="1:24" x14ac:dyDescent="0.35">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x14ac:dyDescent="0.35">
      <c r="A37" s="4">
        <v>36</v>
      </c>
      <c r="B37" s="4" t="s">
        <v>189</v>
      </c>
      <c r="C37" s="5">
        <v>41617</v>
      </c>
      <c r="D37" s="5">
        <v>41619</v>
      </c>
      <c r="E37" s="4" t="s">
        <v>190</v>
      </c>
      <c r="F37" s="4" t="s">
        <v>191</v>
      </c>
      <c r="G37" s="4" t="s">
        <v>192</v>
      </c>
      <c r="H37" s="4" t="s">
        <v>43</v>
      </c>
      <c r="I37" s="4" t="s">
        <v>29</v>
      </c>
      <c r="J37" s="4" t="s">
        <v>193</v>
      </c>
      <c r="K37" s="4" t="s">
        <v>106</v>
      </c>
      <c r="L37" s="4" t="s">
        <v>107</v>
      </c>
      <c r="M37" s="4" t="s">
        <v>194</v>
      </c>
      <c r="N37" s="4" t="s">
        <v>73</v>
      </c>
      <c r="O37" s="4" t="s">
        <v>74</v>
      </c>
      <c r="P37" s="4" t="s">
        <v>195</v>
      </c>
      <c r="Q37" s="4">
        <v>1097.5440000000003</v>
      </c>
      <c r="R37" s="4">
        <v>7</v>
      </c>
      <c r="S37" s="4">
        <v>0.2</v>
      </c>
      <c r="T37" s="4">
        <v>156.79200000000006</v>
      </c>
      <c r="U37" s="4">
        <v>123.47369999999989</v>
      </c>
      <c r="V37" s="4">
        <v>0.11249999999999986</v>
      </c>
      <c r="W37" s="4">
        <v>2</v>
      </c>
      <c r="X37" s="4" t="s">
        <v>10933</v>
      </c>
    </row>
    <row r="38" spans="1:24" x14ac:dyDescent="0.35">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x14ac:dyDescent="0.35">
      <c r="A39" s="4">
        <v>38</v>
      </c>
      <c r="B39" s="4" t="s">
        <v>198</v>
      </c>
      <c r="C39" s="5">
        <v>41270</v>
      </c>
      <c r="D39" s="5">
        <v>41274</v>
      </c>
      <c r="E39" s="4" t="s">
        <v>52</v>
      </c>
      <c r="F39" s="4" t="s">
        <v>199</v>
      </c>
      <c r="G39" s="4" t="s">
        <v>200</v>
      </c>
      <c r="H39" s="4" t="s">
        <v>104</v>
      </c>
      <c r="I39" s="4" t="s">
        <v>29</v>
      </c>
      <c r="J39" s="4" t="s">
        <v>186</v>
      </c>
      <c r="K39" s="4" t="s">
        <v>106</v>
      </c>
      <c r="L39" s="4" t="s">
        <v>107</v>
      </c>
      <c r="M39" s="4" t="s">
        <v>201</v>
      </c>
      <c r="N39" s="4" t="s">
        <v>48</v>
      </c>
      <c r="O39" s="4" t="s">
        <v>175</v>
      </c>
      <c r="P39" s="4" t="s">
        <v>202</v>
      </c>
      <c r="Q39" s="4">
        <v>113.328</v>
      </c>
      <c r="R39" s="4">
        <v>9</v>
      </c>
      <c r="S39" s="4">
        <v>0.2</v>
      </c>
      <c r="T39" s="4">
        <v>12.592000000000001</v>
      </c>
      <c r="U39" s="4">
        <v>35.414999999999999</v>
      </c>
      <c r="V39" s="4">
        <v>0.3125</v>
      </c>
      <c r="W39" s="4">
        <v>4</v>
      </c>
      <c r="X39" s="4" t="s">
        <v>10933</v>
      </c>
    </row>
    <row r="40" spans="1:24" x14ac:dyDescent="0.35">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x14ac:dyDescent="0.35">
      <c r="A41" s="4">
        <v>40</v>
      </c>
      <c r="B41" s="4" t="s">
        <v>198</v>
      </c>
      <c r="C41" s="5">
        <v>41270</v>
      </c>
      <c r="D41" s="5">
        <v>41274</v>
      </c>
      <c r="E41" s="4" t="s">
        <v>52</v>
      </c>
      <c r="F41" s="4" t="s">
        <v>199</v>
      </c>
      <c r="G41" s="4" t="s">
        <v>200</v>
      </c>
      <c r="H41" s="4" t="s">
        <v>104</v>
      </c>
      <c r="I41" s="4" t="s">
        <v>29</v>
      </c>
      <c r="J41" s="4" t="s">
        <v>186</v>
      </c>
      <c r="K41" s="4" t="s">
        <v>106</v>
      </c>
      <c r="L41" s="4" t="s">
        <v>107</v>
      </c>
      <c r="M41" s="4" t="s">
        <v>205</v>
      </c>
      <c r="N41" s="4" t="s">
        <v>34</v>
      </c>
      <c r="O41" s="4" t="s">
        <v>38</v>
      </c>
      <c r="P41" s="4" t="s">
        <v>206</v>
      </c>
      <c r="Q41" s="4">
        <v>212.05799999999999</v>
      </c>
      <c r="R41" s="4">
        <v>3</v>
      </c>
      <c r="S41" s="4">
        <v>0.3</v>
      </c>
      <c r="T41" s="4">
        <v>70.685999999999993</v>
      </c>
      <c r="U41" s="4">
        <v>-15.146999999999991</v>
      </c>
      <c r="V41" s="4">
        <v>-7.1428571428571397E-2</v>
      </c>
      <c r="W41" s="4">
        <v>4</v>
      </c>
      <c r="X41" s="4" t="s">
        <v>10933</v>
      </c>
    </row>
    <row r="42" spans="1:24" x14ac:dyDescent="0.35">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x14ac:dyDescent="0.35">
      <c r="A43" s="4">
        <v>42</v>
      </c>
      <c r="B43" s="4" t="s">
        <v>209</v>
      </c>
      <c r="C43" s="5">
        <v>41893</v>
      </c>
      <c r="D43" s="5">
        <v>41898</v>
      </c>
      <c r="E43" s="4" t="s">
        <v>52</v>
      </c>
      <c r="F43" s="4" t="s">
        <v>210</v>
      </c>
      <c r="G43" s="4" t="s">
        <v>211</v>
      </c>
      <c r="H43" s="4" t="s">
        <v>43</v>
      </c>
      <c r="I43" s="4" t="s">
        <v>29</v>
      </c>
      <c r="J43" s="4" t="s">
        <v>212</v>
      </c>
      <c r="K43" s="4" t="s">
        <v>213</v>
      </c>
      <c r="L43" s="4" t="s">
        <v>107</v>
      </c>
      <c r="M43" s="4" t="s">
        <v>214</v>
      </c>
      <c r="N43" s="4" t="s">
        <v>73</v>
      </c>
      <c r="O43" s="4" t="s">
        <v>74</v>
      </c>
      <c r="P43" s="4" t="s">
        <v>215</v>
      </c>
      <c r="Q43" s="4">
        <v>147.16800000000001</v>
      </c>
      <c r="R43" s="4">
        <v>4</v>
      </c>
      <c r="S43" s="4">
        <v>0.2</v>
      </c>
      <c r="T43" s="4">
        <v>36.792000000000002</v>
      </c>
      <c r="U43" s="4">
        <v>16.556399999999996</v>
      </c>
      <c r="V43" s="4">
        <v>0.11249999999999998</v>
      </c>
      <c r="W43" s="4">
        <v>5</v>
      </c>
      <c r="X43" s="4" t="s">
        <v>10934</v>
      </c>
    </row>
    <row r="44" spans="1:24" x14ac:dyDescent="0.35">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x14ac:dyDescent="0.35">
      <c r="A45" s="4">
        <v>44</v>
      </c>
      <c r="B45" s="4" t="s">
        <v>221</v>
      </c>
      <c r="C45" s="5">
        <v>41902</v>
      </c>
      <c r="D45" s="5">
        <v>41906</v>
      </c>
      <c r="E45" s="4" t="s">
        <v>52</v>
      </c>
      <c r="F45" s="4" t="s">
        <v>222</v>
      </c>
      <c r="G45" s="4" t="s">
        <v>223</v>
      </c>
      <c r="H45" s="4" t="s">
        <v>43</v>
      </c>
      <c r="I45" s="4" t="s">
        <v>29</v>
      </c>
      <c r="J45" s="4" t="s">
        <v>224</v>
      </c>
      <c r="K45" s="4" t="s">
        <v>56</v>
      </c>
      <c r="L45" s="4" t="s">
        <v>32</v>
      </c>
      <c r="M45" s="4" t="s">
        <v>225</v>
      </c>
      <c r="N45" s="4" t="s">
        <v>48</v>
      </c>
      <c r="O45" s="4" t="s">
        <v>61</v>
      </c>
      <c r="P45" s="4" t="s">
        <v>226</v>
      </c>
      <c r="Q45" s="4">
        <v>95.616</v>
      </c>
      <c r="R45" s="4">
        <v>2</v>
      </c>
      <c r="S45" s="4">
        <v>0.2</v>
      </c>
      <c r="T45" s="4">
        <v>47.808</v>
      </c>
      <c r="U45" s="4">
        <v>9.5616000000000092</v>
      </c>
      <c r="V45" s="4">
        <v>0.1000000000000001</v>
      </c>
      <c r="W45" s="4">
        <v>4</v>
      </c>
      <c r="X45" s="4" t="s">
        <v>10933</v>
      </c>
    </row>
    <row r="46" spans="1:24" x14ac:dyDescent="0.35">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x14ac:dyDescent="0.35">
      <c r="A47" s="4">
        <v>46</v>
      </c>
      <c r="B47" s="4" t="s">
        <v>227</v>
      </c>
      <c r="C47" s="5">
        <v>41345</v>
      </c>
      <c r="D47" s="5">
        <v>41347</v>
      </c>
      <c r="E47" s="4" t="s">
        <v>190</v>
      </c>
      <c r="F47" s="4" t="s">
        <v>228</v>
      </c>
      <c r="G47" s="4" t="s">
        <v>229</v>
      </c>
      <c r="H47" s="4" t="s">
        <v>43</v>
      </c>
      <c r="I47" s="4" t="s">
        <v>29</v>
      </c>
      <c r="J47" s="4" t="s">
        <v>230</v>
      </c>
      <c r="K47" s="4" t="s">
        <v>231</v>
      </c>
      <c r="L47" s="4" t="s">
        <v>107</v>
      </c>
      <c r="M47" s="4" t="s">
        <v>234</v>
      </c>
      <c r="N47" s="4" t="s">
        <v>48</v>
      </c>
      <c r="O47" s="4" t="s">
        <v>77</v>
      </c>
      <c r="P47" s="4" t="s">
        <v>235</v>
      </c>
      <c r="Q47" s="4">
        <v>17.46</v>
      </c>
      <c r="R47" s="4">
        <v>2</v>
      </c>
      <c r="S47" s="4">
        <v>0</v>
      </c>
      <c r="T47" s="4">
        <v>8.73</v>
      </c>
      <c r="U47" s="4">
        <v>8.2061999999999991</v>
      </c>
      <c r="V47" s="4">
        <v>0.46999999999999992</v>
      </c>
      <c r="W47" s="4">
        <v>2</v>
      </c>
      <c r="X47" s="4" t="s">
        <v>10933</v>
      </c>
    </row>
    <row r="48" spans="1:24" x14ac:dyDescent="0.35">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x14ac:dyDescent="0.35">
      <c r="A49" s="4">
        <v>48</v>
      </c>
      <c r="B49" s="4" t="s">
        <v>243</v>
      </c>
      <c r="C49" s="5">
        <v>41446</v>
      </c>
      <c r="D49" s="5">
        <v>41451</v>
      </c>
      <c r="E49" s="4" t="s">
        <v>52</v>
      </c>
      <c r="F49" s="4" t="s">
        <v>244</v>
      </c>
      <c r="G49" s="4" t="s">
        <v>245</v>
      </c>
      <c r="H49" s="4" t="s">
        <v>28</v>
      </c>
      <c r="I49" s="4" t="s">
        <v>29</v>
      </c>
      <c r="J49" s="4" t="s">
        <v>246</v>
      </c>
      <c r="K49" s="4" t="s">
        <v>247</v>
      </c>
      <c r="L49" s="4" t="s">
        <v>150</v>
      </c>
      <c r="M49" s="4" t="s">
        <v>248</v>
      </c>
      <c r="N49" s="4" t="s">
        <v>73</v>
      </c>
      <c r="O49" s="4" t="s">
        <v>163</v>
      </c>
      <c r="P49" s="4" t="s">
        <v>249</v>
      </c>
      <c r="Q49" s="4">
        <v>45</v>
      </c>
      <c r="R49" s="4">
        <v>3</v>
      </c>
      <c r="S49" s="4">
        <v>0</v>
      </c>
      <c r="T49" s="4">
        <v>15</v>
      </c>
      <c r="U49" s="4">
        <v>4.9500000000000011</v>
      </c>
      <c r="V49" s="4">
        <v>0.11000000000000003</v>
      </c>
      <c r="W49" s="4">
        <v>5</v>
      </c>
      <c r="X49" s="4" t="s">
        <v>10934</v>
      </c>
    </row>
    <row r="50" spans="1:24" x14ac:dyDescent="0.35">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x14ac:dyDescent="0.35">
      <c r="A51" s="4">
        <v>50</v>
      </c>
      <c r="B51" s="4" t="s">
        <v>252</v>
      </c>
      <c r="C51" s="5">
        <v>41017</v>
      </c>
      <c r="D51" s="5">
        <v>41021</v>
      </c>
      <c r="E51" s="4" t="s">
        <v>52</v>
      </c>
      <c r="F51" s="4" t="s">
        <v>253</v>
      </c>
      <c r="G51" s="4" t="s">
        <v>254</v>
      </c>
      <c r="H51" s="4" t="s">
        <v>28</v>
      </c>
      <c r="I51" s="4" t="s">
        <v>29</v>
      </c>
      <c r="J51" s="4" t="s">
        <v>255</v>
      </c>
      <c r="K51" s="4" t="s">
        <v>256</v>
      </c>
      <c r="L51" s="4" t="s">
        <v>107</v>
      </c>
      <c r="M51" s="4" t="s">
        <v>257</v>
      </c>
      <c r="N51" s="4" t="s">
        <v>48</v>
      </c>
      <c r="O51" s="4" t="s">
        <v>77</v>
      </c>
      <c r="P51" s="4" t="s">
        <v>258</v>
      </c>
      <c r="Q51" s="4">
        <v>38.22</v>
      </c>
      <c r="R51" s="4">
        <v>6</v>
      </c>
      <c r="S51" s="4">
        <v>0</v>
      </c>
      <c r="T51" s="4">
        <v>6.37</v>
      </c>
      <c r="U51" s="4">
        <v>17.9634</v>
      </c>
      <c r="V51" s="4">
        <v>0.47000000000000003</v>
      </c>
      <c r="W51" s="4">
        <v>4</v>
      </c>
      <c r="X51" s="4" t="s">
        <v>10933</v>
      </c>
    </row>
    <row r="52" spans="1:24" x14ac:dyDescent="0.35">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x14ac:dyDescent="0.35">
      <c r="A53" s="4">
        <v>52</v>
      </c>
      <c r="B53" s="4" t="s">
        <v>252</v>
      </c>
      <c r="C53" s="5">
        <v>41017</v>
      </c>
      <c r="D53" s="5">
        <v>41021</v>
      </c>
      <c r="E53" s="4" t="s">
        <v>52</v>
      </c>
      <c r="F53" s="4" t="s">
        <v>253</v>
      </c>
      <c r="G53" s="4" t="s">
        <v>254</v>
      </c>
      <c r="H53" s="4" t="s">
        <v>28</v>
      </c>
      <c r="I53" s="4" t="s">
        <v>29</v>
      </c>
      <c r="J53" s="4" t="s">
        <v>255</v>
      </c>
      <c r="K53" s="4" t="s">
        <v>256</v>
      </c>
      <c r="L53" s="4" t="s">
        <v>107</v>
      </c>
      <c r="M53" s="4" t="s">
        <v>261</v>
      </c>
      <c r="N53" s="4" t="s">
        <v>34</v>
      </c>
      <c r="O53" s="4" t="s">
        <v>67</v>
      </c>
      <c r="P53" s="4" t="s">
        <v>262</v>
      </c>
      <c r="Q53" s="4">
        <v>6.16</v>
      </c>
      <c r="R53" s="4">
        <v>2</v>
      </c>
      <c r="S53" s="4">
        <v>0</v>
      </c>
      <c r="T53" s="4">
        <v>3.08</v>
      </c>
      <c r="U53" s="4">
        <v>2.9567999999999999</v>
      </c>
      <c r="V53" s="4">
        <v>0.48</v>
      </c>
      <c r="W53" s="4">
        <v>4</v>
      </c>
      <c r="X53" s="4" t="s">
        <v>10933</v>
      </c>
    </row>
    <row r="54" spans="1:24" x14ac:dyDescent="0.35">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x14ac:dyDescent="0.35">
      <c r="A55" s="4">
        <v>54</v>
      </c>
      <c r="B55" s="4" t="s">
        <v>265</v>
      </c>
      <c r="C55" s="5">
        <v>41620</v>
      </c>
      <c r="D55" s="5">
        <v>41626</v>
      </c>
      <c r="E55" s="4" t="s">
        <v>52</v>
      </c>
      <c r="F55" s="4" t="s">
        <v>266</v>
      </c>
      <c r="G55" s="4" t="s">
        <v>267</v>
      </c>
      <c r="H55" s="4" t="s">
        <v>43</v>
      </c>
      <c r="I55" s="4" t="s">
        <v>29</v>
      </c>
      <c r="J55" s="4" t="s">
        <v>268</v>
      </c>
      <c r="K55" s="4" t="s">
        <v>269</v>
      </c>
      <c r="L55" s="4" t="s">
        <v>150</v>
      </c>
      <c r="M55" s="4" t="s">
        <v>270</v>
      </c>
      <c r="N55" s="4" t="s">
        <v>48</v>
      </c>
      <c r="O55" s="4" t="s">
        <v>271</v>
      </c>
      <c r="P55" s="4" t="s">
        <v>272</v>
      </c>
      <c r="Q55" s="4">
        <v>15.260000000000002</v>
      </c>
      <c r="R55" s="4">
        <v>7</v>
      </c>
      <c r="S55" s="4">
        <v>0</v>
      </c>
      <c r="T55" s="4">
        <v>2.1800000000000002</v>
      </c>
      <c r="U55" s="4">
        <v>6.2566000000000006</v>
      </c>
      <c r="V55" s="4">
        <v>0.41</v>
      </c>
      <c r="W55" s="4">
        <v>6</v>
      </c>
      <c r="X55" s="4" t="s">
        <v>10934</v>
      </c>
    </row>
    <row r="56" spans="1:24" x14ac:dyDescent="0.35">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x14ac:dyDescent="0.35">
      <c r="A57" s="4">
        <v>56</v>
      </c>
      <c r="B57" s="4" t="s">
        <v>275</v>
      </c>
      <c r="C57" s="5">
        <v>41443</v>
      </c>
      <c r="D57" s="5">
        <v>41444</v>
      </c>
      <c r="E57" s="4" t="s">
        <v>190</v>
      </c>
      <c r="F57" s="4" t="s">
        <v>276</v>
      </c>
      <c r="G57" s="4" t="s">
        <v>277</v>
      </c>
      <c r="H57" s="4" t="s">
        <v>28</v>
      </c>
      <c r="I57" s="4" t="s">
        <v>29</v>
      </c>
      <c r="J57" s="4" t="s">
        <v>278</v>
      </c>
      <c r="K57" s="4" t="s">
        <v>269</v>
      </c>
      <c r="L57" s="4" t="s">
        <v>150</v>
      </c>
      <c r="M57" s="4" t="s">
        <v>279</v>
      </c>
      <c r="N57" s="4" t="s">
        <v>48</v>
      </c>
      <c r="O57" s="4" t="s">
        <v>61</v>
      </c>
      <c r="P57" s="4" t="s">
        <v>280</v>
      </c>
      <c r="Q57" s="4">
        <v>208.56</v>
      </c>
      <c r="R57" s="4">
        <v>6</v>
      </c>
      <c r="S57" s="4">
        <v>0</v>
      </c>
      <c r="T57" s="4">
        <v>34.76</v>
      </c>
      <c r="U57" s="4">
        <v>52.139999999999986</v>
      </c>
      <c r="V57" s="4">
        <v>0.24999999999999994</v>
      </c>
      <c r="W57" s="4">
        <v>1</v>
      </c>
      <c r="X57" s="4" t="s">
        <v>10935</v>
      </c>
    </row>
    <row r="58" spans="1:24" x14ac:dyDescent="0.35">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x14ac:dyDescent="0.35">
      <c r="A59" s="4">
        <v>58</v>
      </c>
      <c r="B59" s="4" t="s">
        <v>275</v>
      </c>
      <c r="C59" s="5">
        <v>41443</v>
      </c>
      <c r="D59" s="5">
        <v>41444</v>
      </c>
      <c r="E59" s="4" t="s">
        <v>190</v>
      </c>
      <c r="F59" s="4" t="s">
        <v>276</v>
      </c>
      <c r="G59" s="4" t="s">
        <v>277</v>
      </c>
      <c r="H59" s="4" t="s">
        <v>28</v>
      </c>
      <c r="I59" s="4" t="s">
        <v>29</v>
      </c>
      <c r="J59" s="4" t="s">
        <v>278</v>
      </c>
      <c r="K59" s="4" t="s">
        <v>269</v>
      </c>
      <c r="L59" s="4" t="s">
        <v>150</v>
      </c>
      <c r="M59" s="4" t="s">
        <v>283</v>
      </c>
      <c r="N59" s="4" t="s">
        <v>34</v>
      </c>
      <c r="O59" s="4" t="s">
        <v>38</v>
      </c>
      <c r="P59" s="4" t="s">
        <v>284</v>
      </c>
      <c r="Q59" s="4">
        <v>319.41000000000003</v>
      </c>
      <c r="R59" s="4">
        <v>5</v>
      </c>
      <c r="S59" s="4">
        <v>0.1</v>
      </c>
      <c r="T59" s="4">
        <v>63.882000000000005</v>
      </c>
      <c r="U59" s="4">
        <v>7.0980000000000061</v>
      </c>
      <c r="V59" s="4">
        <v>2.222222222222224E-2</v>
      </c>
      <c r="W59" s="4">
        <v>1</v>
      </c>
      <c r="X59" s="4" t="s">
        <v>10935</v>
      </c>
    </row>
    <row r="60" spans="1:24" x14ac:dyDescent="0.35">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x14ac:dyDescent="0.35">
      <c r="A61" s="4">
        <v>60</v>
      </c>
      <c r="B61" s="4" t="s">
        <v>275</v>
      </c>
      <c r="C61" s="5">
        <v>41443</v>
      </c>
      <c r="D61" s="5">
        <v>41444</v>
      </c>
      <c r="E61" s="4" t="s">
        <v>190</v>
      </c>
      <c r="F61" s="4" t="s">
        <v>276</v>
      </c>
      <c r="G61" s="4" t="s">
        <v>277</v>
      </c>
      <c r="H61" s="4" t="s">
        <v>28</v>
      </c>
      <c r="I61" s="4" t="s">
        <v>29</v>
      </c>
      <c r="J61" s="4" t="s">
        <v>278</v>
      </c>
      <c r="K61" s="4" t="s">
        <v>269</v>
      </c>
      <c r="L61" s="4" t="s">
        <v>150</v>
      </c>
      <c r="M61" s="4" t="s">
        <v>248</v>
      </c>
      <c r="N61" s="4" t="s">
        <v>73</v>
      </c>
      <c r="O61" s="4" t="s">
        <v>163</v>
      </c>
      <c r="P61" s="4" t="s">
        <v>249</v>
      </c>
      <c r="Q61" s="4">
        <v>30</v>
      </c>
      <c r="R61" s="4">
        <v>2</v>
      </c>
      <c r="S61" s="4">
        <v>0</v>
      </c>
      <c r="T61" s="4">
        <v>15</v>
      </c>
      <c r="U61" s="4">
        <v>3.3000000000000007</v>
      </c>
      <c r="V61" s="4">
        <v>0.11000000000000003</v>
      </c>
      <c r="W61" s="4">
        <v>1</v>
      </c>
      <c r="X61" s="4" t="s">
        <v>10935</v>
      </c>
    </row>
    <row r="62" spans="1:24" x14ac:dyDescent="0.35">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x14ac:dyDescent="0.35">
      <c r="A63" s="4">
        <v>62</v>
      </c>
      <c r="B63" s="4" t="s">
        <v>275</v>
      </c>
      <c r="C63" s="5">
        <v>41443</v>
      </c>
      <c r="D63" s="5">
        <v>41444</v>
      </c>
      <c r="E63" s="4" t="s">
        <v>190</v>
      </c>
      <c r="F63" s="4" t="s">
        <v>276</v>
      </c>
      <c r="G63" s="4" t="s">
        <v>277</v>
      </c>
      <c r="H63" s="4" t="s">
        <v>28</v>
      </c>
      <c r="I63" s="4" t="s">
        <v>29</v>
      </c>
      <c r="J63" s="4" t="s">
        <v>278</v>
      </c>
      <c r="K63" s="4" t="s">
        <v>269</v>
      </c>
      <c r="L63" s="4" t="s">
        <v>150</v>
      </c>
      <c r="M63" s="4" t="s">
        <v>289</v>
      </c>
      <c r="N63" s="4" t="s">
        <v>48</v>
      </c>
      <c r="O63" s="4" t="s">
        <v>70</v>
      </c>
      <c r="P63" s="4" t="s">
        <v>290</v>
      </c>
      <c r="Q63" s="4">
        <v>1.68</v>
      </c>
      <c r="R63" s="4">
        <v>1</v>
      </c>
      <c r="S63" s="4">
        <v>0</v>
      </c>
      <c r="T63" s="4">
        <v>1.68</v>
      </c>
      <c r="U63" s="4">
        <v>0.84</v>
      </c>
      <c r="V63" s="4">
        <v>0.5</v>
      </c>
      <c r="W63" s="4">
        <v>1</v>
      </c>
      <c r="X63" s="4" t="s">
        <v>10935</v>
      </c>
    </row>
    <row r="64" spans="1:24" x14ac:dyDescent="0.35">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x14ac:dyDescent="0.35">
      <c r="A65" s="4">
        <v>64</v>
      </c>
      <c r="B65" s="4" t="s">
        <v>291</v>
      </c>
      <c r="C65" s="5">
        <v>41237</v>
      </c>
      <c r="D65" s="5">
        <v>41243</v>
      </c>
      <c r="E65" s="4" t="s">
        <v>52</v>
      </c>
      <c r="F65" s="4" t="s">
        <v>292</v>
      </c>
      <c r="G65" s="4" t="s">
        <v>293</v>
      </c>
      <c r="H65" s="4" t="s">
        <v>28</v>
      </c>
      <c r="I65" s="4" t="s">
        <v>29</v>
      </c>
      <c r="J65" s="4" t="s">
        <v>44</v>
      </c>
      <c r="K65" s="4" t="s">
        <v>45</v>
      </c>
      <c r="L65" s="4" t="s">
        <v>46</v>
      </c>
      <c r="M65" s="4" t="s">
        <v>296</v>
      </c>
      <c r="N65" s="4" t="s">
        <v>48</v>
      </c>
      <c r="O65" s="4" t="s">
        <v>77</v>
      </c>
      <c r="P65" s="4" t="s">
        <v>297</v>
      </c>
      <c r="Q65" s="4">
        <v>25.824000000000002</v>
      </c>
      <c r="R65" s="4">
        <v>6</v>
      </c>
      <c r="S65" s="4">
        <v>0.2</v>
      </c>
      <c r="T65" s="4">
        <v>4.3040000000000003</v>
      </c>
      <c r="U65" s="4">
        <v>9.3612000000000002</v>
      </c>
      <c r="V65" s="4">
        <v>0.36249999999999999</v>
      </c>
      <c r="W65" s="4">
        <v>6</v>
      </c>
      <c r="X65" s="4" t="s">
        <v>10934</v>
      </c>
    </row>
    <row r="66" spans="1:24" x14ac:dyDescent="0.35">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x14ac:dyDescent="0.35">
      <c r="A67" s="4">
        <v>66</v>
      </c>
      <c r="B67" s="4" t="s">
        <v>291</v>
      </c>
      <c r="C67" s="5">
        <v>41237</v>
      </c>
      <c r="D67" s="5">
        <v>41243</v>
      </c>
      <c r="E67" s="4" t="s">
        <v>52</v>
      </c>
      <c r="F67" s="4" t="s">
        <v>292</v>
      </c>
      <c r="G67" s="4" t="s">
        <v>293</v>
      </c>
      <c r="H67" s="4" t="s">
        <v>28</v>
      </c>
      <c r="I67" s="4" t="s">
        <v>29</v>
      </c>
      <c r="J67" s="4" t="s">
        <v>44</v>
      </c>
      <c r="K67" s="4" t="s">
        <v>45</v>
      </c>
      <c r="L67" s="4" t="s">
        <v>46</v>
      </c>
      <c r="M67" s="4" t="s">
        <v>300</v>
      </c>
      <c r="N67" s="4" t="s">
        <v>34</v>
      </c>
      <c r="O67" s="4" t="s">
        <v>67</v>
      </c>
      <c r="P67" s="4" t="s">
        <v>301</v>
      </c>
      <c r="Q67" s="4">
        <v>79.760000000000005</v>
      </c>
      <c r="R67" s="4">
        <v>4</v>
      </c>
      <c r="S67" s="4">
        <v>0</v>
      </c>
      <c r="T67" s="4">
        <v>19.940000000000001</v>
      </c>
      <c r="U67" s="4">
        <v>22.332800000000006</v>
      </c>
      <c r="V67" s="4">
        <v>0.28000000000000008</v>
      </c>
      <c r="W67" s="4">
        <v>6</v>
      </c>
      <c r="X67" s="4" t="s">
        <v>10934</v>
      </c>
    </row>
    <row r="68" spans="1:24" x14ac:dyDescent="0.35">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x14ac:dyDescent="0.35">
      <c r="A69" s="4">
        <v>68</v>
      </c>
      <c r="B69" s="4" t="s">
        <v>308</v>
      </c>
      <c r="C69" s="5">
        <v>40882</v>
      </c>
      <c r="D69" s="5">
        <v>40887</v>
      </c>
      <c r="E69" s="4" t="s">
        <v>52</v>
      </c>
      <c r="F69" s="4" t="s">
        <v>309</v>
      </c>
      <c r="G69" s="4" t="s">
        <v>310</v>
      </c>
      <c r="H69" s="4" t="s">
        <v>43</v>
      </c>
      <c r="I69" s="4" t="s">
        <v>29</v>
      </c>
      <c r="J69" s="4" t="s">
        <v>311</v>
      </c>
      <c r="K69" s="4" t="s">
        <v>312</v>
      </c>
      <c r="L69" s="4" t="s">
        <v>46</v>
      </c>
      <c r="M69" s="4" t="s">
        <v>313</v>
      </c>
      <c r="N69" s="4" t="s">
        <v>48</v>
      </c>
      <c r="O69" s="4" t="s">
        <v>70</v>
      </c>
      <c r="P69" s="4" t="s">
        <v>314</v>
      </c>
      <c r="Q69" s="4">
        <v>1113.0240000000001</v>
      </c>
      <c r="R69" s="4">
        <v>8</v>
      </c>
      <c r="S69" s="4">
        <v>0.2</v>
      </c>
      <c r="T69" s="4">
        <v>139.12800000000001</v>
      </c>
      <c r="U69" s="4">
        <v>111.30239999999998</v>
      </c>
      <c r="V69" s="4">
        <v>9.9999999999999964E-2</v>
      </c>
      <c r="W69" s="4">
        <v>5</v>
      </c>
      <c r="X69" s="4" t="s">
        <v>10934</v>
      </c>
    </row>
    <row r="70" spans="1:24" x14ac:dyDescent="0.35">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x14ac:dyDescent="0.35">
      <c r="A71" s="4">
        <v>70</v>
      </c>
      <c r="B71" s="4" t="s">
        <v>317</v>
      </c>
      <c r="C71" s="5">
        <v>41430</v>
      </c>
      <c r="D71" s="5">
        <v>41432</v>
      </c>
      <c r="E71" s="4" t="s">
        <v>190</v>
      </c>
      <c r="F71" s="4" t="s">
        <v>318</v>
      </c>
      <c r="G71" s="4" t="s">
        <v>319</v>
      </c>
      <c r="H71" s="4" t="s">
        <v>28</v>
      </c>
      <c r="I71" s="4" t="s">
        <v>29</v>
      </c>
      <c r="J71" s="4" t="s">
        <v>320</v>
      </c>
      <c r="K71" s="4" t="s">
        <v>321</v>
      </c>
      <c r="L71" s="4" t="s">
        <v>32</v>
      </c>
      <c r="M71" s="4" t="s">
        <v>322</v>
      </c>
      <c r="N71" s="4" t="s">
        <v>48</v>
      </c>
      <c r="O71" s="4" t="s">
        <v>92</v>
      </c>
      <c r="P71" s="4" t="s">
        <v>323</v>
      </c>
      <c r="Q71" s="4">
        <v>75.88</v>
      </c>
      <c r="R71" s="4">
        <v>2</v>
      </c>
      <c r="S71" s="4">
        <v>0</v>
      </c>
      <c r="T71" s="4">
        <v>37.94</v>
      </c>
      <c r="U71" s="4">
        <v>35.663599999999995</v>
      </c>
      <c r="V71" s="4">
        <v>0.47</v>
      </c>
      <c r="W71" s="4">
        <v>2</v>
      </c>
      <c r="X71" s="4" t="s">
        <v>10933</v>
      </c>
    </row>
    <row r="72" spans="1:24" x14ac:dyDescent="0.35">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x14ac:dyDescent="0.35">
      <c r="A73" s="4">
        <v>72</v>
      </c>
      <c r="B73" s="4" t="s">
        <v>329</v>
      </c>
      <c r="C73" s="5">
        <v>41897</v>
      </c>
      <c r="D73" s="5">
        <v>41900</v>
      </c>
      <c r="E73" s="4" t="s">
        <v>25</v>
      </c>
      <c r="F73" s="4" t="s">
        <v>166</v>
      </c>
      <c r="G73" s="4" t="s">
        <v>167</v>
      </c>
      <c r="H73" s="4" t="s">
        <v>28</v>
      </c>
      <c r="I73" s="4" t="s">
        <v>29</v>
      </c>
      <c r="J73" s="4" t="s">
        <v>330</v>
      </c>
      <c r="K73" s="4" t="s">
        <v>240</v>
      </c>
      <c r="L73" s="4" t="s">
        <v>107</v>
      </c>
      <c r="M73" s="4" t="s">
        <v>331</v>
      </c>
      <c r="N73" s="4" t="s">
        <v>48</v>
      </c>
      <c r="O73" s="4" t="s">
        <v>92</v>
      </c>
      <c r="P73" s="4" t="s">
        <v>332</v>
      </c>
      <c r="Q73" s="4">
        <v>19.049999999999997</v>
      </c>
      <c r="R73" s="4">
        <v>3</v>
      </c>
      <c r="S73" s="4">
        <v>0</v>
      </c>
      <c r="T73" s="4">
        <v>6.3499999999999988</v>
      </c>
      <c r="U73" s="4">
        <v>8.7629999999999999</v>
      </c>
      <c r="V73" s="4">
        <v>0.46000000000000008</v>
      </c>
      <c r="W73" s="4">
        <v>3</v>
      </c>
      <c r="X73" s="4" t="s">
        <v>10933</v>
      </c>
    </row>
    <row r="74" spans="1:24" x14ac:dyDescent="0.35">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x14ac:dyDescent="0.35">
      <c r="A75" s="4">
        <v>74</v>
      </c>
      <c r="B75" s="4" t="s">
        <v>333</v>
      </c>
      <c r="C75" s="5">
        <v>41025</v>
      </c>
      <c r="D75" s="5">
        <v>41031</v>
      </c>
      <c r="E75" s="4" t="s">
        <v>52</v>
      </c>
      <c r="F75" s="4" t="s">
        <v>334</v>
      </c>
      <c r="G75" s="4" t="s">
        <v>335</v>
      </c>
      <c r="H75" s="4" t="s">
        <v>28</v>
      </c>
      <c r="I75" s="4" t="s">
        <v>29</v>
      </c>
      <c r="J75" s="4" t="s">
        <v>336</v>
      </c>
      <c r="K75" s="4" t="s">
        <v>337</v>
      </c>
      <c r="L75" s="4" t="s">
        <v>32</v>
      </c>
      <c r="M75" s="4" t="s">
        <v>340</v>
      </c>
      <c r="N75" s="4" t="s">
        <v>34</v>
      </c>
      <c r="O75" s="4" t="s">
        <v>67</v>
      </c>
      <c r="P75" s="4" t="s">
        <v>341</v>
      </c>
      <c r="Q75" s="4">
        <v>97.04</v>
      </c>
      <c r="R75" s="4">
        <v>2</v>
      </c>
      <c r="S75" s="4">
        <v>0.2</v>
      </c>
      <c r="T75" s="4">
        <v>48.52</v>
      </c>
      <c r="U75" s="4">
        <v>1.2129999999999974</v>
      </c>
      <c r="V75" s="4">
        <v>1.2499999999999973E-2</v>
      </c>
      <c r="W75" s="4">
        <v>6</v>
      </c>
      <c r="X75" s="4" t="s">
        <v>10934</v>
      </c>
    </row>
    <row r="76" spans="1:24" x14ac:dyDescent="0.35">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x14ac:dyDescent="0.35">
      <c r="A77" s="4">
        <v>76</v>
      </c>
      <c r="B77" s="4" t="s">
        <v>344</v>
      </c>
      <c r="C77" s="5">
        <v>41983</v>
      </c>
      <c r="D77" s="5">
        <v>41985</v>
      </c>
      <c r="E77" s="4" t="s">
        <v>190</v>
      </c>
      <c r="F77" s="4" t="s">
        <v>345</v>
      </c>
      <c r="G77" s="4" t="s">
        <v>346</v>
      </c>
      <c r="H77" s="4" t="s">
        <v>43</v>
      </c>
      <c r="I77" s="4" t="s">
        <v>29</v>
      </c>
      <c r="J77" s="4" t="s">
        <v>186</v>
      </c>
      <c r="K77" s="4" t="s">
        <v>106</v>
      </c>
      <c r="L77" s="4" t="s">
        <v>107</v>
      </c>
      <c r="M77" s="4" t="s">
        <v>347</v>
      </c>
      <c r="N77" s="4" t="s">
        <v>48</v>
      </c>
      <c r="O77" s="4" t="s">
        <v>77</v>
      </c>
      <c r="P77" s="4" t="s">
        <v>348</v>
      </c>
      <c r="Q77" s="4">
        <v>1.2479999999999998</v>
      </c>
      <c r="R77" s="4">
        <v>3</v>
      </c>
      <c r="S77" s="4">
        <v>0.8</v>
      </c>
      <c r="T77" s="4">
        <v>0.41599999999999993</v>
      </c>
      <c r="U77" s="4">
        <v>-1.9344000000000006</v>
      </c>
      <c r="V77" s="4">
        <v>-1.5500000000000007</v>
      </c>
      <c r="W77" s="4">
        <v>2</v>
      </c>
      <c r="X77" s="4" t="s">
        <v>10933</v>
      </c>
    </row>
    <row r="78" spans="1:24" x14ac:dyDescent="0.35">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x14ac:dyDescent="0.35">
      <c r="A79" s="4">
        <v>78</v>
      </c>
      <c r="B79" s="4" t="s">
        <v>344</v>
      </c>
      <c r="C79" s="5">
        <v>41983</v>
      </c>
      <c r="D79" s="5">
        <v>41985</v>
      </c>
      <c r="E79" s="4" t="s">
        <v>190</v>
      </c>
      <c r="F79" s="4" t="s">
        <v>345</v>
      </c>
      <c r="G79" s="4" t="s">
        <v>346</v>
      </c>
      <c r="H79" s="4" t="s">
        <v>43</v>
      </c>
      <c r="I79" s="4" t="s">
        <v>29</v>
      </c>
      <c r="J79" s="4" t="s">
        <v>186</v>
      </c>
      <c r="K79" s="4" t="s">
        <v>106</v>
      </c>
      <c r="L79" s="4" t="s">
        <v>107</v>
      </c>
      <c r="M79" s="4" t="s">
        <v>351</v>
      </c>
      <c r="N79" s="4" t="s">
        <v>48</v>
      </c>
      <c r="O79" s="4" t="s">
        <v>61</v>
      </c>
      <c r="P79" s="4" t="s">
        <v>352</v>
      </c>
      <c r="Q79" s="4">
        <v>27.240000000000002</v>
      </c>
      <c r="R79" s="4">
        <v>3</v>
      </c>
      <c r="S79" s="4">
        <v>0.2</v>
      </c>
      <c r="T79" s="4">
        <v>9.08</v>
      </c>
      <c r="U79" s="4">
        <v>2.724000000000002</v>
      </c>
      <c r="V79" s="4">
        <v>0.10000000000000006</v>
      </c>
      <c r="W79" s="4">
        <v>2</v>
      </c>
      <c r="X79" s="4" t="s">
        <v>10933</v>
      </c>
    </row>
    <row r="80" spans="1:24" x14ac:dyDescent="0.35">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x14ac:dyDescent="0.35">
      <c r="A81" s="4">
        <v>80</v>
      </c>
      <c r="B81" s="4" t="s">
        <v>356</v>
      </c>
      <c r="C81" s="5">
        <v>41438</v>
      </c>
      <c r="D81" s="5">
        <v>41441</v>
      </c>
      <c r="E81" s="4" t="s">
        <v>190</v>
      </c>
      <c r="F81" s="4" t="s">
        <v>357</v>
      </c>
      <c r="G81" s="4" t="s">
        <v>358</v>
      </c>
      <c r="H81" s="4" t="s">
        <v>43</v>
      </c>
      <c r="I81" s="4" t="s">
        <v>29</v>
      </c>
      <c r="J81" s="4" t="s">
        <v>359</v>
      </c>
      <c r="K81" s="4" t="s">
        <v>360</v>
      </c>
      <c r="L81" s="4" t="s">
        <v>32</v>
      </c>
      <c r="M81" s="4" t="s">
        <v>361</v>
      </c>
      <c r="N81" s="4" t="s">
        <v>48</v>
      </c>
      <c r="O81" s="4" t="s">
        <v>80</v>
      </c>
      <c r="P81" s="4" t="s">
        <v>362</v>
      </c>
      <c r="Q81" s="4">
        <v>208.16</v>
      </c>
      <c r="R81" s="4">
        <v>1</v>
      </c>
      <c r="S81" s="4">
        <v>0</v>
      </c>
      <c r="T81" s="4">
        <v>208.16</v>
      </c>
      <c r="U81" s="4">
        <v>56.20320000000001</v>
      </c>
      <c r="V81" s="4">
        <v>0.27000000000000007</v>
      </c>
      <c r="W81" s="4">
        <v>3</v>
      </c>
      <c r="X81" s="4" t="s">
        <v>10933</v>
      </c>
    </row>
    <row r="82" spans="1:24" x14ac:dyDescent="0.35">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x14ac:dyDescent="0.35">
      <c r="A83" s="4">
        <v>82</v>
      </c>
      <c r="B83" s="4" t="s">
        <v>365</v>
      </c>
      <c r="C83" s="5">
        <v>40828</v>
      </c>
      <c r="D83" s="5">
        <v>40832</v>
      </c>
      <c r="E83" s="4" t="s">
        <v>52</v>
      </c>
      <c r="F83" s="4" t="s">
        <v>366</v>
      </c>
      <c r="G83" s="4" t="s">
        <v>367</v>
      </c>
      <c r="H83" s="4" t="s">
        <v>28</v>
      </c>
      <c r="I83" s="4" t="s">
        <v>29</v>
      </c>
      <c r="J83" s="4" t="s">
        <v>129</v>
      </c>
      <c r="K83" s="4" t="s">
        <v>45</v>
      </c>
      <c r="L83" s="4" t="s">
        <v>46</v>
      </c>
      <c r="M83" s="4" t="s">
        <v>368</v>
      </c>
      <c r="N83" s="4" t="s">
        <v>48</v>
      </c>
      <c r="O83" s="4" t="s">
        <v>70</v>
      </c>
      <c r="P83" s="4" t="s">
        <v>369</v>
      </c>
      <c r="Q83" s="4">
        <v>14.9</v>
      </c>
      <c r="R83" s="4">
        <v>5</v>
      </c>
      <c r="S83" s="4">
        <v>0</v>
      </c>
      <c r="T83" s="4">
        <v>2.98</v>
      </c>
      <c r="U83" s="4">
        <v>4.1720000000000006</v>
      </c>
      <c r="V83" s="4">
        <v>0.28000000000000003</v>
      </c>
      <c r="W83" s="4">
        <v>4</v>
      </c>
      <c r="X83" s="4" t="s">
        <v>10933</v>
      </c>
    </row>
    <row r="84" spans="1:24" x14ac:dyDescent="0.35">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x14ac:dyDescent="0.35">
      <c r="A85" s="4">
        <v>84</v>
      </c>
      <c r="B85" s="4" t="s">
        <v>372</v>
      </c>
      <c r="C85" s="5">
        <v>41155</v>
      </c>
      <c r="D85" s="5">
        <v>41160</v>
      </c>
      <c r="E85" s="4" t="s">
        <v>52</v>
      </c>
      <c r="F85" s="4" t="s">
        <v>373</v>
      </c>
      <c r="G85" s="4" t="s">
        <v>374</v>
      </c>
      <c r="H85" s="4" t="s">
        <v>43</v>
      </c>
      <c r="I85" s="4" t="s">
        <v>29</v>
      </c>
      <c r="J85" s="4" t="s">
        <v>375</v>
      </c>
      <c r="K85" s="4" t="s">
        <v>90</v>
      </c>
      <c r="L85" s="4" t="s">
        <v>32</v>
      </c>
      <c r="M85" s="4" t="s">
        <v>376</v>
      </c>
      <c r="N85" s="4" t="s">
        <v>48</v>
      </c>
      <c r="O85" s="4" t="s">
        <v>175</v>
      </c>
      <c r="P85" s="4" t="s">
        <v>377</v>
      </c>
      <c r="Q85" s="4">
        <v>200.98400000000004</v>
      </c>
      <c r="R85" s="4">
        <v>7</v>
      </c>
      <c r="S85" s="4">
        <v>0.2</v>
      </c>
      <c r="T85" s="4">
        <v>28.712000000000007</v>
      </c>
      <c r="U85" s="4">
        <v>62.807499999999976</v>
      </c>
      <c r="V85" s="4">
        <v>0.31249999999999983</v>
      </c>
      <c r="W85" s="4">
        <v>5</v>
      </c>
      <c r="X85" s="4" t="s">
        <v>10934</v>
      </c>
    </row>
    <row r="86" spans="1:24" x14ac:dyDescent="0.35">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x14ac:dyDescent="0.35">
      <c r="A87" s="4">
        <v>86</v>
      </c>
      <c r="B87" s="4" t="s">
        <v>383</v>
      </c>
      <c r="C87" s="5">
        <v>41788</v>
      </c>
      <c r="D87" s="5">
        <v>41790</v>
      </c>
      <c r="E87" s="4" t="s">
        <v>25</v>
      </c>
      <c r="F87" s="4" t="s">
        <v>237</v>
      </c>
      <c r="G87" s="4" t="s">
        <v>238</v>
      </c>
      <c r="H87" s="4" t="s">
        <v>28</v>
      </c>
      <c r="I87" s="4" t="s">
        <v>29</v>
      </c>
      <c r="J87" s="4" t="s">
        <v>384</v>
      </c>
      <c r="K87" s="4" t="s">
        <v>385</v>
      </c>
      <c r="L87" s="4" t="s">
        <v>32</v>
      </c>
      <c r="M87" s="4" t="s">
        <v>386</v>
      </c>
      <c r="N87" s="4" t="s">
        <v>34</v>
      </c>
      <c r="O87" s="4" t="s">
        <v>38</v>
      </c>
      <c r="P87" s="4" t="s">
        <v>387</v>
      </c>
      <c r="Q87" s="4">
        <v>301.95999999999998</v>
      </c>
      <c r="R87" s="4">
        <v>2</v>
      </c>
      <c r="S87" s="4">
        <v>0</v>
      </c>
      <c r="T87" s="4">
        <v>150.97999999999999</v>
      </c>
      <c r="U87" s="4">
        <v>33.215599999999995</v>
      </c>
      <c r="V87" s="4">
        <v>0.10999999999999999</v>
      </c>
      <c r="W87" s="4">
        <v>2</v>
      </c>
      <c r="X87" s="4" t="s">
        <v>10933</v>
      </c>
    </row>
    <row r="88" spans="1:24" x14ac:dyDescent="0.35">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x14ac:dyDescent="0.35">
      <c r="A89" s="4">
        <v>88</v>
      </c>
      <c r="B89" s="4" t="s">
        <v>388</v>
      </c>
      <c r="C89" s="5">
        <v>41939</v>
      </c>
      <c r="D89" s="5">
        <v>41946</v>
      </c>
      <c r="E89" s="4" t="s">
        <v>52</v>
      </c>
      <c r="F89" s="4" t="s">
        <v>389</v>
      </c>
      <c r="G89" s="4" t="s">
        <v>390</v>
      </c>
      <c r="H89" s="4" t="s">
        <v>28</v>
      </c>
      <c r="I89" s="4" t="s">
        <v>29</v>
      </c>
      <c r="J89" s="4" t="s">
        <v>391</v>
      </c>
      <c r="K89" s="4" t="s">
        <v>231</v>
      </c>
      <c r="L89" s="4" t="s">
        <v>107</v>
      </c>
      <c r="M89" s="4" t="s">
        <v>394</v>
      </c>
      <c r="N89" s="4" t="s">
        <v>48</v>
      </c>
      <c r="O89" s="4" t="s">
        <v>49</v>
      </c>
      <c r="P89" s="4" t="s">
        <v>395</v>
      </c>
      <c r="Q89" s="4">
        <v>6.16</v>
      </c>
      <c r="R89" s="4">
        <v>2</v>
      </c>
      <c r="S89" s="4">
        <v>0</v>
      </c>
      <c r="T89" s="4">
        <v>3.08</v>
      </c>
      <c r="U89" s="4">
        <v>2.9567999999999999</v>
      </c>
      <c r="V89" s="4">
        <v>0.48</v>
      </c>
      <c r="W89" s="4">
        <v>7</v>
      </c>
      <c r="X89" s="4" t="s">
        <v>10934</v>
      </c>
    </row>
    <row r="90" spans="1:24" x14ac:dyDescent="0.35">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x14ac:dyDescent="0.35">
      <c r="A91" s="4">
        <v>90</v>
      </c>
      <c r="B91" s="4" t="s">
        <v>401</v>
      </c>
      <c r="C91" s="5">
        <v>41535</v>
      </c>
      <c r="D91" s="5">
        <v>41540</v>
      </c>
      <c r="E91" s="4" t="s">
        <v>52</v>
      </c>
      <c r="F91" s="4" t="s">
        <v>402</v>
      </c>
      <c r="G91" s="4" t="s">
        <v>403</v>
      </c>
      <c r="H91" s="4" t="s">
        <v>43</v>
      </c>
      <c r="I91" s="4" t="s">
        <v>29</v>
      </c>
      <c r="J91" s="4" t="s">
        <v>44</v>
      </c>
      <c r="K91" s="4" t="s">
        <v>45</v>
      </c>
      <c r="L91" s="4" t="s">
        <v>46</v>
      </c>
      <c r="M91" s="4" t="s">
        <v>404</v>
      </c>
      <c r="N91" s="4" t="s">
        <v>48</v>
      </c>
      <c r="O91" s="4" t="s">
        <v>70</v>
      </c>
      <c r="P91" s="4" t="s">
        <v>405</v>
      </c>
      <c r="Q91" s="4">
        <v>20.100000000000001</v>
      </c>
      <c r="R91" s="4">
        <v>3</v>
      </c>
      <c r="S91" s="4">
        <v>0</v>
      </c>
      <c r="T91" s="4">
        <v>6.7</v>
      </c>
      <c r="U91" s="4">
        <v>6.6329999999999982</v>
      </c>
      <c r="V91" s="4">
        <v>0.3299999999999999</v>
      </c>
      <c r="W91" s="4">
        <v>5</v>
      </c>
      <c r="X91" s="4" t="s">
        <v>10934</v>
      </c>
    </row>
    <row r="92" spans="1:24" x14ac:dyDescent="0.35">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x14ac:dyDescent="0.35">
      <c r="A93" s="4">
        <v>92</v>
      </c>
      <c r="B93" s="4" t="s">
        <v>401</v>
      </c>
      <c r="C93" s="5">
        <v>41535</v>
      </c>
      <c r="D93" s="5">
        <v>41540</v>
      </c>
      <c r="E93" s="4" t="s">
        <v>52</v>
      </c>
      <c r="F93" s="4" t="s">
        <v>402</v>
      </c>
      <c r="G93" s="4" t="s">
        <v>403</v>
      </c>
      <c r="H93" s="4" t="s">
        <v>43</v>
      </c>
      <c r="I93" s="4" t="s">
        <v>29</v>
      </c>
      <c r="J93" s="4" t="s">
        <v>44</v>
      </c>
      <c r="K93" s="4" t="s">
        <v>45</v>
      </c>
      <c r="L93" s="4" t="s">
        <v>46</v>
      </c>
      <c r="M93" s="4" t="s">
        <v>406</v>
      </c>
      <c r="N93" s="4" t="s">
        <v>48</v>
      </c>
      <c r="O93" s="4" t="s">
        <v>92</v>
      </c>
      <c r="P93" s="4" t="s">
        <v>407</v>
      </c>
      <c r="Q93" s="4">
        <v>6.48</v>
      </c>
      <c r="R93" s="4">
        <v>1</v>
      </c>
      <c r="S93" s="4">
        <v>0</v>
      </c>
      <c r="T93" s="4">
        <v>6.48</v>
      </c>
      <c r="U93" s="4">
        <v>3.1104000000000003</v>
      </c>
      <c r="V93" s="4">
        <v>0.48000000000000004</v>
      </c>
      <c r="W93" s="4">
        <v>5</v>
      </c>
      <c r="X93" s="4" t="s">
        <v>10934</v>
      </c>
    </row>
    <row r="94" spans="1:24" x14ac:dyDescent="0.35">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x14ac:dyDescent="0.35">
      <c r="A95" s="4">
        <v>94</v>
      </c>
      <c r="B95" s="4" t="s">
        <v>408</v>
      </c>
      <c r="C95" s="5">
        <v>40939</v>
      </c>
      <c r="D95" s="5">
        <v>40944</v>
      </c>
      <c r="E95" s="4" t="s">
        <v>25</v>
      </c>
      <c r="F95" s="4" t="s">
        <v>409</v>
      </c>
      <c r="G95" s="4" t="s">
        <v>410</v>
      </c>
      <c r="H95" s="4" t="s">
        <v>28</v>
      </c>
      <c r="I95" s="4" t="s">
        <v>29</v>
      </c>
      <c r="J95" s="4" t="s">
        <v>411</v>
      </c>
      <c r="K95" s="4" t="s">
        <v>231</v>
      </c>
      <c r="L95" s="4" t="s">
        <v>107</v>
      </c>
      <c r="M95" s="4" t="s">
        <v>414</v>
      </c>
      <c r="N95" s="4" t="s">
        <v>34</v>
      </c>
      <c r="O95" s="4" t="s">
        <v>67</v>
      </c>
      <c r="P95" s="4" t="s">
        <v>415</v>
      </c>
      <c r="Q95" s="4">
        <v>53.34</v>
      </c>
      <c r="R95" s="4">
        <v>3</v>
      </c>
      <c r="S95" s="4">
        <v>0</v>
      </c>
      <c r="T95" s="4">
        <v>17.78</v>
      </c>
      <c r="U95" s="4">
        <v>16.535399999999996</v>
      </c>
      <c r="V95" s="4">
        <v>0.30999999999999989</v>
      </c>
      <c r="W95" s="4">
        <v>5</v>
      </c>
      <c r="X95" s="4" t="s">
        <v>10934</v>
      </c>
    </row>
    <row r="96" spans="1:24" x14ac:dyDescent="0.35">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x14ac:dyDescent="0.35">
      <c r="A97" s="4">
        <v>96</v>
      </c>
      <c r="B97" s="4" t="s">
        <v>418</v>
      </c>
      <c r="C97" s="5">
        <v>41950</v>
      </c>
      <c r="D97" s="5">
        <v>41956</v>
      </c>
      <c r="E97" s="4" t="s">
        <v>52</v>
      </c>
      <c r="F97" s="4" t="s">
        <v>419</v>
      </c>
      <c r="G97" s="4" t="s">
        <v>420</v>
      </c>
      <c r="H97" s="4" t="s">
        <v>104</v>
      </c>
      <c r="I97" s="4" t="s">
        <v>29</v>
      </c>
      <c r="J97" s="4" t="s">
        <v>421</v>
      </c>
      <c r="K97" s="4" t="s">
        <v>422</v>
      </c>
      <c r="L97" s="4" t="s">
        <v>46</v>
      </c>
      <c r="M97" s="4" t="s">
        <v>423</v>
      </c>
      <c r="N97" s="4" t="s">
        <v>48</v>
      </c>
      <c r="O97" s="4" t="s">
        <v>77</v>
      </c>
      <c r="P97" s="4" t="s">
        <v>424</v>
      </c>
      <c r="Q97" s="4">
        <v>5.6820000000000013</v>
      </c>
      <c r="R97" s="4">
        <v>1</v>
      </c>
      <c r="S97" s="4">
        <v>0.7</v>
      </c>
      <c r="T97" s="4">
        <v>5.6820000000000013</v>
      </c>
      <c r="U97" s="4">
        <v>-3.7880000000000003</v>
      </c>
      <c r="V97" s="4">
        <v>-0.66666666666666652</v>
      </c>
      <c r="W97" s="4">
        <v>6</v>
      </c>
      <c r="X97" s="4" t="s">
        <v>10934</v>
      </c>
    </row>
    <row r="98" spans="1:24" x14ac:dyDescent="0.35">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x14ac:dyDescent="0.35">
      <c r="A99" s="4">
        <v>98</v>
      </c>
      <c r="B99" s="4" t="s">
        <v>430</v>
      </c>
      <c r="C99" s="5">
        <v>41808</v>
      </c>
      <c r="D99" s="5">
        <v>41811</v>
      </c>
      <c r="E99" s="4" t="s">
        <v>190</v>
      </c>
      <c r="F99" s="4" t="s">
        <v>431</v>
      </c>
      <c r="G99" s="4" t="s">
        <v>432</v>
      </c>
      <c r="H99" s="4" t="s">
        <v>28</v>
      </c>
      <c r="I99" s="4" t="s">
        <v>29</v>
      </c>
      <c r="J99" s="4" t="s">
        <v>129</v>
      </c>
      <c r="K99" s="4" t="s">
        <v>45</v>
      </c>
      <c r="L99" s="4" t="s">
        <v>46</v>
      </c>
      <c r="M99" s="4" t="s">
        <v>433</v>
      </c>
      <c r="N99" s="4" t="s">
        <v>48</v>
      </c>
      <c r="O99" s="4" t="s">
        <v>77</v>
      </c>
      <c r="P99" s="4" t="s">
        <v>434</v>
      </c>
      <c r="Q99" s="4">
        <v>51.311999999999998</v>
      </c>
      <c r="R99" s="4">
        <v>3</v>
      </c>
      <c r="S99" s="4">
        <v>0.2</v>
      </c>
      <c r="T99" s="4">
        <v>17.103999999999999</v>
      </c>
      <c r="U99" s="4">
        <v>17.959199999999999</v>
      </c>
      <c r="V99" s="4">
        <v>0.35</v>
      </c>
      <c r="W99" s="4">
        <v>3</v>
      </c>
      <c r="X99" s="4" t="s">
        <v>10933</v>
      </c>
    </row>
    <row r="100" spans="1:24" x14ac:dyDescent="0.35">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x14ac:dyDescent="0.35">
      <c r="A101" s="4">
        <v>100</v>
      </c>
      <c r="B101" s="4" t="s">
        <v>441</v>
      </c>
      <c r="C101" s="5">
        <v>41516</v>
      </c>
      <c r="D101" s="5">
        <v>41520</v>
      </c>
      <c r="E101" s="4" t="s">
        <v>52</v>
      </c>
      <c r="F101" s="4" t="s">
        <v>442</v>
      </c>
      <c r="G101" s="4" t="s">
        <v>443</v>
      </c>
      <c r="H101" s="4" t="s">
        <v>104</v>
      </c>
      <c r="I101" s="4" t="s">
        <v>29</v>
      </c>
      <c r="J101" s="4" t="s">
        <v>305</v>
      </c>
      <c r="K101" s="4" t="s">
        <v>213</v>
      </c>
      <c r="L101" s="4" t="s">
        <v>107</v>
      </c>
      <c r="M101" s="4" t="s">
        <v>444</v>
      </c>
      <c r="N101" s="4" t="s">
        <v>48</v>
      </c>
      <c r="O101" s="4" t="s">
        <v>92</v>
      </c>
      <c r="P101" s="4" t="s">
        <v>445</v>
      </c>
      <c r="Q101" s="4">
        <v>64.623999999999995</v>
      </c>
      <c r="R101" s="4">
        <v>7</v>
      </c>
      <c r="S101" s="4">
        <v>0.2</v>
      </c>
      <c r="T101" s="4">
        <v>9.2319999999999993</v>
      </c>
      <c r="U101" s="4">
        <v>22.618399999999994</v>
      </c>
      <c r="V101" s="4">
        <v>0.34999999999999992</v>
      </c>
      <c r="W101" s="4">
        <v>4</v>
      </c>
      <c r="X101" s="4" t="s">
        <v>10933</v>
      </c>
    </row>
    <row r="102" spans="1:24" x14ac:dyDescent="0.35">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x14ac:dyDescent="0.35">
      <c r="A103" s="4">
        <v>102</v>
      </c>
      <c r="B103" s="4" t="s">
        <v>441</v>
      </c>
      <c r="C103" s="5">
        <v>41516</v>
      </c>
      <c r="D103" s="5">
        <v>41520</v>
      </c>
      <c r="E103" s="4" t="s">
        <v>52</v>
      </c>
      <c r="F103" s="4" t="s">
        <v>442</v>
      </c>
      <c r="G103" s="4" t="s">
        <v>443</v>
      </c>
      <c r="H103" s="4" t="s">
        <v>104</v>
      </c>
      <c r="I103" s="4" t="s">
        <v>29</v>
      </c>
      <c r="J103" s="4" t="s">
        <v>305</v>
      </c>
      <c r="K103" s="4" t="s">
        <v>213</v>
      </c>
      <c r="L103" s="4" t="s">
        <v>107</v>
      </c>
      <c r="M103" s="4" t="s">
        <v>448</v>
      </c>
      <c r="N103" s="4" t="s">
        <v>48</v>
      </c>
      <c r="O103" s="4" t="s">
        <v>77</v>
      </c>
      <c r="P103" s="4" t="s">
        <v>449</v>
      </c>
      <c r="Q103" s="4">
        <v>1.7879999999999996</v>
      </c>
      <c r="R103" s="4">
        <v>3</v>
      </c>
      <c r="S103" s="4">
        <v>0.8</v>
      </c>
      <c r="T103" s="4">
        <v>0.59599999999999986</v>
      </c>
      <c r="U103" s="4">
        <v>-3.0396000000000001</v>
      </c>
      <c r="V103" s="4">
        <v>-1.7000000000000004</v>
      </c>
      <c r="W103" s="4">
        <v>4</v>
      </c>
      <c r="X103" s="4" t="s">
        <v>10933</v>
      </c>
    </row>
    <row r="104" spans="1:24" x14ac:dyDescent="0.35">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x14ac:dyDescent="0.35">
      <c r="A105" s="4">
        <v>104</v>
      </c>
      <c r="B105" s="4" t="s">
        <v>455</v>
      </c>
      <c r="C105" s="5">
        <v>41226</v>
      </c>
      <c r="D105" s="5">
        <v>41230</v>
      </c>
      <c r="E105" s="4" t="s">
        <v>52</v>
      </c>
      <c r="F105" s="4" t="s">
        <v>456</v>
      </c>
      <c r="G105" s="4" t="s">
        <v>457</v>
      </c>
      <c r="H105" s="4" t="s">
        <v>28</v>
      </c>
      <c r="I105" s="4" t="s">
        <v>29</v>
      </c>
      <c r="J105" s="4" t="s">
        <v>458</v>
      </c>
      <c r="K105" s="4" t="s">
        <v>459</v>
      </c>
      <c r="L105" s="4" t="s">
        <v>46</v>
      </c>
      <c r="M105" s="4" t="s">
        <v>460</v>
      </c>
      <c r="N105" s="4" t="s">
        <v>73</v>
      </c>
      <c r="O105" s="4" t="s">
        <v>163</v>
      </c>
      <c r="P105" s="4" t="s">
        <v>461</v>
      </c>
      <c r="Q105" s="4">
        <v>238.89600000000002</v>
      </c>
      <c r="R105" s="4">
        <v>6</v>
      </c>
      <c r="S105" s="4">
        <v>0.2</v>
      </c>
      <c r="T105" s="4">
        <v>39.816000000000003</v>
      </c>
      <c r="U105" s="4">
        <v>-26.875800000000012</v>
      </c>
      <c r="V105" s="4">
        <v>-0.11250000000000004</v>
      </c>
      <c r="W105" s="4">
        <v>4</v>
      </c>
      <c r="X105" s="4" t="s">
        <v>10933</v>
      </c>
    </row>
    <row r="106" spans="1:24" x14ac:dyDescent="0.35">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x14ac:dyDescent="0.35">
      <c r="A107" s="4">
        <v>106</v>
      </c>
      <c r="B107" s="4" t="s">
        <v>455</v>
      </c>
      <c r="C107" s="5">
        <v>41226</v>
      </c>
      <c r="D107" s="5">
        <v>41230</v>
      </c>
      <c r="E107" s="4" t="s">
        <v>52</v>
      </c>
      <c r="F107" s="4" t="s">
        <v>456</v>
      </c>
      <c r="G107" s="4" t="s">
        <v>457</v>
      </c>
      <c r="H107" s="4" t="s">
        <v>28</v>
      </c>
      <c r="I107" s="4" t="s">
        <v>29</v>
      </c>
      <c r="J107" s="4" t="s">
        <v>458</v>
      </c>
      <c r="K107" s="4" t="s">
        <v>459</v>
      </c>
      <c r="L107" s="4" t="s">
        <v>46</v>
      </c>
      <c r="M107" s="4" t="s">
        <v>464</v>
      </c>
      <c r="N107" s="4" t="s">
        <v>48</v>
      </c>
      <c r="O107" s="4" t="s">
        <v>77</v>
      </c>
      <c r="P107" s="4" t="s">
        <v>465</v>
      </c>
      <c r="Q107" s="4">
        <v>36.882000000000005</v>
      </c>
      <c r="R107" s="4">
        <v>3</v>
      </c>
      <c r="S107" s="4">
        <v>0.7</v>
      </c>
      <c r="T107" s="4">
        <v>12.294000000000002</v>
      </c>
      <c r="U107" s="4">
        <v>-25.817399999999999</v>
      </c>
      <c r="V107" s="4">
        <v>-0.69999999999999984</v>
      </c>
      <c r="W107" s="4">
        <v>4</v>
      </c>
      <c r="X107" s="4" t="s">
        <v>10933</v>
      </c>
    </row>
    <row r="108" spans="1:24" x14ac:dyDescent="0.35">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x14ac:dyDescent="0.35">
      <c r="A109" s="4">
        <v>108</v>
      </c>
      <c r="B109" s="4" t="s">
        <v>466</v>
      </c>
      <c r="C109" s="5">
        <v>41967</v>
      </c>
      <c r="D109" s="5">
        <v>41972</v>
      </c>
      <c r="E109" s="4" t="s">
        <v>52</v>
      </c>
      <c r="F109" s="4" t="s">
        <v>467</v>
      </c>
      <c r="G109" s="4" t="s">
        <v>468</v>
      </c>
      <c r="H109" s="4" t="s">
        <v>28</v>
      </c>
      <c r="I109" s="4" t="s">
        <v>29</v>
      </c>
      <c r="J109" s="4" t="s">
        <v>469</v>
      </c>
      <c r="K109" s="4" t="s">
        <v>90</v>
      </c>
      <c r="L109" s="4" t="s">
        <v>32</v>
      </c>
      <c r="M109" s="4" t="s">
        <v>472</v>
      </c>
      <c r="N109" s="4" t="s">
        <v>73</v>
      </c>
      <c r="O109" s="4" t="s">
        <v>74</v>
      </c>
      <c r="P109" s="4" t="s">
        <v>473</v>
      </c>
      <c r="Q109" s="4">
        <v>27.992000000000004</v>
      </c>
      <c r="R109" s="4">
        <v>1</v>
      </c>
      <c r="S109" s="4">
        <v>0.2</v>
      </c>
      <c r="T109" s="4">
        <v>27.992000000000004</v>
      </c>
      <c r="U109" s="4">
        <v>2.0993999999999993</v>
      </c>
      <c r="V109" s="4">
        <v>7.4999999999999956E-2</v>
      </c>
      <c r="W109" s="4">
        <v>5</v>
      </c>
      <c r="X109" s="4" t="s">
        <v>10934</v>
      </c>
    </row>
    <row r="110" spans="1:24" x14ac:dyDescent="0.35">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x14ac:dyDescent="0.35">
      <c r="A111" s="4">
        <v>110</v>
      </c>
      <c r="B111" s="4" t="s">
        <v>476</v>
      </c>
      <c r="C111" s="5">
        <v>41197</v>
      </c>
      <c r="D111" s="5">
        <v>41202</v>
      </c>
      <c r="E111" s="4" t="s">
        <v>52</v>
      </c>
      <c r="F111" s="4" t="s">
        <v>477</v>
      </c>
      <c r="G111" s="4" t="s">
        <v>478</v>
      </c>
      <c r="H111" s="4" t="s">
        <v>104</v>
      </c>
      <c r="I111" s="4" t="s">
        <v>29</v>
      </c>
      <c r="J111" s="4" t="s">
        <v>479</v>
      </c>
      <c r="K111" s="4" t="s">
        <v>213</v>
      </c>
      <c r="L111" s="4" t="s">
        <v>107</v>
      </c>
      <c r="M111" s="4" t="s">
        <v>480</v>
      </c>
      <c r="N111" s="4" t="s">
        <v>73</v>
      </c>
      <c r="O111" s="4" t="s">
        <v>163</v>
      </c>
      <c r="P111" s="4" t="s">
        <v>481</v>
      </c>
      <c r="Q111" s="4">
        <v>339.96000000000004</v>
      </c>
      <c r="R111" s="4">
        <v>5</v>
      </c>
      <c r="S111" s="4">
        <v>0.2</v>
      </c>
      <c r="T111" s="4">
        <v>67.992000000000004</v>
      </c>
      <c r="U111" s="4">
        <v>67.991999999999962</v>
      </c>
      <c r="V111" s="4">
        <v>0.19999999999999987</v>
      </c>
      <c r="W111" s="4">
        <v>5</v>
      </c>
      <c r="X111" s="4" t="s">
        <v>10934</v>
      </c>
    </row>
    <row r="112" spans="1:24" x14ac:dyDescent="0.35">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x14ac:dyDescent="0.35">
      <c r="A113" s="4">
        <v>112</v>
      </c>
      <c r="B113" s="4" t="s">
        <v>487</v>
      </c>
      <c r="C113" s="5">
        <v>41582</v>
      </c>
      <c r="D113" s="5">
        <v>41589</v>
      </c>
      <c r="E113" s="4" t="s">
        <v>52</v>
      </c>
      <c r="F113" s="4" t="s">
        <v>488</v>
      </c>
      <c r="G113" s="4" t="s">
        <v>489</v>
      </c>
      <c r="H113" s="4" t="s">
        <v>28</v>
      </c>
      <c r="I113" s="4" t="s">
        <v>29</v>
      </c>
      <c r="J113" s="4" t="s">
        <v>490</v>
      </c>
      <c r="K113" s="4" t="s">
        <v>491</v>
      </c>
      <c r="L113" s="4" t="s">
        <v>107</v>
      </c>
      <c r="M113" s="4" t="s">
        <v>492</v>
      </c>
      <c r="N113" s="4" t="s">
        <v>48</v>
      </c>
      <c r="O113" s="4" t="s">
        <v>70</v>
      </c>
      <c r="P113" s="4" t="s">
        <v>493</v>
      </c>
      <c r="Q113" s="4">
        <v>75.959999999999994</v>
      </c>
      <c r="R113" s="4">
        <v>2</v>
      </c>
      <c r="S113" s="4">
        <v>0</v>
      </c>
      <c r="T113" s="4">
        <v>37.979999999999997</v>
      </c>
      <c r="U113" s="4">
        <v>22.78799999999999</v>
      </c>
      <c r="V113" s="4">
        <v>0.29999999999999988</v>
      </c>
      <c r="W113" s="4">
        <v>7</v>
      </c>
      <c r="X113" s="4" t="s">
        <v>10934</v>
      </c>
    </row>
    <row r="114" spans="1:24" x14ac:dyDescent="0.35">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x14ac:dyDescent="0.35">
      <c r="A115" s="4">
        <v>114</v>
      </c>
      <c r="B115" s="4" t="s">
        <v>496</v>
      </c>
      <c r="C115" s="5">
        <v>40780</v>
      </c>
      <c r="D115" s="5">
        <v>40782</v>
      </c>
      <c r="E115" s="4" t="s">
        <v>25</v>
      </c>
      <c r="F115" s="4" t="s">
        <v>497</v>
      </c>
      <c r="G115" s="4" t="s">
        <v>498</v>
      </c>
      <c r="H115" s="4" t="s">
        <v>28</v>
      </c>
      <c r="I115" s="4" t="s">
        <v>29</v>
      </c>
      <c r="J115" s="4" t="s">
        <v>499</v>
      </c>
      <c r="K115" s="4" t="s">
        <v>500</v>
      </c>
      <c r="L115" s="4" t="s">
        <v>150</v>
      </c>
      <c r="M115" s="4" t="s">
        <v>501</v>
      </c>
      <c r="N115" s="4" t="s">
        <v>48</v>
      </c>
      <c r="O115" s="4" t="s">
        <v>271</v>
      </c>
      <c r="P115" s="4" t="s">
        <v>502</v>
      </c>
      <c r="Q115" s="4">
        <v>40.096000000000004</v>
      </c>
      <c r="R115" s="4">
        <v>14</v>
      </c>
      <c r="S115" s="4">
        <v>0.2</v>
      </c>
      <c r="T115" s="4">
        <v>2.8640000000000003</v>
      </c>
      <c r="U115" s="4">
        <v>14.534799999999997</v>
      </c>
      <c r="V115" s="4">
        <v>0.36249999999999988</v>
      </c>
      <c r="W115" s="4">
        <v>2</v>
      </c>
      <c r="X115" s="4" t="s">
        <v>10933</v>
      </c>
    </row>
    <row r="116" spans="1:24" x14ac:dyDescent="0.35">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x14ac:dyDescent="0.35">
      <c r="A117" s="4">
        <v>116</v>
      </c>
      <c r="B117" s="4" t="s">
        <v>496</v>
      </c>
      <c r="C117" s="5">
        <v>40780</v>
      </c>
      <c r="D117" s="5">
        <v>40782</v>
      </c>
      <c r="E117" s="4" t="s">
        <v>25</v>
      </c>
      <c r="F117" s="4" t="s">
        <v>497</v>
      </c>
      <c r="G117" s="4" t="s">
        <v>498</v>
      </c>
      <c r="H117" s="4" t="s">
        <v>28</v>
      </c>
      <c r="I117" s="4" t="s">
        <v>29</v>
      </c>
      <c r="J117" s="4" t="s">
        <v>499</v>
      </c>
      <c r="K117" s="4" t="s">
        <v>500</v>
      </c>
      <c r="L117" s="4" t="s">
        <v>150</v>
      </c>
      <c r="M117" s="4" t="s">
        <v>505</v>
      </c>
      <c r="N117" s="4" t="s">
        <v>48</v>
      </c>
      <c r="O117" s="4" t="s">
        <v>92</v>
      </c>
      <c r="P117" s="4" t="s">
        <v>506</v>
      </c>
      <c r="Q117" s="4">
        <v>23.976000000000003</v>
      </c>
      <c r="R117" s="4">
        <v>3</v>
      </c>
      <c r="S117" s="4">
        <v>0.2</v>
      </c>
      <c r="T117" s="4">
        <v>7.9920000000000009</v>
      </c>
      <c r="U117" s="4">
        <v>7.4924999999999988</v>
      </c>
      <c r="V117" s="4">
        <v>0.31249999999999989</v>
      </c>
      <c r="W117" s="4">
        <v>2</v>
      </c>
      <c r="X117" s="4" t="s">
        <v>10933</v>
      </c>
    </row>
    <row r="118" spans="1:24" x14ac:dyDescent="0.35">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x14ac:dyDescent="0.35">
      <c r="A119" s="4">
        <v>118</v>
      </c>
      <c r="B119" s="4" t="s">
        <v>509</v>
      </c>
      <c r="C119" s="5">
        <v>40970</v>
      </c>
      <c r="D119" s="5">
        <v>40974</v>
      </c>
      <c r="E119" s="4" t="s">
        <v>52</v>
      </c>
      <c r="F119" s="4" t="s">
        <v>510</v>
      </c>
      <c r="G119" s="4" t="s">
        <v>511</v>
      </c>
      <c r="H119" s="4" t="s">
        <v>28</v>
      </c>
      <c r="I119" s="4" t="s">
        <v>29</v>
      </c>
      <c r="J119" s="4" t="s">
        <v>97</v>
      </c>
      <c r="K119" s="4" t="s">
        <v>98</v>
      </c>
      <c r="L119" s="4" t="s">
        <v>46</v>
      </c>
      <c r="M119" s="4" t="s">
        <v>512</v>
      </c>
      <c r="N119" s="4" t="s">
        <v>34</v>
      </c>
      <c r="O119" s="4" t="s">
        <v>58</v>
      </c>
      <c r="P119" s="4" t="s">
        <v>513</v>
      </c>
      <c r="Q119" s="4">
        <v>787.53</v>
      </c>
      <c r="R119" s="4">
        <v>3</v>
      </c>
      <c r="S119" s="4">
        <v>0</v>
      </c>
      <c r="T119" s="4">
        <v>262.51</v>
      </c>
      <c r="U119" s="4">
        <v>165.38129999999995</v>
      </c>
      <c r="V119" s="4">
        <v>0.20999999999999994</v>
      </c>
      <c r="W119" s="4">
        <v>4</v>
      </c>
      <c r="X119" s="4" t="s">
        <v>10933</v>
      </c>
    </row>
    <row r="120" spans="1:24" x14ac:dyDescent="0.35">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x14ac:dyDescent="0.35">
      <c r="A121" s="4">
        <v>120</v>
      </c>
      <c r="B121" s="4" t="s">
        <v>520</v>
      </c>
      <c r="C121" s="5">
        <v>41438</v>
      </c>
      <c r="D121" s="5">
        <v>41441</v>
      </c>
      <c r="E121" s="4" t="s">
        <v>190</v>
      </c>
      <c r="F121" s="4" t="s">
        <v>521</v>
      </c>
      <c r="G121" s="4" t="s">
        <v>522</v>
      </c>
      <c r="H121" s="4" t="s">
        <v>28</v>
      </c>
      <c r="I121" s="4" t="s">
        <v>29</v>
      </c>
      <c r="J121" s="4" t="s">
        <v>523</v>
      </c>
      <c r="K121" s="4" t="s">
        <v>247</v>
      </c>
      <c r="L121" s="4" t="s">
        <v>150</v>
      </c>
      <c r="M121" s="4" t="s">
        <v>524</v>
      </c>
      <c r="N121" s="4" t="s">
        <v>34</v>
      </c>
      <c r="O121" s="4" t="s">
        <v>67</v>
      </c>
      <c r="P121" s="4" t="s">
        <v>525</v>
      </c>
      <c r="Q121" s="4">
        <v>47.04</v>
      </c>
      <c r="R121" s="4">
        <v>3</v>
      </c>
      <c r="S121" s="4">
        <v>0</v>
      </c>
      <c r="T121" s="4">
        <v>15.68</v>
      </c>
      <c r="U121" s="4">
        <v>18.345599999999997</v>
      </c>
      <c r="V121" s="4">
        <v>0.38999999999999996</v>
      </c>
      <c r="W121" s="4">
        <v>3</v>
      </c>
      <c r="X121" s="4" t="s">
        <v>10933</v>
      </c>
    </row>
    <row r="122" spans="1:24" x14ac:dyDescent="0.35">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x14ac:dyDescent="0.35">
      <c r="A123" s="4">
        <v>122</v>
      </c>
      <c r="B123" s="4" t="s">
        <v>520</v>
      </c>
      <c r="C123" s="5">
        <v>41438</v>
      </c>
      <c r="D123" s="5">
        <v>41441</v>
      </c>
      <c r="E123" s="4" t="s">
        <v>190</v>
      </c>
      <c r="F123" s="4" t="s">
        <v>521</v>
      </c>
      <c r="G123" s="4" t="s">
        <v>522</v>
      </c>
      <c r="H123" s="4" t="s">
        <v>28</v>
      </c>
      <c r="I123" s="4" t="s">
        <v>29</v>
      </c>
      <c r="J123" s="4" t="s">
        <v>523</v>
      </c>
      <c r="K123" s="4" t="s">
        <v>247</v>
      </c>
      <c r="L123" s="4" t="s">
        <v>150</v>
      </c>
      <c r="M123" s="4" t="s">
        <v>526</v>
      </c>
      <c r="N123" s="4" t="s">
        <v>48</v>
      </c>
      <c r="O123" s="4" t="s">
        <v>61</v>
      </c>
      <c r="P123" s="4" t="s">
        <v>527</v>
      </c>
      <c r="Q123" s="4">
        <v>226.56</v>
      </c>
      <c r="R123" s="4">
        <v>6</v>
      </c>
      <c r="S123" s="4">
        <v>0</v>
      </c>
      <c r="T123" s="4">
        <v>37.76</v>
      </c>
      <c r="U123" s="4">
        <v>63.436800000000005</v>
      </c>
      <c r="V123" s="4">
        <v>0.28000000000000003</v>
      </c>
      <c r="W123" s="4">
        <v>3</v>
      </c>
      <c r="X123" s="4" t="s">
        <v>10933</v>
      </c>
    </row>
    <row r="124" spans="1:24" x14ac:dyDescent="0.35">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x14ac:dyDescent="0.35">
      <c r="A125" s="4">
        <v>124</v>
      </c>
      <c r="B125" s="4" t="s">
        <v>520</v>
      </c>
      <c r="C125" s="5">
        <v>41438</v>
      </c>
      <c r="D125" s="5">
        <v>41441</v>
      </c>
      <c r="E125" s="4" t="s">
        <v>190</v>
      </c>
      <c r="F125" s="4" t="s">
        <v>521</v>
      </c>
      <c r="G125" s="4" t="s">
        <v>522</v>
      </c>
      <c r="H125" s="4" t="s">
        <v>28</v>
      </c>
      <c r="I125" s="4" t="s">
        <v>29</v>
      </c>
      <c r="J125" s="4" t="s">
        <v>523</v>
      </c>
      <c r="K125" s="4" t="s">
        <v>247</v>
      </c>
      <c r="L125" s="4" t="s">
        <v>150</v>
      </c>
      <c r="M125" s="4" t="s">
        <v>530</v>
      </c>
      <c r="N125" s="4" t="s">
        <v>73</v>
      </c>
      <c r="O125" s="4" t="s">
        <v>74</v>
      </c>
      <c r="P125" s="4" t="s">
        <v>531</v>
      </c>
      <c r="Q125" s="4">
        <v>68.040000000000006</v>
      </c>
      <c r="R125" s="4">
        <v>7</v>
      </c>
      <c r="S125" s="4">
        <v>0</v>
      </c>
      <c r="T125" s="4">
        <v>9.7200000000000006</v>
      </c>
      <c r="U125" s="4">
        <v>19.731599999999997</v>
      </c>
      <c r="V125" s="4">
        <v>0.28999999999999992</v>
      </c>
      <c r="W125" s="4">
        <v>3</v>
      </c>
      <c r="X125" s="4" t="s">
        <v>10933</v>
      </c>
    </row>
    <row r="126" spans="1:24" x14ac:dyDescent="0.35">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x14ac:dyDescent="0.35">
      <c r="A127" s="4">
        <v>126</v>
      </c>
      <c r="B127" s="4" t="s">
        <v>537</v>
      </c>
      <c r="C127" s="5">
        <v>40806</v>
      </c>
      <c r="D127" s="5">
        <v>40811</v>
      </c>
      <c r="E127" s="4" t="s">
        <v>52</v>
      </c>
      <c r="F127" s="4" t="s">
        <v>538</v>
      </c>
      <c r="G127" s="4" t="s">
        <v>539</v>
      </c>
      <c r="H127" s="4" t="s">
        <v>28</v>
      </c>
      <c r="I127" s="4" t="s">
        <v>29</v>
      </c>
      <c r="J127" s="4" t="s">
        <v>540</v>
      </c>
      <c r="K127" s="4" t="s">
        <v>213</v>
      </c>
      <c r="L127" s="4" t="s">
        <v>107</v>
      </c>
      <c r="M127" s="4" t="s">
        <v>541</v>
      </c>
      <c r="N127" s="4" t="s">
        <v>34</v>
      </c>
      <c r="O127" s="4" t="s">
        <v>58</v>
      </c>
      <c r="P127" s="4" t="s">
        <v>542</v>
      </c>
      <c r="Q127" s="4">
        <v>617.70000000000005</v>
      </c>
      <c r="R127" s="4">
        <v>6</v>
      </c>
      <c r="S127" s="4">
        <v>0.5</v>
      </c>
      <c r="T127" s="4">
        <v>102.95</v>
      </c>
      <c r="U127" s="4">
        <v>-407.68200000000013</v>
      </c>
      <c r="V127" s="4">
        <v>-0.66000000000000014</v>
      </c>
      <c r="W127" s="4">
        <v>5</v>
      </c>
      <c r="X127" s="4" t="s">
        <v>10934</v>
      </c>
    </row>
    <row r="128" spans="1:24" x14ac:dyDescent="0.35">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x14ac:dyDescent="0.35">
      <c r="A129" s="4">
        <v>128</v>
      </c>
      <c r="B129" s="4" t="s">
        <v>543</v>
      </c>
      <c r="C129" s="5">
        <v>41949</v>
      </c>
      <c r="D129" s="5">
        <v>41956</v>
      </c>
      <c r="E129" s="4" t="s">
        <v>52</v>
      </c>
      <c r="F129" s="4" t="s">
        <v>544</v>
      </c>
      <c r="G129" s="4" t="s">
        <v>545</v>
      </c>
      <c r="H129" s="4" t="s">
        <v>28</v>
      </c>
      <c r="I129" s="4" t="s">
        <v>29</v>
      </c>
      <c r="J129" s="4" t="s">
        <v>546</v>
      </c>
      <c r="K129" s="4" t="s">
        <v>312</v>
      </c>
      <c r="L129" s="4" t="s">
        <v>46</v>
      </c>
      <c r="M129" s="4" t="s">
        <v>549</v>
      </c>
      <c r="N129" s="4" t="s">
        <v>48</v>
      </c>
      <c r="O129" s="4" t="s">
        <v>61</v>
      </c>
      <c r="P129" s="4" t="s">
        <v>550</v>
      </c>
      <c r="Q129" s="4">
        <v>243.99200000000002</v>
      </c>
      <c r="R129" s="4">
        <v>7</v>
      </c>
      <c r="S129" s="4">
        <v>0.2</v>
      </c>
      <c r="T129" s="4">
        <v>34.856000000000002</v>
      </c>
      <c r="U129" s="4">
        <v>30.498999999999981</v>
      </c>
      <c r="V129" s="4">
        <v>0.12499999999999992</v>
      </c>
      <c r="W129" s="4">
        <v>7</v>
      </c>
      <c r="X129" s="4" t="s">
        <v>10934</v>
      </c>
    </row>
    <row r="130" spans="1:24" x14ac:dyDescent="0.35">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x14ac:dyDescent="0.35">
      <c r="A131" s="4">
        <v>130</v>
      </c>
      <c r="B131" s="4" t="s">
        <v>551</v>
      </c>
      <c r="C131" s="5">
        <v>41585</v>
      </c>
      <c r="D131" s="5">
        <v>41589</v>
      </c>
      <c r="E131" s="4" t="s">
        <v>25</v>
      </c>
      <c r="F131" s="4" t="s">
        <v>552</v>
      </c>
      <c r="G131" s="4" t="s">
        <v>553</v>
      </c>
      <c r="H131" s="4" t="s">
        <v>104</v>
      </c>
      <c r="I131" s="4" t="s">
        <v>29</v>
      </c>
      <c r="J131" s="4" t="s">
        <v>44</v>
      </c>
      <c r="K131" s="4" t="s">
        <v>45</v>
      </c>
      <c r="L131" s="4" t="s">
        <v>46</v>
      </c>
      <c r="M131" s="4" t="s">
        <v>555</v>
      </c>
      <c r="N131" s="4" t="s">
        <v>34</v>
      </c>
      <c r="O131" s="4" t="s">
        <v>67</v>
      </c>
      <c r="P131" s="4" t="s">
        <v>556</v>
      </c>
      <c r="Q131" s="4">
        <v>238.56</v>
      </c>
      <c r="R131" s="4">
        <v>3</v>
      </c>
      <c r="S131" s="4">
        <v>0</v>
      </c>
      <c r="T131" s="4">
        <v>79.52</v>
      </c>
      <c r="U131" s="4">
        <v>26.241599999999977</v>
      </c>
      <c r="V131" s="4">
        <v>0.1099999999999999</v>
      </c>
      <c r="W131" s="4">
        <v>4</v>
      </c>
      <c r="X131" s="4" t="s">
        <v>10933</v>
      </c>
    </row>
    <row r="132" spans="1:24" x14ac:dyDescent="0.35">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x14ac:dyDescent="0.35">
      <c r="A133" s="4">
        <v>132</v>
      </c>
      <c r="B133" s="4" t="s">
        <v>557</v>
      </c>
      <c r="C133" s="5">
        <v>41673</v>
      </c>
      <c r="D133" s="5">
        <v>41676</v>
      </c>
      <c r="E133" s="4" t="s">
        <v>190</v>
      </c>
      <c r="F133" s="4" t="s">
        <v>558</v>
      </c>
      <c r="G133" s="4" t="s">
        <v>559</v>
      </c>
      <c r="H133" s="4" t="s">
        <v>43</v>
      </c>
      <c r="I133" s="4" t="s">
        <v>29</v>
      </c>
      <c r="J133" s="4" t="s">
        <v>499</v>
      </c>
      <c r="K133" s="4" t="s">
        <v>500</v>
      </c>
      <c r="L133" s="4" t="s">
        <v>150</v>
      </c>
      <c r="M133" s="4" t="s">
        <v>562</v>
      </c>
      <c r="N133" s="4" t="s">
        <v>48</v>
      </c>
      <c r="O133" s="4" t="s">
        <v>92</v>
      </c>
      <c r="P133" s="4" t="s">
        <v>563</v>
      </c>
      <c r="Q133" s="4">
        <v>78.304000000000002</v>
      </c>
      <c r="R133" s="4">
        <v>2</v>
      </c>
      <c r="S133" s="4">
        <v>0.2</v>
      </c>
      <c r="T133" s="4">
        <v>39.152000000000001</v>
      </c>
      <c r="U133" s="4">
        <v>29.363999999999997</v>
      </c>
      <c r="V133" s="4">
        <v>0.37499999999999994</v>
      </c>
      <c r="W133" s="4">
        <v>3</v>
      </c>
      <c r="X133" s="4" t="s">
        <v>10933</v>
      </c>
    </row>
    <row r="134" spans="1:24" x14ac:dyDescent="0.35">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x14ac:dyDescent="0.35">
      <c r="A135" s="4">
        <v>134</v>
      </c>
      <c r="B135" s="4" t="s">
        <v>565</v>
      </c>
      <c r="C135" s="5">
        <v>41561</v>
      </c>
      <c r="D135" s="5">
        <v>41567</v>
      </c>
      <c r="E135" s="4" t="s">
        <v>52</v>
      </c>
      <c r="F135" s="4" t="s">
        <v>566</v>
      </c>
      <c r="G135" s="4" t="s">
        <v>567</v>
      </c>
      <c r="H135" s="4" t="s">
        <v>28</v>
      </c>
      <c r="I135" s="4" t="s">
        <v>29</v>
      </c>
      <c r="J135" s="4" t="s">
        <v>568</v>
      </c>
      <c r="K135" s="4" t="s">
        <v>45</v>
      </c>
      <c r="L135" s="4" t="s">
        <v>46</v>
      </c>
      <c r="M135" s="4" t="s">
        <v>569</v>
      </c>
      <c r="N135" s="4" t="s">
        <v>48</v>
      </c>
      <c r="O135" s="4" t="s">
        <v>92</v>
      </c>
      <c r="P135" s="4" t="s">
        <v>570</v>
      </c>
      <c r="Q135" s="4">
        <v>20.04</v>
      </c>
      <c r="R135" s="4">
        <v>3</v>
      </c>
      <c r="S135" s="4">
        <v>0</v>
      </c>
      <c r="T135" s="4">
        <v>6.68</v>
      </c>
      <c r="U135" s="4">
        <v>9.6191999999999993</v>
      </c>
      <c r="V135" s="4">
        <v>0.48</v>
      </c>
      <c r="W135" s="4">
        <v>6</v>
      </c>
      <c r="X135" s="4" t="s">
        <v>10934</v>
      </c>
    </row>
    <row r="136" spans="1:24" x14ac:dyDescent="0.35">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x14ac:dyDescent="0.35">
      <c r="A137" s="4">
        <v>136</v>
      </c>
      <c r="B137" s="4" t="s">
        <v>565</v>
      </c>
      <c r="C137" s="5">
        <v>41561</v>
      </c>
      <c r="D137" s="5">
        <v>41567</v>
      </c>
      <c r="E137" s="4" t="s">
        <v>52</v>
      </c>
      <c r="F137" s="4" t="s">
        <v>566</v>
      </c>
      <c r="G137" s="4" t="s">
        <v>567</v>
      </c>
      <c r="H137" s="4" t="s">
        <v>28</v>
      </c>
      <c r="I137" s="4" t="s">
        <v>29</v>
      </c>
      <c r="J137" s="4" t="s">
        <v>568</v>
      </c>
      <c r="K137" s="4" t="s">
        <v>45</v>
      </c>
      <c r="L137" s="4" t="s">
        <v>46</v>
      </c>
      <c r="M137" s="4" t="s">
        <v>573</v>
      </c>
      <c r="N137" s="4" t="s">
        <v>48</v>
      </c>
      <c r="O137" s="4" t="s">
        <v>70</v>
      </c>
      <c r="P137" s="4" t="s">
        <v>574</v>
      </c>
      <c r="Q137" s="4">
        <v>11.52</v>
      </c>
      <c r="R137" s="4">
        <v>4</v>
      </c>
      <c r="S137" s="4">
        <v>0</v>
      </c>
      <c r="T137" s="4">
        <v>2.88</v>
      </c>
      <c r="U137" s="4">
        <v>3.4559999999999995</v>
      </c>
      <c r="V137" s="4">
        <v>0.3</v>
      </c>
      <c r="W137" s="4">
        <v>6</v>
      </c>
      <c r="X137" s="4" t="s">
        <v>10934</v>
      </c>
    </row>
    <row r="138" spans="1:24" x14ac:dyDescent="0.35">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x14ac:dyDescent="0.35">
      <c r="A139" s="4">
        <v>138</v>
      </c>
      <c r="B139" s="4" t="s">
        <v>565</v>
      </c>
      <c r="C139" s="5">
        <v>41561</v>
      </c>
      <c r="D139" s="5">
        <v>41567</v>
      </c>
      <c r="E139" s="4" t="s">
        <v>52</v>
      </c>
      <c r="F139" s="4" t="s">
        <v>566</v>
      </c>
      <c r="G139" s="4" t="s">
        <v>567</v>
      </c>
      <c r="H139" s="4" t="s">
        <v>28</v>
      </c>
      <c r="I139" s="4" t="s">
        <v>29</v>
      </c>
      <c r="J139" s="4" t="s">
        <v>568</v>
      </c>
      <c r="K139" s="4" t="s">
        <v>45</v>
      </c>
      <c r="L139" s="4" t="s">
        <v>46</v>
      </c>
      <c r="M139" s="4" t="s">
        <v>577</v>
      </c>
      <c r="N139" s="4" t="s">
        <v>48</v>
      </c>
      <c r="O139" s="4" t="s">
        <v>77</v>
      </c>
      <c r="P139" s="4" t="s">
        <v>578</v>
      </c>
      <c r="Q139" s="4">
        <v>76.176000000000002</v>
      </c>
      <c r="R139" s="4">
        <v>3</v>
      </c>
      <c r="S139" s="4">
        <v>0.2</v>
      </c>
      <c r="T139" s="4">
        <v>25.391999999999999</v>
      </c>
      <c r="U139" s="4">
        <v>26.661599999999996</v>
      </c>
      <c r="V139" s="4">
        <v>0.34999999999999992</v>
      </c>
      <c r="W139" s="4">
        <v>6</v>
      </c>
      <c r="X139" s="4" t="s">
        <v>10934</v>
      </c>
    </row>
    <row r="140" spans="1:24" x14ac:dyDescent="0.35">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x14ac:dyDescent="0.35">
      <c r="A141" s="4">
        <v>140</v>
      </c>
      <c r="B141" s="4" t="s">
        <v>565</v>
      </c>
      <c r="C141" s="5">
        <v>41561</v>
      </c>
      <c r="D141" s="5">
        <v>41567</v>
      </c>
      <c r="E141" s="4" t="s">
        <v>52</v>
      </c>
      <c r="F141" s="4" t="s">
        <v>566</v>
      </c>
      <c r="G141" s="4" t="s">
        <v>567</v>
      </c>
      <c r="H141" s="4" t="s">
        <v>28</v>
      </c>
      <c r="I141" s="4" t="s">
        <v>29</v>
      </c>
      <c r="J141" s="4" t="s">
        <v>568</v>
      </c>
      <c r="K141" s="4" t="s">
        <v>45</v>
      </c>
      <c r="L141" s="4" t="s">
        <v>46</v>
      </c>
      <c r="M141" s="4" t="s">
        <v>261</v>
      </c>
      <c r="N141" s="4" t="s">
        <v>34</v>
      </c>
      <c r="O141" s="4" t="s">
        <v>67</v>
      </c>
      <c r="P141" s="4" t="s">
        <v>262</v>
      </c>
      <c r="Q141" s="4">
        <v>43.120000000000005</v>
      </c>
      <c r="R141" s="4">
        <v>14</v>
      </c>
      <c r="S141" s="4">
        <v>0</v>
      </c>
      <c r="T141" s="4">
        <v>3.0800000000000005</v>
      </c>
      <c r="U141" s="4">
        <v>20.697599999999998</v>
      </c>
      <c r="V141" s="4">
        <v>0.47999999999999987</v>
      </c>
      <c r="W141" s="4">
        <v>6</v>
      </c>
      <c r="X141" s="4" t="s">
        <v>10934</v>
      </c>
    </row>
    <row r="142" spans="1:24" x14ac:dyDescent="0.35">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x14ac:dyDescent="0.35">
      <c r="A143" s="4">
        <v>142</v>
      </c>
      <c r="B143" s="4" t="s">
        <v>585</v>
      </c>
      <c r="C143" s="5">
        <v>41901</v>
      </c>
      <c r="D143" s="5">
        <v>41906</v>
      </c>
      <c r="E143" s="4" t="s">
        <v>52</v>
      </c>
      <c r="F143" s="4" t="s">
        <v>586</v>
      </c>
      <c r="G143" s="4" t="s">
        <v>587</v>
      </c>
      <c r="H143" s="4" t="s">
        <v>43</v>
      </c>
      <c r="I143" s="4" t="s">
        <v>29</v>
      </c>
      <c r="J143" s="4" t="s">
        <v>129</v>
      </c>
      <c r="K143" s="4" t="s">
        <v>45</v>
      </c>
      <c r="L143" s="4" t="s">
        <v>46</v>
      </c>
      <c r="M143" s="4" t="s">
        <v>588</v>
      </c>
      <c r="N143" s="4" t="s">
        <v>48</v>
      </c>
      <c r="O143" s="4" t="s">
        <v>70</v>
      </c>
      <c r="P143" s="4" t="s">
        <v>589</v>
      </c>
      <c r="Q143" s="4">
        <v>8.82</v>
      </c>
      <c r="R143" s="4">
        <v>3</v>
      </c>
      <c r="S143" s="4">
        <v>0</v>
      </c>
      <c r="T143" s="4">
        <v>2.94</v>
      </c>
      <c r="U143" s="4">
        <v>2.3814000000000002</v>
      </c>
      <c r="V143" s="4">
        <v>0.27</v>
      </c>
      <c r="W143" s="4">
        <v>5</v>
      </c>
      <c r="X143" s="4" t="s">
        <v>10934</v>
      </c>
    </row>
    <row r="144" spans="1:24" x14ac:dyDescent="0.35">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x14ac:dyDescent="0.35">
      <c r="A145" s="4">
        <v>144</v>
      </c>
      <c r="B145" s="4" t="s">
        <v>585</v>
      </c>
      <c r="C145" s="5">
        <v>41901</v>
      </c>
      <c r="D145" s="5">
        <v>41906</v>
      </c>
      <c r="E145" s="4" t="s">
        <v>52</v>
      </c>
      <c r="F145" s="4" t="s">
        <v>586</v>
      </c>
      <c r="G145" s="4" t="s">
        <v>587</v>
      </c>
      <c r="H145" s="4" t="s">
        <v>43</v>
      </c>
      <c r="I145" s="4" t="s">
        <v>29</v>
      </c>
      <c r="J145" s="4" t="s">
        <v>129</v>
      </c>
      <c r="K145" s="4" t="s">
        <v>45</v>
      </c>
      <c r="L145" s="4" t="s">
        <v>46</v>
      </c>
      <c r="M145" s="4" t="s">
        <v>592</v>
      </c>
      <c r="N145" s="4" t="s">
        <v>48</v>
      </c>
      <c r="O145" s="4" t="s">
        <v>92</v>
      </c>
      <c r="P145" s="4" t="s">
        <v>593</v>
      </c>
      <c r="Q145" s="4">
        <v>143.69999999999999</v>
      </c>
      <c r="R145" s="4">
        <v>3</v>
      </c>
      <c r="S145" s="4">
        <v>0</v>
      </c>
      <c r="T145" s="4">
        <v>47.9</v>
      </c>
      <c r="U145" s="4">
        <v>68.975999999999999</v>
      </c>
      <c r="V145" s="4">
        <v>0.48000000000000004</v>
      </c>
      <c r="W145" s="4">
        <v>5</v>
      </c>
      <c r="X145" s="4" t="s">
        <v>10934</v>
      </c>
    </row>
    <row r="146" spans="1:24" x14ac:dyDescent="0.35">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x14ac:dyDescent="0.35">
      <c r="A147" s="4">
        <v>146</v>
      </c>
      <c r="B147" s="4" t="s">
        <v>601</v>
      </c>
      <c r="C147" s="5">
        <v>41159</v>
      </c>
      <c r="D147" s="5">
        <v>41164</v>
      </c>
      <c r="E147" s="4" t="s">
        <v>52</v>
      </c>
      <c r="F147" s="4" t="s">
        <v>602</v>
      </c>
      <c r="G147" s="4" t="s">
        <v>603</v>
      </c>
      <c r="H147" s="4" t="s">
        <v>28</v>
      </c>
      <c r="I147" s="4" t="s">
        <v>29</v>
      </c>
      <c r="J147" s="4" t="s">
        <v>604</v>
      </c>
      <c r="K147" s="4" t="s">
        <v>45</v>
      </c>
      <c r="L147" s="4" t="s">
        <v>46</v>
      </c>
      <c r="M147" s="4" t="s">
        <v>381</v>
      </c>
      <c r="N147" s="4" t="s">
        <v>48</v>
      </c>
      <c r="O147" s="4" t="s">
        <v>61</v>
      </c>
      <c r="P147" s="4" t="s">
        <v>382</v>
      </c>
      <c r="Q147" s="4">
        <v>671.93</v>
      </c>
      <c r="R147" s="4">
        <v>7</v>
      </c>
      <c r="S147" s="4">
        <v>0</v>
      </c>
      <c r="T147" s="4">
        <v>95.99</v>
      </c>
      <c r="U147" s="4">
        <v>20.157899999999998</v>
      </c>
      <c r="V147" s="4">
        <v>0.03</v>
      </c>
      <c r="W147" s="4">
        <v>5</v>
      </c>
      <c r="X147" s="4" t="s">
        <v>10934</v>
      </c>
    </row>
    <row r="148" spans="1:24" x14ac:dyDescent="0.35">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x14ac:dyDescent="0.35">
      <c r="A149" s="4">
        <v>148</v>
      </c>
      <c r="B149" s="4" t="s">
        <v>611</v>
      </c>
      <c r="C149" s="5">
        <v>41614</v>
      </c>
      <c r="D149" s="5">
        <v>41618</v>
      </c>
      <c r="E149" s="4" t="s">
        <v>52</v>
      </c>
      <c r="F149" s="4" t="s">
        <v>612</v>
      </c>
      <c r="G149" s="4" t="s">
        <v>613</v>
      </c>
      <c r="H149" s="4" t="s">
        <v>43</v>
      </c>
      <c r="I149" s="4" t="s">
        <v>29</v>
      </c>
      <c r="J149" s="4" t="s">
        <v>614</v>
      </c>
      <c r="K149" s="4" t="s">
        <v>116</v>
      </c>
      <c r="L149" s="4" t="s">
        <v>107</v>
      </c>
      <c r="M149" s="4" t="s">
        <v>615</v>
      </c>
      <c r="N149" s="4" t="s">
        <v>73</v>
      </c>
      <c r="O149" s="4" t="s">
        <v>74</v>
      </c>
      <c r="P149" s="4" t="s">
        <v>616</v>
      </c>
      <c r="Q149" s="4">
        <v>384.45000000000005</v>
      </c>
      <c r="R149" s="4">
        <v>11</v>
      </c>
      <c r="S149" s="4">
        <v>0</v>
      </c>
      <c r="T149" s="4">
        <v>34.950000000000003</v>
      </c>
      <c r="U149" s="4">
        <v>103.80150000000003</v>
      </c>
      <c r="V149" s="4">
        <v>0.27000000000000007</v>
      </c>
      <c r="W149" s="4">
        <v>4</v>
      </c>
      <c r="X149" s="4" t="s">
        <v>10933</v>
      </c>
    </row>
    <row r="150" spans="1:24" x14ac:dyDescent="0.35">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x14ac:dyDescent="0.35">
      <c r="A151" s="4">
        <v>150</v>
      </c>
      <c r="B151" s="4" t="s">
        <v>611</v>
      </c>
      <c r="C151" s="5">
        <v>41614</v>
      </c>
      <c r="D151" s="5">
        <v>41618</v>
      </c>
      <c r="E151" s="4" t="s">
        <v>52</v>
      </c>
      <c r="F151" s="4" t="s">
        <v>612</v>
      </c>
      <c r="G151" s="4" t="s">
        <v>613</v>
      </c>
      <c r="H151" s="4" t="s">
        <v>43</v>
      </c>
      <c r="I151" s="4" t="s">
        <v>29</v>
      </c>
      <c r="J151" s="4" t="s">
        <v>614</v>
      </c>
      <c r="K151" s="4" t="s">
        <v>116</v>
      </c>
      <c r="L151" s="4" t="s">
        <v>107</v>
      </c>
      <c r="M151" s="4" t="s">
        <v>37</v>
      </c>
      <c r="N151" s="4" t="s">
        <v>34</v>
      </c>
      <c r="O151" s="4" t="s">
        <v>38</v>
      </c>
      <c r="P151" s="4" t="s">
        <v>39</v>
      </c>
      <c r="Q151" s="4">
        <v>1951.84</v>
      </c>
      <c r="R151" s="4">
        <v>8</v>
      </c>
      <c r="S151" s="4">
        <v>0</v>
      </c>
      <c r="T151" s="4">
        <v>243.98</v>
      </c>
      <c r="U151" s="4">
        <v>585.55199999999991</v>
      </c>
      <c r="V151" s="4">
        <v>0.3</v>
      </c>
      <c r="W151" s="4">
        <v>4</v>
      </c>
      <c r="X151" s="4" t="s">
        <v>10933</v>
      </c>
    </row>
    <row r="152" spans="1:24" x14ac:dyDescent="0.35">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x14ac:dyDescent="0.35">
      <c r="A153" s="4">
        <v>152</v>
      </c>
      <c r="B153" s="4" t="s">
        <v>621</v>
      </c>
      <c r="C153" s="5">
        <v>41347</v>
      </c>
      <c r="D153" s="5">
        <v>41350</v>
      </c>
      <c r="E153" s="4" t="s">
        <v>190</v>
      </c>
      <c r="F153" s="4" t="s">
        <v>622</v>
      </c>
      <c r="G153" s="4" t="s">
        <v>623</v>
      </c>
      <c r="H153" s="4" t="s">
        <v>104</v>
      </c>
      <c r="I153" s="4" t="s">
        <v>29</v>
      </c>
      <c r="J153" s="4" t="s">
        <v>624</v>
      </c>
      <c r="K153" s="4" t="s">
        <v>312</v>
      </c>
      <c r="L153" s="4" t="s">
        <v>46</v>
      </c>
      <c r="M153" s="4" t="s">
        <v>625</v>
      </c>
      <c r="N153" s="4" t="s">
        <v>48</v>
      </c>
      <c r="O153" s="4" t="s">
        <v>80</v>
      </c>
      <c r="P153" s="4" t="s">
        <v>626</v>
      </c>
      <c r="Q153" s="4">
        <v>157.91999999999999</v>
      </c>
      <c r="R153" s="4">
        <v>5</v>
      </c>
      <c r="S153" s="4">
        <v>0.2</v>
      </c>
      <c r="T153" s="4">
        <v>31.583999999999996</v>
      </c>
      <c r="U153" s="4">
        <v>17.765999999999991</v>
      </c>
      <c r="V153" s="4">
        <v>0.11249999999999995</v>
      </c>
      <c r="W153" s="4">
        <v>3</v>
      </c>
      <c r="X153" s="4" t="s">
        <v>10933</v>
      </c>
    </row>
    <row r="154" spans="1:24" x14ac:dyDescent="0.35">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x14ac:dyDescent="0.35">
      <c r="A155" s="4">
        <v>154</v>
      </c>
      <c r="B155" s="4" t="s">
        <v>629</v>
      </c>
      <c r="C155" s="5">
        <v>41060</v>
      </c>
      <c r="D155" s="5">
        <v>41062</v>
      </c>
      <c r="E155" s="4" t="s">
        <v>190</v>
      </c>
      <c r="F155" s="4" t="s">
        <v>630</v>
      </c>
      <c r="G155" s="4" t="s">
        <v>631</v>
      </c>
      <c r="H155" s="4" t="s">
        <v>43</v>
      </c>
      <c r="I155" s="4" t="s">
        <v>29</v>
      </c>
      <c r="J155" s="4" t="s">
        <v>632</v>
      </c>
      <c r="K155" s="4" t="s">
        <v>45</v>
      </c>
      <c r="L155" s="4" t="s">
        <v>46</v>
      </c>
      <c r="M155" s="4" t="s">
        <v>633</v>
      </c>
      <c r="N155" s="4" t="s">
        <v>48</v>
      </c>
      <c r="O155" s="4" t="s">
        <v>92</v>
      </c>
      <c r="P155" s="4" t="s">
        <v>634</v>
      </c>
      <c r="Q155" s="4">
        <v>58.379999999999995</v>
      </c>
      <c r="R155" s="4">
        <v>7</v>
      </c>
      <c r="S155" s="4">
        <v>0</v>
      </c>
      <c r="T155" s="4">
        <v>8.34</v>
      </c>
      <c r="U155" s="4">
        <v>26.270999999999994</v>
      </c>
      <c r="V155" s="4">
        <v>0.4499999999999999</v>
      </c>
      <c r="W155" s="4">
        <v>2</v>
      </c>
      <c r="X155" s="4" t="s">
        <v>10933</v>
      </c>
    </row>
    <row r="156" spans="1:24" x14ac:dyDescent="0.35">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x14ac:dyDescent="0.35">
      <c r="A157" s="4">
        <v>156</v>
      </c>
      <c r="B157" s="4" t="s">
        <v>629</v>
      </c>
      <c r="C157" s="5">
        <v>41060</v>
      </c>
      <c r="D157" s="5">
        <v>41062</v>
      </c>
      <c r="E157" s="4" t="s">
        <v>190</v>
      </c>
      <c r="F157" s="4" t="s">
        <v>630</v>
      </c>
      <c r="G157" s="4" t="s">
        <v>631</v>
      </c>
      <c r="H157" s="4" t="s">
        <v>43</v>
      </c>
      <c r="I157" s="4" t="s">
        <v>29</v>
      </c>
      <c r="J157" s="4" t="s">
        <v>632</v>
      </c>
      <c r="K157" s="4" t="s">
        <v>45</v>
      </c>
      <c r="L157" s="4" t="s">
        <v>46</v>
      </c>
      <c r="M157" s="4" t="s">
        <v>637</v>
      </c>
      <c r="N157" s="4" t="s">
        <v>48</v>
      </c>
      <c r="O157" s="4" t="s">
        <v>61</v>
      </c>
      <c r="P157" s="4" t="s">
        <v>638</v>
      </c>
      <c r="Q157" s="4">
        <v>80.88</v>
      </c>
      <c r="R157" s="4">
        <v>6</v>
      </c>
      <c r="S157" s="4">
        <v>0</v>
      </c>
      <c r="T157" s="4">
        <v>13.479999999999999</v>
      </c>
      <c r="U157" s="4">
        <v>21.028799999999997</v>
      </c>
      <c r="V157" s="4">
        <v>0.25999999999999995</v>
      </c>
      <c r="W157" s="4">
        <v>2</v>
      </c>
      <c r="X157" s="4" t="s">
        <v>10933</v>
      </c>
    </row>
    <row r="158" spans="1:24" x14ac:dyDescent="0.35">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x14ac:dyDescent="0.35">
      <c r="A159" s="4">
        <v>158</v>
      </c>
      <c r="B159" s="4" t="s">
        <v>644</v>
      </c>
      <c r="C159" s="5">
        <v>40603</v>
      </c>
      <c r="D159" s="5">
        <v>40608</v>
      </c>
      <c r="E159" s="4" t="s">
        <v>25</v>
      </c>
      <c r="F159" s="4" t="s">
        <v>645</v>
      </c>
      <c r="G159" s="4" t="s">
        <v>646</v>
      </c>
      <c r="H159" s="4" t="s">
        <v>28</v>
      </c>
      <c r="I159" s="4" t="s">
        <v>29</v>
      </c>
      <c r="J159" s="4" t="s">
        <v>97</v>
      </c>
      <c r="K159" s="4" t="s">
        <v>98</v>
      </c>
      <c r="L159" s="4" t="s">
        <v>46</v>
      </c>
      <c r="M159" s="4" t="s">
        <v>535</v>
      </c>
      <c r="N159" s="4" t="s">
        <v>34</v>
      </c>
      <c r="O159" s="4" t="s">
        <v>38</v>
      </c>
      <c r="P159" s="4" t="s">
        <v>536</v>
      </c>
      <c r="Q159" s="4">
        <v>457.56800000000004</v>
      </c>
      <c r="R159" s="4">
        <v>2</v>
      </c>
      <c r="S159" s="4">
        <v>0.2</v>
      </c>
      <c r="T159" s="4">
        <v>228.78400000000002</v>
      </c>
      <c r="U159" s="4">
        <v>51.476399999999941</v>
      </c>
      <c r="V159" s="4">
        <v>0.11249999999999986</v>
      </c>
      <c r="W159" s="4">
        <v>5</v>
      </c>
      <c r="X159" s="4" t="s">
        <v>10934</v>
      </c>
    </row>
    <row r="160" spans="1:24" x14ac:dyDescent="0.35">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x14ac:dyDescent="0.35">
      <c r="A161" s="4">
        <v>160</v>
      </c>
      <c r="B161" s="4" t="s">
        <v>647</v>
      </c>
      <c r="C161" s="5">
        <v>41599</v>
      </c>
      <c r="D161" s="5">
        <v>41603</v>
      </c>
      <c r="E161" s="4" t="s">
        <v>52</v>
      </c>
      <c r="F161" s="4" t="s">
        <v>648</v>
      </c>
      <c r="G161" s="4" t="s">
        <v>649</v>
      </c>
      <c r="H161" s="4" t="s">
        <v>28</v>
      </c>
      <c r="I161" s="4" t="s">
        <v>29</v>
      </c>
      <c r="J161" s="4" t="s">
        <v>650</v>
      </c>
      <c r="K161" s="4" t="s">
        <v>651</v>
      </c>
      <c r="L161" s="4" t="s">
        <v>107</v>
      </c>
      <c r="M161" s="4" t="s">
        <v>654</v>
      </c>
      <c r="N161" s="4" t="s">
        <v>73</v>
      </c>
      <c r="O161" s="4" t="s">
        <v>74</v>
      </c>
      <c r="P161" s="4" t="s">
        <v>655</v>
      </c>
      <c r="Q161" s="4">
        <v>944.93000000000006</v>
      </c>
      <c r="R161" s="4">
        <v>7</v>
      </c>
      <c r="S161" s="4">
        <v>0</v>
      </c>
      <c r="T161" s="4">
        <v>134.99</v>
      </c>
      <c r="U161" s="4">
        <v>236.23250000000002</v>
      </c>
      <c r="V161" s="4">
        <v>0.25</v>
      </c>
      <c r="W161" s="4">
        <v>4</v>
      </c>
      <c r="X161" s="4" t="s">
        <v>10933</v>
      </c>
    </row>
    <row r="162" spans="1:24" x14ac:dyDescent="0.35">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x14ac:dyDescent="0.35">
      <c r="A163" s="4">
        <v>162</v>
      </c>
      <c r="B163" s="4" t="s">
        <v>661</v>
      </c>
      <c r="C163" s="5">
        <v>41271</v>
      </c>
      <c r="D163" s="5">
        <v>41274</v>
      </c>
      <c r="E163" s="4" t="s">
        <v>25</v>
      </c>
      <c r="F163" s="4" t="s">
        <v>662</v>
      </c>
      <c r="G163" s="4" t="s">
        <v>663</v>
      </c>
      <c r="H163" s="4" t="s">
        <v>28</v>
      </c>
      <c r="I163" s="4" t="s">
        <v>29</v>
      </c>
      <c r="J163" s="4" t="s">
        <v>148</v>
      </c>
      <c r="K163" s="4" t="s">
        <v>149</v>
      </c>
      <c r="L163" s="4" t="s">
        <v>150</v>
      </c>
      <c r="M163" s="4" t="s">
        <v>664</v>
      </c>
      <c r="N163" s="4" t="s">
        <v>73</v>
      </c>
      <c r="O163" s="4" t="s">
        <v>163</v>
      </c>
      <c r="P163" s="4" t="s">
        <v>665</v>
      </c>
      <c r="Q163" s="4">
        <v>54.384000000000007</v>
      </c>
      <c r="R163" s="4">
        <v>2</v>
      </c>
      <c r="S163" s="4">
        <v>0.2</v>
      </c>
      <c r="T163" s="4">
        <v>27.192000000000004</v>
      </c>
      <c r="U163" s="4">
        <v>1.359599999999995</v>
      </c>
      <c r="V163" s="4">
        <v>2.4999999999999904E-2</v>
      </c>
      <c r="W163" s="4">
        <v>3</v>
      </c>
      <c r="X163" s="4" t="s">
        <v>10933</v>
      </c>
    </row>
    <row r="164" spans="1:24" x14ac:dyDescent="0.35">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x14ac:dyDescent="0.35">
      <c r="A165" s="4">
        <v>164</v>
      </c>
      <c r="B165" s="4" t="s">
        <v>672</v>
      </c>
      <c r="C165" s="5">
        <v>41586</v>
      </c>
      <c r="D165" s="5">
        <v>41590</v>
      </c>
      <c r="E165" s="4" t="s">
        <v>52</v>
      </c>
      <c r="F165" s="4" t="s">
        <v>673</v>
      </c>
      <c r="G165" s="4" t="s">
        <v>674</v>
      </c>
      <c r="H165" s="4" t="s">
        <v>28</v>
      </c>
      <c r="I165" s="4" t="s">
        <v>29</v>
      </c>
      <c r="J165" s="4" t="s">
        <v>97</v>
      </c>
      <c r="K165" s="4" t="s">
        <v>98</v>
      </c>
      <c r="L165" s="4" t="s">
        <v>46</v>
      </c>
      <c r="M165" s="4" t="s">
        <v>675</v>
      </c>
      <c r="N165" s="4" t="s">
        <v>48</v>
      </c>
      <c r="O165" s="4" t="s">
        <v>77</v>
      </c>
      <c r="P165" s="4" t="s">
        <v>676</v>
      </c>
      <c r="Q165" s="4">
        <v>27.680000000000003</v>
      </c>
      <c r="R165" s="4">
        <v>2</v>
      </c>
      <c r="S165" s="4">
        <v>0.2</v>
      </c>
      <c r="T165" s="4">
        <v>13.840000000000002</v>
      </c>
      <c r="U165" s="4">
        <v>9.6879999999999988</v>
      </c>
      <c r="V165" s="4">
        <v>0.34999999999999992</v>
      </c>
      <c r="W165" s="4">
        <v>4</v>
      </c>
      <c r="X165" s="4" t="s">
        <v>10933</v>
      </c>
    </row>
    <row r="166" spans="1:24" x14ac:dyDescent="0.35">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x14ac:dyDescent="0.35">
      <c r="A167" s="4">
        <v>166</v>
      </c>
      <c r="B167" s="4" t="s">
        <v>677</v>
      </c>
      <c r="C167" s="5">
        <v>40794</v>
      </c>
      <c r="D167" s="5">
        <v>40798</v>
      </c>
      <c r="E167" s="4" t="s">
        <v>52</v>
      </c>
      <c r="F167" s="4" t="s">
        <v>678</v>
      </c>
      <c r="G167" s="4" t="s">
        <v>679</v>
      </c>
      <c r="H167" s="4" t="s">
        <v>28</v>
      </c>
      <c r="I167" s="4" t="s">
        <v>29</v>
      </c>
      <c r="J167" s="4" t="s">
        <v>680</v>
      </c>
      <c r="K167" s="4" t="s">
        <v>106</v>
      </c>
      <c r="L167" s="4" t="s">
        <v>107</v>
      </c>
      <c r="M167" s="4" t="s">
        <v>683</v>
      </c>
      <c r="N167" s="4" t="s">
        <v>73</v>
      </c>
      <c r="O167" s="4" t="s">
        <v>684</v>
      </c>
      <c r="P167" s="4" t="s">
        <v>685</v>
      </c>
      <c r="Q167" s="4">
        <v>8159.9519999999993</v>
      </c>
      <c r="R167" s="4">
        <v>8</v>
      </c>
      <c r="S167" s="4">
        <v>0.4</v>
      </c>
      <c r="T167" s="4">
        <v>1019.9939999999999</v>
      </c>
      <c r="U167" s="4">
        <v>-1359.992000000002</v>
      </c>
      <c r="V167" s="4">
        <v>-0.16666666666666693</v>
      </c>
      <c r="W167" s="4">
        <v>4</v>
      </c>
      <c r="X167" s="4" t="s">
        <v>10933</v>
      </c>
    </row>
    <row r="168" spans="1:24" x14ac:dyDescent="0.35">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x14ac:dyDescent="0.35">
      <c r="A169" s="4">
        <v>168</v>
      </c>
      <c r="B169" s="4" t="s">
        <v>677</v>
      </c>
      <c r="C169" s="5">
        <v>40794</v>
      </c>
      <c r="D169" s="5">
        <v>40798</v>
      </c>
      <c r="E169" s="4" t="s">
        <v>52</v>
      </c>
      <c r="F169" s="4" t="s">
        <v>678</v>
      </c>
      <c r="G169" s="4" t="s">
        <v>679</v>
      </c>
      <c r="H169" s="4" t="s">
        <v>28</v>
      </c>
      <c r="I169" s="4" t="s">
        <v>29</v>
      </c>
      <c r="J169" s="4" t="s">
        <v>680</v>
      </c>
      <c r="K169" s="4" t="s">
        <v>106</v>
      </c>
      <c r="L169" s="4" t="s">
        <v>107</v>
      </c>
      <c r="M169" s="4" t="s">
        <v>688</v>
      </c>
      <c r="N169" s="4" t="s">
        <v>34</v>
      </c>
      <c r="O169" s="4" t="s">
        <v>38</v>
      </c>
      <c r="P169" s="4" t="s">
        <v>689</v>
      </c>
      <c r="Q169" s="4">
        <v>1740.0599999999997</v>
      </c>
      <c r="R169" s="4">
        <v>9</v>
      </c>
      <c r="S169" s="4">
        <v>0.3</v>
      </c>
      <c r="T169" s="4">
        <v>193.33999999999997</v>
      </c>
      <c r="U169" s="4">
        <v>-24.858000000000175</v>
      </c>
      <c r="V169" s="4">
        <v>-1.4285714285714388E-2</v>
      </c>
      <c r="W169" s="4">
        <v>4</v>
      </c>
      <c r="X169" s="4" t="s">
        <v>10933</v>
      </c>
    </row>
    <row r="170" spans="1:24" x14ac:dyDescent="0.35">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x14ac:dyDescent="0.35">
      <c r="A171" s="4">
        <v>170</v>
      </c>
      <c r="B171" s="4" t="s">
        <v>677</v>
      </c>
      <c r="C171" s="5">
        <v>40794</v>
      </c>
      <c r="D171" s="5">
        <v>40798</v>
      </c>
      <c r="E171" s="4" t="s">
        <v>52</v>
      </c>
      <c r="F171" s="4" t="s">
        <v>678</v>
      </c>
      <c r="G171" s="4" t="s">
        <v>679</v>
      </c>
      <c r="H171" s="4" t="s">
        <v>28</v>
      </c>
      <c r="I171" s="4" t="s">
        <v>29</v>
      </c>
      <c r="J171" s="4" t="s">
        <v>680</v>
      </c>
      <c r="K171" s="4" t="s">
        <v>106</v>
      </c>
      <c r="L171" s="4" t="s">
        <v>107</v>
      </c>
      <c r="M171" s="4" t="s">
        <v>692</v>
      </c>
      <c r="N171" s="4" t="s">
        <v>48</v>
      </c>
      <c r="O171" s="4" t="s">
        <v>80</v>
      </c>
      <c r="P171" s="4" t="s">
        <v>693</v>
      </c>
      <c r="Q171" s="4">
        <v>177.97999999999996</v>
      </c>
      <c r="R171" s="4">
        <v>5</v>
      </c>
      <c r="S171" s="4">
        <v>0.8</v>
      </c>
      <c r="T171" s="4">
        <v>35.595999999999989</v>
      </c>
      <c r="U171" s="4">
        <v>-453.84900000000005</v>
      </c>
      <c r="V171" s="4">
        <v>-2.5500000000000007</v>
      </c>
      <c r="W171" s="4">
        <v>4</v>
      </c>
      <c r="X171" s="4" t="s">
        <v>10933</v>
      </c>
    </row>
    <row r="172" spans="1:24" x14ac:dyDescent="0.35">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x14ac:dyDescent="0.35">
      <c r="A173" s="4">
        <v>172</v>
      </c>
      <c r="B173" s="4" t="s">
        <v>696</v>
      </c>
      <c r="C173" s="5">
        <v>40760</v>
      </c>
      <c r="D173" s="5">
        <v>40764</v>
      </c>
      <c r="E173" s="4" t="s">
        <v>52</v>
      </c>
      <c r="F173" s="4" t="s">
        <v>697</v>
      </c>
      <c r="G173" s="4" t="s">
        <v>698</v>
      </c>
      <c r="H173" s="4" t="s">
        <v>28</v>
      </c>
      <c r="I173" s="4" t="s">
        <v>29</v>
      </c>
      <c r="J173" s="4" t="s">
        <v>44</v>
      </c>
      <c r="K173" s="4" t="s">
        <v>45</v>
      </c>
      <c r="L173" s="4" t="s">
        <v>46</v>
      </c>
      <c r="M173" s="4" t="s">
        <v>699</v>
      </c>
      <c r="N173" s="4" t="s">
        <v>48</v>
      </c>
      <c r="O173" s="4" t="s">
        <v>92</v>
      </c>
      <c r="P173" s="4" t="s">
        <v>700</v>
      </c>
      <c r="Q173" s="4">
        <v>20.94</v>
      </c>
      <c r="R173" s="4">
        <v>3</v>
      </c>
      <c r="S173" s="4">
        <v>0</v>
      </c>
      <c r="T173" s="4">
        <v>6.98</v>
      </c>
      <c r="U173" s="4">
        <v>9.841800000000001</v>
      </c>
      <c r="V173" s="4">
        <v>0.47000000000000003</v>
      </c>
      <c r="W173" s="4">
        <v>4</v>
      </c>
      <c r="X173" s="4" t="s">
        <v>10933</v>
      </c>
    </row>
    <row r="174" spans="1:24" x14ac:dyDescent="0.35">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x14ac:dyDescent="0.35">
      <c r="A175" s="4">
        <v>174</v>
      </c>
      <c r="B175" s="4" t="s">
        <v>696</v>
      </c>
      <c r="C175" s="5">
        <v>40760</v>
      </c>
      <c r="D175" s="5">
        <v>40764</v>
      </c>
      <c r="E175" s="4" t="s">
        <v>52</v>
      </c>
      <c r="F175" s="4" t="s">
        <v>697</v>
      </c>
      <c r="G175" s="4" t="s">
        <v>698</v>
      </c>
      <c r="H175" s="4" t="s">
        <v>28</v>
      </c>
      <c r="I175" s="4" t="s">
        <v>29</v>
      </c>
      <c r="J175" s="4" t="s">
        <v>44</v>
      </c>
      <c r="K175" s="4" t="s">
        <v>45</v>
      </c>
      <c r="L175" s="4" t="s">
        <v>46</v>
      </c>
      <c r="M175" s="4" t="s">
        <v>703</v>
      </c>
      <c r="N175" s="4" t="s">
        <v>34</v>
      </c>
      <c r="O175" s="4" t="s">
        <v>38</v>
      </c>
      <c r="P175" s="4" t="s">
        <v>704</v>
      </c>
      <c r="Q175" s="4">
        <v>340.14400000000006</v>
      </c>
      <c r="R175" s="4">
        <v>7</v>
      </c>
      <c r="S175" s="4">
        <v>0.2</v>
      </c>
      <c r="T175" s="4">
        <v>48.592000000000006</v>
      </c>
      <c r="U175" s="4">
        <v>21.259</v>
      </c>
      <c r="V175" s="4">
        <v>6.2499999999999986E-2</v>
      </c>
      <c r="W175" s="4">
        <v>4</v>
      </c>
      <c r="X175" s="4" t="s">
        <v>10933</v>
      </c>
    </row>
    <row r="176" spans="1:24" x14ac:dyDescent="0.35">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x14ac:dyDescent="0.35">
      <c r="A177" s="4">
        <v>176</v>
      </c>
      <c r="B177" s="4" t="s">
        <v>705</v>
      </c>
      <c r="C177" s="5">
        <v>40800</v>
      </c>
      <c r="D177" s="5">
        <v>40805</v>
      </c>
      <c r="E177" s="4" t="s">
        <v>52</v>
      </c>
      <c r="F177" s="4" t="s">
        <v>706</v>
      </c>
      <c r="G177" s="4" t="s">
        <v>707</v>
      </c>
      <c r="H177" s="4" t="s">
        <v>43</v>
      </c>
      <c r="I177" s="4" t="s">
        <v>29</v>
      </c>
      <c r="J177" s="4" t="s">
        <v>305</v>
      </c>
      <c r="K177" s="4" t="s">
        <v>213</v>
      </c>
      <c r="L177" s="4" t="s">
        <v>107</v>
      </c>
      <c r="M177" s="4" t="s">
        <v>710</v>
      </c>
      <c r="N177" s="4" t="s">
        <v>48</v>
      </c>
      <c r="O177" s="4" t="s">
        <v>49</v>
      </c>
      <c r="P177" s="4" t="s">
        <v>711</v>
      </c>
      <c r="Q177" s="4">
        <v>20.16</v>
      </c>
      <c r="R177" s="4">
        <v>4</v>
      </c>
      <c r="S177" s="4">
        <v>0.2</v>
      </c>
      <c r="T177" s="4">
        <v>5.04</v>
      </c>
      <c r="U177" s="4">
        <v>6.5519999999999987</v>
      </c>
      <c r="V177" s="4">
        <v>0.32499999999999996</v>
      </c>
      <c r="W177" s="4">
        <v>5</v>
      </c>
      <c r="X177" s="4" t="s">
        <v>10934</v>
      </c>
    </row>
    <row r="178" spans="1:24" x14ac:dyDescent="0.35">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x14ac:dyDescent="0.35">
      <c r="A179" s="4">
        <v>178</v>
      </c>
      <c r="B179" s="4" t="s">
        <v>717</v>
      </c>
      <c r="C179" s="5">
        <v>41234</v>
      </c>
      <c r="D179" s="5">
        <v>41236</v>
      </c>
      <c r="E179" s="4" t="s">
        <v>25</v>
      </c>
      <c r="F179" s="4" t="s">
        <v>334</v>
      </c>
      <c r="G179" s="4" t="s">
        <v>335</v>
      </c>
      <c r="H179" s="4" t="s">
        <v>28</v>
      </c>
      <c r="I179" s="4" t="s">
        <v>29</v>
      </c>
      <c r="J179" s="4" t="s">
        <v>608</v>
      </c>
      <c r="K179" s="4" t="s">
        <v>500</v>
      </c>
      <c r="L179" s="4" t="s">
        <v>150</v>
      </c>
      <c r="M179" s="4" t="s">
        <v>718</v>
      </c>
      <c r="N179" s="4" t="s">
        <v>34</v>
      </c>
      <c r="O179" s="4" t="s">
        <v>38</v>
      </c>
      <c r="P179" s="4" t="s">
        <v>719</v>
      </c>
      <c r="Q179" s="4">
        <v>396.80200000000002</v>
      </c>
      <c r="R179" s="4">
        <v>7</v>
      </c>
      <c r="S179" s="4">
        <v>0.3</v>
      </c>
      <c r="T179" s="4">
        <v>56.686</v>
      </c>
      <c r="U179" s="4">
        <v>-11.337199999999939</v>
      </c>
      <c r="V179" s="4">
        <v>-2.8571428571428414E-2</v>
      </c>
      <c r="W179" s="4">
        <v>2</v>
      </c>
      <c r="X179" s="4" t="s">
        <v>10933</v>
      </c>
    </row>
    <row r="180" spans="1:24" x14ac:dyDescent="0.35">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x14ac:dyDescent="0.35">
      <c r="A181" s="4">
        <v>180</v>
      </c>
      <c r="B181" s="4" t="s">
        <v>722</v>
      </c>
      <c r="C181" s="5">
        <v>41258</v>
      </c>
      <c r="D181" s="5">
        <v>41262</v>
      </c>
      <c r="E181" s="4" t="s">
        <v>52</v>
      </c>
      <c r="F181" s="4" t="s">
        <v>723</v>
      </c>
      <c r="G181" s="4" t="s">
        <v>724</v>
      </c>
      <c r="H181" s="4" t="s">
        <v>104</v>
      </c>
      <c r="I181" s="4" t="s">
        <v>29</v>
      </c>
      <c r="J181" s="4" t="s">
        <v>268</v>
      </c>
      <c r="K181" s="4" t="s">
        <v>269</v>
      </c>
      <c r="L181" s="4" t="s">
        <v>150</v>
      </c>
      <c r="M181" s="4" t="s">
        <v>725</v>
      </c>
      <c r="N181" s="4" t="s">
        <v>48</v>
      </c>
      <c r="O181" s="4" t="s">
        <v>70</v>
      </c>
      <c r="P181" s="4" t="s">
        <v>726</v>
      </c>
      <c r="Q181" s="4">
        <v>3.28</v>
      </c>
      <c r="R181" s="4">
        <v>1</v>
      </c>
      <c r="S181" s="4">
        <v>0</v>
      </c>
      <c r="T181" s="4">
        <v>3.28</v>
      </c>
      <c r="U181" s="4">
        <v>1.4104000000000001</v>
      </c>
      <c r="V181" s="4">
        <v>0.43000000000000005</v>
      </c>
      <c r="W181" s="4">
        <v>4</v>
      </c>
      <c r="X181" s="4" t="s">
        <v>10933</v>
      </c>
    </row>
    <row r="182" spans="1:24" x14ac:dyDescent="0.35">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x14ac:dyDescent="0.35">
      <c r="A183" s="4">
        <v>182</v>
      </c>
      <c r="B183" s="4" t="s">
        <v>727</v>
      </c>
      <c r="C183" s="5">
        <v>40882</v>
      </c>
      <c r="D183" s="5">
        <v>40886</v>
      </c>
      <c r="E183" s="4" t="s">
        <v>25</v>
      </c>
      <c r="F183" s="4" t="s">
        <v>728</v>
      </c>
      <c r="G183" s="4" t="s">
        <v>729</v>
      </c>
      <c r="H183" s="4" t="s">
        <v>43</v>
      </c>
      <c r="I183" s="4" t="s">
        <v>29</v>
      </c>
      <c r="J183" s="4" t="s">
        <v>359</v>
      </c>
      <c r="K183" s="4" t="s">
        <v>213</v>
      </c>
      <c r="L183" s="4" t="s">
        <v>107</v>
      </c>
      <c r="M183" s="4" t="s">
        <v>732</v>
      </c>
      <c r="N183" s="4" t="s">
        <v>73</v>
      </c>
      <c r="O183" s="4" t="s">
        <v>163</v>
      </c>
      <c r="P183" s="4" t="s">
        <v>733</v>
      </c>
      <c r="Q183" s="4">
        <v>408.74399999999997</v>
      </c>
      <c r="R183" s="4">
        <v>7</v>
      </c>
      <c r="S183" s="4">
        <v>0.2</v>
      </c>
      <c r="T183" s="4">
        <v>58.391999999999996</v>
      </c>
      <c r="U183" s="4">
        <v>76.639499999999984</v>
      </c>
      <c r="V183" s="4">
        <v>0.18749999999999997</v>
      </c>
      <c r="W183" s="4">
        <v>4</v>
      </c>
      <c r="X183" s="4" t="s">
        <v>10933</v>
      </c>
    </row>
    <row r="184" spans="1:24" x14ac:dyDescent="0.35">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x14ac:dyDescent="0.35">
      <c r="A185" s="4">
        <v>184</v>
      </c>
      <c r="B185" s="4" t="s">
        <v>734</v>
      </c>
      <c r="C185" s="5">
        <v>40866</v>
      </c>
      <c r="D185" s="5">
        <v>40871</v>
      </c>
      <c r="E185" s="4" t="s">
        <v>25</v>
      </c>
      <c r="F185" s="4" t="s">
        <v>735</v>
      </c>
      <c r="G185" s="4" t="s">
        <v>736</v>
      </c>
      <c r="H185" s="4" t="s">
        <v>104</v>
      </c>
      <c r="I185" s="4" t="s">
        <v>29</v>
      </c>
      <c r="J185" s="4" t="s">
        <v>737</v>
      </c>
      <c r="K185" s="4" t="s">
        <v>738</v>
      </c>
      <c r="L185" s="4" t="s">
        <v>32</v>
      </c>
      <c r="M185" s="4" t="s">
        <v>741</v>
      </c>
      <c r="N185" s="4" t="s">
        <v>73</v>
      </c>
      <c r="O185" s="4" t="s">
        <v>74</v>
      </c>
      <c r="P185" s="4" t="s">
        <v>742</v>
      </c>
      <c r="Q185" s="4">
        <v>149.94999999999999</v>
      </c>
      <c r="R185" s="4">
        <v>5</v>
      </c>
      <c r="S185" s="4">
        <v>0</v>
      </c>
      <c r="T185" s="4">
        <v>29.99</v>
      </c>
      <c r="U185" s="4">
        <v>41.986000000000004</v>
      </c>
      <c r="V185" s="4">
        <v>0.28000000000000003</v>
      </c>
      <c r="W185" s="4">
        <v>5</v>
      </c>
      <c r="X185" s="4" t="s">
        <v>10934</v>
      </c>
    </row>
    <row r="186" spans="1:24" x14ac:dyDescent="0.35">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x14ac:dyDescent="0.35">
      <c r="A187" s="4">
        <v>186</v>
      </c>
      <c r="B187" s="4" t="s">
        <v>745</v>
      </c>
      <c r="C187" s="5">
        <v>41607</v>
      </c>
      <c r="D187" s="5">
        <v>41611</v>
      </c>
      <c r="E187" s="4" t="s">
        <v>52</v>
      </c>
      <c r="F187" s="4" t="s">
        <v>746</v>
      </c>
      <c r="G187" s="4" t="s">
        <v>747</v>
      </c>
      <c r="H187" s="4" t="s">
        <v>28</v>
      </c>
      <c r="I187" s="4" t="s">
        <v>29</v>
      </c>
      <c r="J187" s="4" t="s">
        <v>748</v>
      </c>
      <c r="K187" s="4" t="s">
        <v>749</v>
      </c>
      <c r="L187" s="4" t="s">
        <v>150</v>
      </c>
      <c r="M187" s="4" t="s">
        <v>750</v>
      </c>
      <c r="N187" s="4" t="s">
        <v>48</v>
      </c>
      <c r="O187" s="4" t="s">
        <v>77</v>
      </c>
      <c r="P187" s="4" t="s">
        <v>751</v>
      </c>
      <c r="Q187" s="4">
        <v>7.16</v>
      </c>
      <c r="R187" s="4">
        <v>2</v>
      </c>
      <c r="S187" s="4">
        <v>0</v>
      </c>
      <c r="T187" s="4">
        <v>3.58</v>
      </c>
      <c r="U187" s="4">
        <v>3.4367999999999999</v>
      </c>
      <c r="V187" s="4">
        <v>0.48</v>
      </c>
      <c r="W187" s="4">
        <v>4</v>
      </c>
      <c r="X187" s="4" t="s">
        <v>10933</v>
      </c>
    </row>
    <row r="188" spans="1:24" x14ac:dyDescent="0.35">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x14ac:dyDescent="0.35">
      <c r="A189" s="4">
        <v>188</v>
      </c>
      <c r="B189" s="4" t="s">
        <v>757</v>
      </c>
      <c r="C189" s="5">
        <v>41472</v>
      </c>
      <c r="D189" s="5">
        <v>41478</v>
      </c>
      <c r="E189" s="4" t="s">
        <v>52</v>
      </c>
      <c r="F189" s="4" t="s">
        <v>758</v>
      </c>
      <c r="G189" s="4" t="s">
        <v>759</v>
      </c>
      <c r="H189" s="4" t="s">
        <v>43</v>
      </c>
      <c r="I189" s="4" t="s">
        <v>29</v>
      </c>
      <c r="J189" s="4" t="s">
        <v>760</v>
      </c>
      <c r="K189" s="4" t="s">
        <v>106</v>
      </c>
      <c r="L189" s="4" t="s">
        <v>107</v>
      </c>
      <c r="M189" s="4" t="s">
        <v>761</v>
      </c>
      <c r="N189" s="4" t="s">
        <v>48</v>
      </c>
      <c r="O189" s="4" t="s">
        <v>61</v>
      </c>
      <c r="P189" s="4" t="s">
        <v>762</v>
      </c>
      <c r="Q189" s="4">
        <v>37.224000000000004</v>
      </c>
      <c r="R189" s="4">
        <v>3</v>
      </c>
      <c r="S189" s="4">
        <v>0.2</v>
      </c>
      <c r="T189" s="4">
        <v>12.408000000000001</v>
      </c>
      <c r="U189" s="4">
        <v>3.7224000000000004</v>
      </c>
      <c r="V189" s="4">
        <v>0.1</v>
      </c>
      <c r="W189" s="4">
        <v>6</v>
      </c>
      <c r="X189" s="4" t="s">
        <v>10934</v>
      </c>
    </row>
    <row r="190" spans="1:24" x14ac:dyDescent="0.35">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x14ac:dyDescent="0.35">
      <c r="A191" s="4">
        <v>190</v>
      </c>
      <c r="B191" s="4" t="s">
        <v>763</v>
      </c>
      <c r="C191" s="5">
        <v>41194</v>
      </c>
      <c r="D191" s="5">
        <v>41196</v>
      </c>
      <c r="E191" s="4" t="s">
        <v>190</v>
      </c>
      <c r="F191" s="4" t="s">
        <v>764</v>
      </c>
      <c r="G191" s="4" t="s">
        <v>765</v>
      </c>
      <c r="H191" s="4" t="s">
        <v>104</v>
      </c>
      <c r="I191" s="4" t="s">
        <v>29</v>
      </c>
      <c r="J191" s="4" t="s">
        <v>268</v>
      </c>
      <c r="K191" s="4" t="s">
        <v>269</v>
      </c>
      <c r="L191" s="4" t="s">
        <v>150</v>
      </c>
      <c r="M191" s="4" t="s">
        <v>766</v>
      </c>
      <c r="N191" s="4" t="s">
        <v>34</v>
      </c>
      <c r="O191" s="4" t="s">
        <v>35</v>
      </c>
      <c r="P191" s="4" t="s">
        <v>767</v>
      </c>
      <c r="Q191" s="4">
        <v>899.13600000000008</v>
      </c>
      <c r="R191" s="4">
        <v>4</v>
      </c>
      <c r="S191" s="4">
        <v>0.2</v>
      </c>
      <c r="T191" s="4">
        <v>224.78400000000002</v>
      </c>
      <c r="U191" s="4">
        <v>112.39199999999991</v>
      </c>
      <c r="V191" s="4">
        <v>0.12499999999999989</v>
      </c>
      <c r="W191" s="4">
        <v>2</v>
      </c>
      <c r="X191" s="4" t="s">
        <v>10933</v>
      </c>
    </row>
    <row r="192" spans="1:24" x14ac:dyDescent="0.35">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x14ac:dyDescent="0.35">
      <c r="A193" s="4">
        <v>192</v>
      </c>
      <c r="B193" s="4" t="s">
        <v>763</v>
      </c>
      <c r="C193" s="5">
        <v>41194</v>
      </c>
      <c r="D193" s="5">
        <v>41196</v>
      </c>
      <c r="E193" s="4" t="s">
        <v>190</v>
      </c>
      <c r="F193" s="4" t="s">
        <v>764</v>
      </c>
      <c r="G193" s="4" t="s">
        <v>765</v>
      </c>
      <c r="H193" s="4" t="s">
        <v>104</v>
      </c>
      <c r="I193" s="4" t="s">
        <v>29</v>
      </c>
      <c r="J193" s="4" t="s">
        <v>268</v>
      </c>
      <c r="K193" s="4" t="s">
        <v>269</v>
      </c>
      <c r="L193" s="4" t="s">
        <v>150</v>
      </c>
      <c r="M193" s="4" t="s">
        <v>770</v>
      </c>
      <c r="N193" s="4" t="s">
        <v>48</v>
      </c>
      <c r="O193" s="4" t="s">
        <v>92</v>
      </c>
      <c r="P193" s="4" t="s">
        <v>771</v>
      </c>
      <c r="Q193" s="4">
        <v>51.84</v>
      </c>
      <c r="R193" s="4">
        <v>8</v>
      </c>
      <c r="S193" s="4">
        <v>0</v>
      </c>
      <c r="T193" s="4">
        <v>6.48</v>
      </c>
      <c r="U193" s="4">
        <v>24.883200000000002</v>
      </c>
      <c r="V193" s="4">
        <v>0.48000000000000004</v>
      </c>
      <c r="W193" s="4">
        <v>2</v>
      </c>
      <c r="X193" s="4" t="s">
        <v>10933</v>
      </c>
    </row>
    <row r="194" spans="1:24" x14ac:dyDescent="0.35">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x14ac:dyDescent="0.35">
      <c r="A195" s="4">
        <v>194</v>
      </c>
      <c r="B195" s="4" t="s">
        <v>763</v>
      </c>
      <c r="C195" s="5">
        <v>41194</v>
      </c>
      <c r="D195" s="5">
        <v>41196</v>
      </c>
      <c r="E195" s="4" t="s">
        <v>190</v>
      </c>
      <c r="F195" s="4" t="s">
        <v>764</v>
      </c>
      <c r="G195" s="4" t="s">
        <v>765</v>
      </c>
      <c r="H195" s="4" t="s">
        <v>104</v>
      </c>
      <c r="I195" s="4" t="s">
        <v>29</v>
      </c>
      <c r="J195" s="4" t="s">
        <v>268</v>
      </c>
      <c r="K195" s="4" t="s">
        <v>269</v>
      </c>
      <c r="L195" s="4" t="s">
        <v>150</v>
      </c>
      <c r="M195" s="4" t="s">
        <v>772</v>
      </c>
      <c r="N195" s="4" t="s">
        <v>48</v>
      </c>
      <c r="O195" s="4" t="s">
        <v>70</v>
      </c>
      <c r="P195" s="4" t="s">
        <v>773</v>
      </c>
      <c r="Q195" s="4">
        <v>19.899999999999999</v>
      </c>
      <c r="R195" s="4">
        <v>5</v>
      </c>
      <c r="S195" s="4">
        <v>0</v>
      </c>
      <c r="T195" s="4">
        <v>3.9799999999999995</v>
      </c>
      <c r="U195" s="4">
        <v>6.5669999999999984</v>
      </c>
      <c r="V195" s="4">
        <v>0.32999999999999996</v>
      </c>
      <c r="W195" s="4">
        <v>2</v>
      </c>
      <c r="X195" s="4" t="s">
        <v>10933</v>
      </c>
    </row>
    <row r="196" spans="1:24" x14ac:dyDescent="0.35">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x14ac:dyDescent="0.35">
      <c r="A197" s="4">
        <v>196</v>
      </c>
      <c r="B197" s="4" t="s">
        <v>778</v>
      </c>
      <c r="C197" s="5">
        <v>40623</v>
      </c>
      <c r="D197" s="5">
        <v>40627</v>
      </c>
      <c r="E197" s="4" t="s">
        <v>52</v>
      </c>
      <c r="F197" s="4" t="s">
        <v>779</v>
      </c>
      <c r="G197" s="4" t="s">
        <v>780</v>
      </c>
      <c r="H197" s="4" t="s">
        <v>28</v>
      </c>
      <c r="I197" s="4" t="s">
        <v>29</v>
      </c>
      <c r="J197" s="4" t="s">
        <v>781</v>
      </c>
      <c r="K197" s="4" t="s">
        <v>500</v>
      </c>
      <c r="L197" s="4" t="s">
        <v>150</v>
      </c>
      <c r="M197" s="4" t="s">
        <v>782</v>
      </c>
      <c r="N197" s="4" t="s">
        <v>48</v>
      </c>
      <c r="O197" s="4" t="s">
        <v>70</v>
      </c>
      <c r="P197" s="4" t="s">
        <v>783</v>
      </c>
      <c r="Q197" s="4">
        <v>7.4080000000000004</v>
      </c>
      <c r="R197" s="4">
        <v>2</v>
      </c>
      <c r="S197" s="4">
        <v>0.2</v>
      </c>
      <c r="T197" s="4">
        <v>3.7040000000000002</v>
      </c>
      <c r="U197" s="4">
        <v>1.2037999999999995</v>
      </c>
      <c r="V197" s="4">
        <v>0.16249999999999992</v>
      </c>
      <c r="W197" s="4">
        <v>4</v>
      </c>
      <c r="X197" s="4" t="s">
        <v>10933</v>
      </c>
    </row>
    <row r="198" spans="1:24" x14ac:dyDescent="0.35">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x14ac:dyDescent="0.35">
      <c r="A199" s="4">
        <v>198</v>
      </c>
      <c r="B199" s="4" t="s">
        <v>786</v>
      </c>
      <c r="C199" s="5">
        <v>41950</v>
      </c>
      <c r="D199" s="5">
        <v>41957</v>
      </c>
      <c r="E199" s="4" t="s">
        <v>52</v>
      </c>
      <c r="F199" s="4" t="s">
        <v>787</v>
      </c>
      <c r="G199" s="4" t="s">
        <v>788</v>
      </c>
      <c r="H199" s="4" t="s">
        <v>104</v>
      </c>
      <c r="I199" s="4" t="s">
        <v>29</v>
      </c>
      <c r="J199" s="4" t="s">
        <v>789</v>
      </c>
      <c r="K199" s="4" t="s">
        <v>790</v>
      </c>
      <c r="L199" s="4" t="s">
        <v>150</v>
      </c>
      <c r="M199" s="4" t="s">
        <v>791</v>
      </c>
      <c r="N199" s="4" t="s">
        <v>48</v>
      </c>
      <c r="O199" s="4" t="s">
        <v>61</v>
      </c>
      <c r="P199" s="4" t="s">
        <v>792</v>
      </c>
      <c r="Q199" s="4">
        <v>46.26</v>
      </c>
      <c r="R199" s="4">
        <v>3</v>
      </c>
      <c r="S199" s="4">
        <v>0</v>
      </c>
      <c r="T199" s="4">
        <v>15.42</v>
      </c>
      <c r="U199" s="4">
        <v>12.0276</v>
      </c>
      <c r="V199" s="4">
        <v>0.26</v>
      </c>
      <c r="W199" s="4">
        <v>7</v>
      </c>
      <c r="X199" s="4" t="s">
        <v>10934</v>
      </c>
    </row>
    <row r="200" spans="1:24" x14ac:dyDescent="0.35">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x14ac:dyDescent="0.35">
      <c r="A201" s="4">
        <v>200</v>
      </c>
      <c r="B201" s="4" t="s">
        <v>793</v>
      </c>
      <c r="C201" s="5">
        <v>41827</v>
      </c>
      <c r="D201" s="5">
        <v>41834</v>
      </c>
      <c r="E201" s="4" t="s">
        <v>52</v>
      </c>
      <c r="F201" s="4" t="s">
        <v>794</v>
      </c>
      <c r="G201" s="4" t="s">
        <v>795</v>
      </c>
      <c r="H201" s="4" t="s">
        <v>43</v>
      </c>
      <c r="I201" s="4" t="s">
        <v>29</v>
      </c>
      <c r="J201" s="4" t="s">
        <v>148</v>
      </c>
      <c r="K201" s="4" t="s">
        <v>149</v>
      </c>
      <c r="L201" s="4" t="s">
        <v>150</v>
      </c>
      <c r="M201" s="4" t="s">
        <v>798</v>
      </c>
      <c r="N201" s="4" t="s">
        <v>48</v>
      </c>
      <c r="O201" s="4" t="s">
        <v>92</v>
      </c>
      <c r="P201" s="4" t="s">
        <v>799</v>
      </c>
      <c r="Q201" s="4">
        <v>16.056000000000001</v>
      </c>
      <c r="R201" s="4">
        <v>3</v>
      </c>
      <c r="S201" s="4">
        <v>0.2</v>
      </c>
      <c r="T201" s="4">
        <v>5.3520000000000003</v>
      </c>
      <c r="U201" s="4">
        <v>5.8203000000000005</v>
      </c>
      <c r="V201" s="4">
        <v>0.36249999999999999</v>
      </c>
      <c r="W201" s="4">
        <v>7</v>
      </c>
      <c r="X201" s="4" t="s">
        <v>10934</v>
      </c>
    </row>
    <row r="202" spans="1:24" x14ac:dyDescent="0.35">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x14ac:dyDescent="0.35">
      <c r="A203" s="4">
        <v>202</v>
      </c>
      <c r="B203" s="4" t="s">
        <v>806</v>
      </c>
      <c r="C203" s="5">
        <v>40758</v>
      </c>
      <c r="D203" s="5">
        <v>40760</v>
      </c>
      <c r="E203" s="4" t="s">
        <v>190</v>
      </c>
      <c r="F203" s="4" t="s">
        <v>807</v>
      </c>
      <c r="G203" s="4" t="s">
        <v>808</v>
      </c>
      <c r="H203" s="4" t="s">
        <v>28</v>
      </c>
      <c r="I203" s="4" t="s">
        <v>29</v>
      </c>
      <c r="J203" s="4" t="s">
        <v>809</v>
      </c>
      <c r="K203" s="4" t="s">
        <v>459</v>
      </c>
      <c r="L203" s="4" t="s">
        <v>46</v>
      </c>
      <c r="M203" s="4" t="s">
        <v>810</v>
      </c>
      <c r="N203" s="4" t="s">
        <v>34</v>
      </c>
      <c r="O203" s="4" t="s">
        <v>58</v>
      </c>
      <c r="P203" s="4" t="s">
        <v>811</v>
      </c>
      <c r="Q203" s="4">
        <v>218.75</v>
      </c>
      <c r="R203" s="4">
        <v>2</v>
      </c>
      <c r="S203" s="4">
        <v>0.5</v>
      </c>
      <c r="T203" s="4">
        <v>109.375</v>
      </c>
      <c r="U203" s="4">
        <v>-161.875</v>
      </c>
      <c r="V203" s="4">
        <v>-0.74</v>
      </c>
      <c r="W203" s="4">
        <v>2</v>
      </c>
      <c r="X203" s="4" t="s">
        <v>10933</v>
      </c>
    </row>
    <row r="204" spans="1:24" x14ac:dyDescent="0.35">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x14ac:dyDescent="0.35">
      <c r="A205" s="4">
        <v>204</v>
      </c>
      <c r="B205" s="4" t="s">
        <v>814</v>
      </c>
      <c r="C205" s="5">
        <v>41991</v>
      </c>
      <c r="D205" s="5">
        <v>41995</v>
      </c>
      <c r="E205" s="4" t="s">
        <v>25</v>
      </c>
      <c r="F205" s="4" t="s">
        <v>815</v>
      </c>
      <c r="G205" s="4" t="s">
        <v>816</v>
      </c>
      <c r="H205" s="4" t="s">
        <v>28</v>
      </c>
      <c r="I205" s="4" t="s">
        <v>29</v>
      </c>
      <c r="J205" s="4" t="s">
        <v>817</v>
      </c>
      <c r="K205" s="4" t="s">
        <v>106</v>
      </c>
      <c r="L205" s="4" t="s">
        <v>107</v>
      </c>
      <c r="M205" s="4" t="s">
        <v>818</v>
      </c>
      <c r="N205" s="4" t="s">
        <v>48</v>
      </c>
      <c r="O205" s="4" t="s">
        <v>80</v>
      </c>
      <c r="P205" s="4" t="s">
        <v>819</v>
      </c>
      <c r="Q205" s="4">
        <v>66.283999999999992</v>
      </c>
      <c r="R205" s="4">
        <v>2</v>
      </c>
      <c r="S205" s="4">
        <v>0.8</v>
      </c>
      <c r="T205" s="4">
        <v>33.141999999999996</v>
      </c>
      <c r="U205" s="4">
        <v>-178.96680000000001</v>
      </c>
      <c r="V205" s="4">
        <v>-2.7000000000000006</v>
      </c>
      <c r="W205" s="4">
        <v>4</v>
      </c>
      <c r="X205" s="4" t="s">
        <v>10933</v>
      </c>
    </row>
    <row r="206" spans="1:24" x14ac:dyDescent="0.35">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x14ac:dyDescent="0.35">
      <c r="A207" s="4">
        <v>206</v>
      </c>
      <c r="B207" s="4" t="s">
        <v>825</v>
      </c>
      <c r="C207" s="5">
        <v>41983</v>
      </c>
      <c r="D207" s="5">
        <v>41988</v>
      </c>
      <c r="E207" s="4" t="s">
        <v>52</v>
      </c>
      <c r="F207" s="4" t="s">
        <v>826</v>
      </c>
      <c r="G207" s="4" t="s">
        <v>827</v>
      </c>
      <c r="H207" s="4" t="s">
        <v>28</v>
      </c>
      <c r="I207" s="4" t="s">
        <v>29</v>
      </c>
      <c r="J207" s="4" t="s">
        <v>828</v>
      </c>
      <c r="K207" s="4" t="s">
        <v>45</v>
      </c>
      <c r="L207" s="4" t="s">
        <v>46</v>
      </c>
      <c r="M207" s="4" t="s">
        <v>829</v>
      </c>
      <c r="N207" s="4" t="s">
        <v>73</v>
      </c>
      <c r="O207" s="4" t="s">
        <v>74</v>
      </c>
      <c r="P207" s="4" t="s">
        <v>830</v>
      </c>
      <c r="Q207" s="4">
        <v>444.76800000000003</v>
      </c>
      <c r="R207" s="4">
        <v>4</v>
      </c>
      <c r="S207" s="4">
        <v>0.2</v>
      </c>
      <c r="T207" s="4">
        <v>111.19200000000001</v>
      </c>
      <c r="U207" s="4">
        <v>44.476800000000026</v>
      </c>
      <c r="V207" s="4">
        <v>0.10000000000000005</v>
      </c>
      <c r="W207" s="4">
        <v>5</v>
      </c>
      <c r="X207" s="4" t="s">
        <v>10934</v>
      </c>
    </row>
    <row r="208" spans="1:24" x14ac:dyDescent="0.35">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x14ac:dyDescent="0.35">
      <c r="A209" s="4">
        <v>208</v>
      </c>
      <c r="B209" s="4" t="s">
        <v>831</v>
      </c>
      <c r="C209" s="5">
        <v>41975</v>
      </c>
      <c r="D209" s="5">
        <v>41981</v>
      </c>
      <c r="E209" s="4" t="s">
        <v>52</v>
      </c>
      <c r="F209" s="4" t="s">
        <v>832</v>
      </c>
      <c r="G209" s="4" t="s">
        <v>833</v>
      </c>
      <c r="H209" s="4" t="s">
        <v>28</v>
      </c>
      <c r="I209" s="4" t="s">
        <v>29</v>
      </c>
      <c r="J209" s="4" t="s">
        <v>834</v>
      </c>
      <c r="K209" s="4" t="s">
        <v>240</v>
      </c>
      <c r="L209" s="4" t="s">
        <v>107</v>
      </c>
      <c r="M209" s="4" t="s">
        <v>837</v>
      </c>
      <c r="N209" s="4" t="s">
        <v>73</v>
      </c>
      <c r="O209" s="4" t="s">
        <v>74</v>
      </c>
      <c r="P209" s="4" t="s">
        <v>838</v>
      </c>
      <c r="Q209" s="4">
        <v>131.97999999999999</v>
      </c>
      <c r="R209" s="4">
        <v>2</v>
      </c>
      <c r="S209" s="4">
        <v>0</v>
      </c>
      <c r="T209" s="4">
        <v>65.989999999999995</v>
      </c>
      <c r="U209" s="4">
        <v>35.634600000000006</v>
      </c>
      <c r="V209" s="4">
        <v>0.27000000000000007</v>
      </c>
      <c r="W209" s="4">
        <v>6</v>
      </c>
      <c r="X209" s="4" t="s">
        <v>10934</v>
      </c>
    </row>
    <row r="210" spans="1:24" x14ac:dyDescent="0.35">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x14ac:dyDescent="0.35">
      <c r="A211" s="4">
        <v>210</v>
      </c>
      <c r="B211" s="4" t="s">
        <v>831</v>
      </c>
      <c r="C211" s="5">
        <v>41975</v>
      </c>
      <c r="D211" s="5">
        <v>41981</v>
      </c>
      <c r="E211" s="4" t="s">
        <v>52</v>
      </c>
      <c r="F211" s="4" t="s">
        <v>832</v>
      </c>
      <c r="G211" s="4" t="s">
        <v>833</v>
      </c>
      <c r="H211" s="4" t="s">
        <v>28</v>
      </c>
      <c r="I211" s="4" t="s">
        <v>29</v>
      </c>
      <c r="J211" s="4" t="s">
        <v>834</v>
      </c>
      <c r="K211" s="4" t="s">
        <v>240</v>
      </c>
      <c r="L211" s="4" t="s">
        <v>107</v>
      </c>
      <c r="M211" s="4" t="s">
        <v>839</v>
      </c>
      <c r="N211" s="4" t="s">
        <v>48</v>
      </c>
      <c r="O211" s="4" t="s">
        <v>271</v>
      </c>
      <c r="P211" s="4" t="s">
        <v>840</v>
      </c>
      <c r="Q211" s="4">
        <v>52.29</v>
      </c>
      <c r="R211" s="4">
        <v>9</v>
      </c>
      <c r="S211" s="4">
        <v>0</v>
      </c>
      <c r="T211" s="4">
        <v>5.81</v>
      </c>
      <c r="U211" s="4">
        <v>16.209899999999998</v>
      </c>
      <c r="V211" s="4">
        <v>0.30999999999999994</v>
      </c>
      <c r="W211" s="4">
        <v>6</v>
      </c>
      <c r="X211" s="4" t="s">
        <v>10934</v>
      </c>
    </row>
    <row r="212" spans="1:24" x14ac:dyDescent="0.35">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x14ac:dyDescent="0.35">
      <c r="A213" s="4">
        <v>212</v>
      </c>
      <c r="B213" s="4" t="s">
        <v>843</v>
      </c>
      <c r="C213" s="5">
        <v>40948</v>
      </c>
      <c r="D213" s="5">
        <v>40952</v>
      </c>
      <c r="E213" s="4" t="s">
        <v>25</v>
      </c>
      <c r="F213" s="4" t="s">
        <v>844</v>
      </c>
      <c r="G213" s="4" t="s">
        <v>845</v>
      </c>
      <c r="H213" s="4" t="s">
        <v>43</v>
      </c>
      <c r="I213" s="4" t="s">
        <v>29</v>
      </c>
      <c r="J213" s="4" t="s">
        <v>817</v>
      </c>
      <c r="K213" s="4" t="s">
        <v>106</v>
      </c>
      <c r="L213" s="4" t="s">
        <v>107</v>
      </c>
      <c r="M213" s="4" t="s">
        <v>846</v>
      </c>
      <c r="N213" s="4" t="s">
        <v>73</v>
      </c>
      <c r="O213" s="4" t="s">
        <v>163</v>
      </c>
      <c r="P213" s="4" t="s">
        <v>847</v>
      </c>
      <c r="Q213" s="4">
        <v>20.8</v>
      </c>
      <c r="R213" s="4">
        <v>2</v>
      </c>
      <c r="S213" s="4">
        <v>0.2</v>
      </c>
      <c r="T213" s="4">
        <v>10.4</v>
      </c>
      <c r="U213" s="4">
        <v>6.4999999999999991</v>
      </c>
      <c r="V213" s="4">
        <v>0.31249999999999994</v>
      </c>
      <c r="W213" s="4">
        <v>4</v>
      </c>
      <c r="X213" s="4" t="s">
        <v>10933</v>
      </c>
    </row>
    <row r="214" spans="1:24" x14ac:dyDescent="0.35">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x14ac:dyDescent="0.35">
      <c r="A215" s="4">
        <v>214</v>
      </c>
      <c r="B215" s="4" t="s">
        <v>848</v>
      </c>
      <c r="C215" s="5">
        <v>40910</v>
      </c>
      <c r="D215" s="5">
        <v>40917</v>
      </c>
      <c r="E215" s="4" t="s">
        <v>52</v>
      </c>
      <c r="F215" s="4" t="s">
        <v>849</v>
      </c>
      <c r="G215" s="4" t="s">
        <v>850</v>
      </c>
      <c r="H215" s="4" t="s">
        <v>43</v>
      </c>
      <c r="I215" s="4" t="s">
        <v>29</v>
      </c>
      <c r="J215" s="4" t="s">
        <v>851</v>
      </c>
      <c r="K215" s="4" t="s">
        <v>500</v>
      </c>
      <c r="L215" s="4" t="s">
        <v>150</v>
      </c>
      <c r="M215" s="4" t="s">
        <v>854</v>
      </c>
      <c r="N215" s="4" t="s">
        <v>34</v>
      </c>
      <c r="O215" s="4" t="s">
        <v>35</v>
      </c>
      <c r="P215" s="4" t="s">
        <v>855</v>
      </c>
      <c r="Q215" s="4">
        <v>452.45</v>
      </c>
      <c r="R215" s="4">
        <v>5</v>
      </c>
      <c r="S215" s="4">
        <v>0.5</v>
      </c>
      <c r="T215" s="4">
        <v>90.49</v>
      </c>
      <c r="U215" s="4">
        <v>-244.32300000000006</v>
      </c>
      <c r="V215" s="4">
        <v>-0.54000000000000015</v>
      </c>
      <c r="W215" s="4">
        <v>7</v>
      </c>
      <c r="X215" s="4" t="s">
        <v>10934</v>
      </c>
    </row>
    <row r="216" spans="1:24" x14ac:dyDescent="0.35">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x14ac:dyDescent="0.35">
      <c r="A217" s="4">
        <v>216</v>
      </c>
      <c r="B217" s="4" t="s">
        <v>848</v>
      </c>
      <c r="C217" s="5">
        <v>40910</v>
      </c>
      <c r="D217" s="5">
        <v>40917</v>
      </c>
      <c r="E217" s="4" t="s">
        <v>52</v>
      </c>
      <c r="F217" s="4" t="s">
        <v>849</v>
      </c>
      <c r="G217" s="4" t="s">
        <v>850</v>
      </c>
      <c r="H217" s="4" t="s">
        <v>43</v>
      </c>
      <c r="I217" s="4" t="s">
        <v>29</v>
      </c>
      <c r="J217" s="4" t="s">
        <v>851</v>
      </c>
      <c r="K217" s="4" t="s">
        <v>500</v>
      </c>
      <c r="L217" s="4" t="s">
        <v>150</v>
      </c>
      <c r="M217" s="4" t="s">
        <v>856</v>
      </c>
      <c r="N217" s="4" t="s">
        <v>73</v>
      </c>
      <c r="O217" s="4" t="s">
        <v>684</v>
      </c>
      <c r="P217" s="4" t="s">
        <v>857</v>
      </c>
      <c r="Q217" s="4">
        <v>1188.0000000000002</v>
      </c>
      <c r="R217" s="4">
        <v>9</v>
      </c>
      <c r="S217" s="4">
        <v>0.7</v>
      </c>
      <c r="T217" s="4">
        <v>132.00000000000003</v>
      </c>
      <c r="U217" s="4">
        <v>-950.40000000000009</v>
      </c>
      <c r="V217" s="4">
        <v>-0.79999999999999993</v>
      </c>
      <c r="W217" s="4">
        <v>7</v>
      </c>
      <c r="X217" s="4" t="s">
        <v>10934</v>
      </c>
    </row>
    <row r="218" spans="1:24" x14ac:dyDescent="0.35">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x14ac:dyDescent="0.35">
      <c r="A219" s="4">
        <v>218</v>
      </c>
      <c r="B219" s="4" t="s">
        <v>860</v>
      </c>
      <c r="C219" s="5">
        <v>41576</v>
      </c>
      <c r="D219" s="5">
        <v>41580</v>
      </c>
      <c r="E219" s="4" t="s">
        <v>52</v>
      </c>
      <c r="F219" s="4" t="s">
        <v>861</v>
      </c>
      <c r="G219" s="4" t="s">
        <v>862</v>
      </c>
      <c r="H219" s="4" t="s">
        <v>28</v>
      </c>
      <c r="I219" s="4" t="s">
        <v>29</v>
      </c>
      <c r="J219" s="4" t="s">
        <v>44</v>
      </c>
      <c r="K219" s="4" t="s">
        <v>45</v>
      </c>
      <c r="L219" s="4" t="s">
        <v>46</v>
      </c>
      <c r="M219" s="4" t="s">
        <v>761</v>
      </c>
      <c r="N219" s="4" t="s">
        <v>48</v>
      </c>
      <c r="O219" s="4" t="s">
        <v>61</v>
      </c>
      <c r="P219" s="4" t="s">
        <v>762</v>
      </c>
      <c r="Q219" s="4">
        <v>93.06</v>
      </c>
      <c r="R219" s="4">
        <v>6</v>
      </c>
      <c r="S219" s="4">
        <v>0</v>
      </c>
      <c r="T219" s="4">
        <v>15.51</v>
      </c>
      <c r="U219" s="4">
        <v>26.056800000000003</v>
      </c>
      <c r="V219" s="4">
        <v>0.28000000000000003</v>
      </c>
      <c r="W219" s="4">
        <v>4</v>
      </c>
      <c r="X219" s="4" t="s">
        <v>10933</v>
      </c>
    </row>
    <row r="220" spans="1:24" x14ac:dyDescent="0.35">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x14ac:dyDescent="0.35">
      <c r="A221" s="4">
        <v>220</v>
      </c>
      <c r="B221" s="4" t="s">
        <v>865</v>
      </c>
      <c r="C221" s="5">
        <v>41267</v>
      </c>
      <c r="D221" s="5">
        <v>41270</v>
      </c>
      <c r="E221" s="4" t="s">
        <v>190</v>
      </c>
      <c r="F221" s="4" t="s">
        <v>866</v>
      </c>
      <c r="G221" s="4" t="s">
        <v>867</v>
      </c>
      <c r="H221" s="4" t="s">
        <v>28</v>
      </c>
      <c r="I221" s="4" t="s">
        <v>29</v>
      </c>
      <c r="J221" s="4" t="s">
        <v>868</v>
      </c>
      <c r="K221" s="4" t="s">
        <v>500</v>
      </c>
      <c r="L221" s="4" t="s">
        <v>150</v>
      </c>
      <c r="M221" s="4" t="s">
        <v>869</v>
      </c>
      <c r="N221" s="4" t="s">
        <v>48</v>
      </c>
      <c r="O221" s="4" t="s">
        <v>271</v>
      </c>
      <c r="P221" s="4" t="s">
        <v>870</v>
      </c>
      <c r="Q221" s="4">
        <v>5.5840000000000005</v>
      </c>
      <c r="R221" s="4">
        <v>2</v>
      </c>
      <c r="S221" s="4">
        <v>0.2</v>
      </c>
      <c r="T221" s="4">
        <v>2.7920000000000003</v>
      </c>
      <c r="U221" s="4">
        <v>1.8147999999999997</v>
      </c>
      <c r="V221" s="4">
        <v>0.3249999999999999</v>
      </c>
      <c r="W221" s="4">
        <v>3</v>
      </c>
      <c r="X221" s="4" t="s">
        <v>10933</v>
      </c>
    </row>
    <row r="222" spans="1:24" x14ac:dyDescent="0.35">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x14ac:dyDescent="0.35">
      <c r="A223" s="4">
        <v>222</v>
      </c>
      <c r="B223" s="4" t="s">
        <v>865</v>
      </c>
      <c r="C223" s="5">
        <v>41267</v>
      </c>
      <c r="D223" s="5">
        <v>41270</v>
      </c>
      <c r="E223" s="4" t="s">
        <v>190</v>
      </c>
      <c r="F223" s="4" t="s">
        <v>866</v>
      </c>
      <c r="G223" s="4" t="s">
        <v>867</v>
      </c>
      <c r="H223" s="4" t="s">
        <v>28</v>
      </c>
      <c r="I223" s="4" t="s">
        <v>29</v>
      </c>
      <c r="J223" s="4" t="s">
        <v>868</v>
      </c>
      <c r="K223" s="4" t="s">
        <v>500</v>
      </c>
      <c r="L223" s="4" t="s">
        <v>150</v>
      </c>
      <c r="M223" s="4" t="s">
        <v>416</v>
      </c>
      <c r="N223" s="4" t="s">
        <v>48</v>
      </c>
      <c r="O223" s="4" t="s">
        <v>77</v>
      </c>
      <c r="P223" s="4" t="s">
        <v>417</v>
      </c>
      <c r="Q223" s="4">
        <v>19.776000000000003</v>
      </c>
      <c r="R223" s="4">
        <v>4</v>
      </c>
      <c r="S223" s="4">
        <v>0.7</v>
      </c>
      <c r="T223" s="4">
        <v>4.9440000000000008</v>
      </c>
      <c r="U223" s="4">
        <v>-13.843199999999996</v>
      </c>
      <c r="V223" s="4">
        <v>-0.69999999999999962</v>
      </c>
      <c r="W223" s="4">
        <v>3</v>
      </c>
      <c r="X223" s="4" t="s">
        <v>10933</v>
      </c>
    </row>
    <row r="224" spans="1:24" x14ac:dyDescent="0.35">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x14ac:dyDescent="0.35">
      <c r="A225" s="4">
        <v>224</v>
      </c>
      <c r="B225" s="4" t="s">
        <v>865</v>
      </c>
      <c r="C225" s="5">
        <v>41267</v>
      </c>
      <c r="D225" s="5">
        <v>41270</v>
      </c>
      <c r="E225" s="4" t="s">
        <v>190</v>
      </c>
      <c r="F225" s="4" t="s">
        <v>866</v>
      </c>
      <c r="G225" s="4" t="s">
        <v>867</v>
      </c>
      <c r="H225" s="4" t="s">
        <v>28</v>
      </c>
      <c r="I225" s="4" t="s">
        <v>29</v>
      </c>
      <c r="J225" s="4" t="s">
        <v>868</v>
      </c>
      <c r="K225" s="4" t="s">
        <v>500</v>
      </c>
      <c r="L225" s="4" t="s">
        <v>150</v>
      </c>
      <c r="M225" s="4" t="s">
        <v>875</v>
      </c>
      <c r="N225" s="4" t="s">
        <v>73</v>
      </c>
      <c r="O225" s="4" t="s">
        <v>684</v>
      </c>
      <c r="P225" s="4" t="s">
        <v>876</v>
      </c>
      <c r="Q225" s="4">
        <v>479.98800000000006</v>
      </c>
      <c r="R225" s="4">
        <v>4</v>
      </c>
      <c r="S225" s="4">
        <v>0.7</v>
      </c>
      <c r="T225" s="4">
        <v>119.99700000000001</v>
      </c>
      <c r="U225" s="4">
        <v>-383.99040000000002</v>
      </c>
      <c r="V225" s="4">
        <v>-0.79999999999999993</v>
      </c>
      <c r="W225" s="4">
        <v>3</v>
      </c>
      <c r="X225" s="4" t="s">
        <v>10933</v>
      </c>
    </row>
    <row r="226" spans="1:24" x14ac:dyDescent="0.35">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x14ac:dyDescent="0.35">
      <c r="A227" s="4">
        <v>226</v>
      </c>
      <c r="B227" s="4" t="s">
        <v>879</v>
      </c>
      <c r="C227" s="5">
        <v>41130</v>
      </c>
      <c r="D227" s="5">
        <v>41137</v>
      </c>
      <c r="E227" s="4" t="s">
        <v>52</v>
      </c>
      <c r="F227" s="4" t="s">
        <v>880</v>
      </c>
      <c r="G227" s="4" t="s">
        <v>881</v>
      </c>
      <c r="H227" s="4" t="s">
        <v>43</v>
      </c>
      <c r="I227" s="4" t="s">
        <v>29</v>
      </c>
      <c r="J227" s="4" t="s">
        <v>882</v>
      </c>
      <c r="K227" s="4" t="s">
        <v>240</v>
      </c>
      <c r="L227" s="4" t="s">
        <v>107</v>
      </c>
      <c r="M227" s="4" t="s">
        <v>883</v>
      </c>
      <c r="N227" s="4" t="s">
        <v>48</v>
      </c>
      <c r="O227" s="4" t="s">
        <v>70</v>
      </c>
      <c r="P227" s="4" t="s">
        <v>884</v>
      </c>
      <c r="Q227" s="4">
        <v>2.2000000000000002</v>
      </c>
      <c r="R227" s="4">
        <v>1</v>
      </c>
      <c r="S227" s="4">
        <v>0</v>
      </c>
      <c r="T227" s="4">
        <v>2.2000000000000002</v>
      </c>
      <c r="U227" s="4">
        <v>0.96800000000000019</v>
      </c>
      <c r="V227" s="4">
        <v>0.44000000000000006</v>
      </c>
      <c r="W227" s="4">
        <v>7</v>
      </c>
      <c r="X227" s="4" t="s">
        <v>10934</v>
      </c>
    </row>
    <row r="228" spans="1:24" x14ac:dyDescent="0.35">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x14ac:dyDescent="0.35">
      <c r="A229" s="4">
        <v>228</v>
      </c>
      <c r="B229" s="4" t="s">
        <v>879</v>
      </c>
      <c r="C229" s="5">
        <v>41130</v>
      </c>
      <c r="D229" s="5">
        <v>41137</v>
      </c>
      <c r="E229" s="4" t="s">
        <v>52</v>
      </c>
      <c r="F229" s="4" t="s">
        <v>880</v>
      </c>
      <c r="G229" s="4" t="s">
        <v>881</v>
      </c>
      <c r="H229" s="4" t="s">
        <v>43</v>
      </c>
      <c r="I229" s="4" t="s">
        <v>29</v>
      </c>
      <c r="J229" s="4" t="s">
        <v>882</v>
      </c>
      <c r="K229" s="4" t="s">
        <v>240</v>
      </c>
      <c r="L229" s="4" t="s">
        <v>107</v>
      </c>
      <c r="M229" s="4" t="s">
        <v>887</v>
      </c>
      <c r="N229" s="4" t="s">
        <v>48</v>
      </c>
      <c r="O229" s="4" t="s">
        <v>61</v>
      </c>
      <c r="P229" s="4" t="s">
        <v>888</v>
      </c>
      <c r="Q229" s="4">
        <v>21.98</v>
      </c>
      <c r="R229" s="4">
        <v>1</v>
      </c>
      <c r="S229" s="4">
        <v>0</v>
      </c>
      <c r="T229" s="4">
        <v>21.98</v>
      </c>
      <c r="U229" s="4">
        <v>0.21979999999999933</v>
      </c>
      <c r="V229" s="4">
        <v>9.999999999999969E-3</v>
      </c>
      <c r="W229" s="4">
        <v>7</v>
      </c>
      <c r="X229" s="4" t="s">
        <v>10934</v>
      </c>
    </row>
    <row r="230" spans="1:24" x14ac:dyDescent="0.35">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x14ac:dyDescent="0.35">
      <c r="A231" s="4">
        <v>230</v>
      </c>
      <c r="B231" s="4" t="s">
        <v>889</v>
      </c>
      <c r="C231" s="5">
        <v>40967</v>
      </c>
      <c r="D231" s="5">
        <v>40972</v>
      </c>
      <c r="E231" s="4" t="s">
        <v>52</v>
      </c>
      <c r="F231" s="4" t="s">
        <v>890</v>
      </c>
      <c r="G231" s="4" t="s">
        <v>891</v>
      </c>
      <c r="H231" s="4" t="s">
        <v>28</v>
      </c>
      <c r="I231" s="4" t="s">
        <v>29</v>
      </c>
      <c r="J231" s="4" t="s">
        <v>384</v>
      </c>
      <c r="K231" s="4" t="s">
        <v>337</v>
      </c>
      <c r="L231" s="4" t="s">
        <v>32</v>
      </c>
      <c r="M231" s="4" t="s">
        <v>894</v>
      </c>
      <c r="N231" s="4" t="s">
        <v>34</v>
      </c>
      <c r="O231" s="4" t="s">
        <v>38</v>
      </c>
      <c r="P231" s="4" t="s">
        <v>895</v>
      </c>
      <c r="Q231" s="4">
        <v>389.69600000000003</v>
      </c>
      <c r="R231" s="4">
        <v>8</v>
      </c>
      <c r="S231" s="4">
        <v>0.2</v>
      </c>
      <c r="T231" s="4">
        <v>48.712000000000003</v>
      </c>
      <c r="U231" s="4">
        <v>43.840799999999973</v>
      </c>
      <c r="V231" s="4">
        <v>0.11249999999999992</v>
      </c>
      <c r="W231" s="4">
        <v>5</v>
      </c>
      <c r="X231" s="4" t="s">
        <v>10934</v>
      </c>
    </row>
    <row r="232" spans="1:24" x14ac:dyDescent="0.35">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x14ac:dyDescent="0.35">
      <c r="A233" s="4">
        <v>232</v>
      </c>
      <c r="B233" s="4" t="s">
        <v>901</v>
      </c>
      <c r="C233" s="5">
        <v>41737</v>
      </c>
      <c r="D233" s="5">
        <v>41742</v>
      </c>
      <c r="E233" s="4" t="s">
        <v>52</v>
      </c>
      <c r="F233" s="4" t="s">
        <v>379</v>
      </c>
      <c r="G233" s="4" t="s">
        <v>380</v>
      </c>
      <c r="H233" s="4" t="s">
        <v>104</v>
      </c>
      <c r="I233" s="4" t="s">
        <v>29</v>
      </c>
      <c r="J233" s="4" t="s">
        <v>902</v>
      </c>
      <c r="K233" s="4" t="s">
        <v>56</v>
      </c>
      <c r="L233" s="4" t="s">
        <v>32</v>
      </c>
      <c r="M233" s="4" t="s">
        <v>903</v>
      </c>
      <c r="N233" s="4" t="s">
        <v>34</v>
      </c>
      <c r="O233" s="4" t="s">
        <v>58</v>
      </c>
      <c r="P233" s="4" t="s">
        <v>904</v>
      </c>
      <c r="Q233" s="4">
        <v>233.86</v>
      </c>
      <c r="R233" s="4">
        <v>2</v>
      </c>
      <c r="S233" s="4">
        <v>0.45</v>
      </c>
      <c r="T233" s="4">
        <v>116.93</v>
      </c>
      <c r="U233" s="4">
        <v>-102.04800000000003</v>
      </c>
      <c r="V233" s="4">
        <v>-0.43636363636363645</v>
      </c>
      <c r="W233" s="4">
        <v>5</v>
      </c>
      <c r="X233" s="4" t="s">
        <v>10934</v>
      </c>
    </row>
    <row r="234" spans="1:24" x14ac:dyDescent="0.35">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x14ac:dyDescent="0.35">
      <c r="A235" s="4">
        <v>234</v>
      </c>
      <c r="B235" s="4" t="s">
        <v>901</v>
      </c>
      <c r="C235" s="5">
        <v>41737</v>
      </c>
      <c r="D235" s="5">
        <v>41742</v>
      </c>
      <c r="E235" s="4" t="s">
        <v>52</v>
      </c>
      <c r="F235" s="4" t="s">
        <v>379</v>
      </c>
      <c r="G235" s="4" t="s">
        <v>380</v>
      </c>
      <c r="H235" s="4" t="s">
        <v>104</v>
      </c>
      <c r="I235" s="4" t="s">
        <v>29</v>
      </c>
      <c r="J235" s="4" t="s">
        <v>902</v>
      </c>
      <c r="K235" s="4" t="s">
        <v>56</v>
      </c>
      <c r="L235" s="4" t="s">
        <v>32</v>
      </c>
      <c r="M235" s="4" t="s">
        <v>899</v>
      </c>
      <c r="N235" s="4" t="s">
        <v>48</v>
      </c>
      <c r="O235" s="4" t="s">
        <v>77</v>
      </c>
      <c r="P235" s="4" t="s">
        <v>900</v>
      </c>
      <c r="Q235" s="4">
        <v>5.3280000000000012</v>
      </c>
      <c r="R235" s="4">
        <v>2</v>
      </c>
      <c r="S235" s="4">
        <v>0.7</v>
      </c>
      <c r="T235" s="4">
        <v>2.6640000000000006</v>
      </c>
      <c r="U235" s="4">
        <v>-3.5519999999999996</v>
      </c>
      <c r="V235" s="4">
        <v>-0.66666666666666641</v>
      </c>
      <c r="W235" s="4">
        <v>5</v>
      </c>
      <c r="X235" s="4" t="s">
        <v>10934</v>
      </c>
    </row>
    <row r="236" spans="1:24" x14ac:dyDescent="0.35">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x14ac:dyDescent="0.35">
      <c r="A237" s="4">
        <v>236</v>
      </c>
      <c r="B237" s="4" t="s">
        <v>901</v>
      </c>
      <c r="C237" s="5">
        <v>41737</v>
      </c>
      <c r="D237" s="5">
        <v>41742</v>
      </c>
      <c r="E237" s="4" t="s">
        <v>52</v>
      </c>
      <c r="F237" s="4" t="s">
        <v>379</v>
      </c>
      <c r="G237" s="4" t="s">
        <v>380</v>
      </c>
      <c r="H237" s="4" t="s">
        <v>104</v>
      </c>
      <c r="I237" s="4" t="s">
        <v>29</v>
      </c>
      <c r="J237" s="4" t="s">
        <v>902</v>
      </c>
      <c r="K237" s="4" t="s">
        <v>56</v>
      </c>
      <c r="L237" s="4" t="s">
        <v>32</v>
      </c>
      <c r="M237" s="4" t="s">
        <v>909</v>
      </c>
      <c r="N237" s="4" t="s">
        <v>73</v>
      </c>
      <c r="O237" s="4" t="s">
        <v>163</v>
      </c>
      <c r="P237" s="4" t="s">
        <v>910</v>
      </c>
      <c r="Q237" s="4">
        <v>617.97600000000011</v>
      </c>
      <c r="R237" s="4">
        <v>3</v>
      </c>
      <c r="S237" s="4">
        <v>0.2</v>
      </c>
      <c r="T237" s="4">
        <v>205.99200000000005</v>
      </c>
      <c r="U237" s="4">
        <v>-7.724700000000098</v>
      </c>
      <c r="V237" s="4">
        <v>-1.2500000000000157E-2</v>
      </c>
      <c r="W237" s="4">
        <v>5</v>
      </c>
      <c r="X237" s="4" t="s">
        <v>10934</v>
      </c>
    </row>
    <row r="238" spans="1:24" x14ac:dyDescent="0.35">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x14ac:dyDescent="0.35">
      <c r="A239" s="4">
        <v>238</v>
      </c>
      <c r="B239" s="4" t="s">
        <v>917</v>
      </c>
      <c r="C239" s="5">
        <v>41430</v>
      </c>
      <c r="D239" s="5">
        <v>41435</v>
      </c>
      <c r="E239" s="4" t="s">
        <v>25</v>
      </c>
      <c r="F239" s="4" t="s">
        <v>918</v>
      </c>
      <c r="G239" s="4" t="s">
        <v>919</v>
      </c>
      <c r="H239" s="4" t="s">
        <v>28</v>
      </c>
      <c r="I239" s="4" t="s">
        <v>29</v>
      </c>
      <c r="J239" s="4" t="s">
        <v>305</v>
      </c>
      <c r="K239" s="4" t="s">
        <v>213</v>
      </c>
      <c r="L239" s="4" t="s">
        <v>107</v>
      </c>
      <c r="M239" s="4" t="s">
        <v>920</v>
      </c>
      <c r="N239" s="4" t="s">
        <v>48</v>
      </c>
      <c r="O239" s="4" t="s">
        <v>92</v>
      </c>
      <c r="P239" s="4" t="s">
        <v>921</v>
      </c>
      <c r="Q239" s="4">
        <v>25.920000000000005</v>
      </c>
      <c r="R239" s="4">
        <v>5</v>
      </c>
      <c r="S239" s="4">
        <v>0.2</v>
      </c>
      <c r="T239" s="4">
        <v>5.1840000000000011</v>
      </c>
      <c r="U239" s="4">
        <v>9.3960000000000008</v>
      </c>
      <c r="V239" s="4">
        <v>0.36249999999999993</v>
      </c>
      <c r="W239" s="4">
        <v>5</v>
      </c>
      <c r="X239" s="4" t="s">
        <v>10934</v>
      </c>
    </row>
    <row r="240" spans="1:24" x14ac:dyDescent="0.35">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x14ac:dyDescent="0.35">
      <c r="A241" s="4">
        <v>240</v>
      </c>
      <c r="B241" s="4" t="s">
        <v>917</v>
      </c>
      <c r="C241" s="5">
        <v>41430</v>
      </c>
      <c r="D241" s="5">
        <v>41435</v>
      </c>
      <c r="E241" s="4" t="s">
        <v>25</v>
      </c>
      <c r="F241" s="4" t="s">
        <v>918</v>
      </c>
      <c r="G241" s="4" t="s">
        <v>919</v>
      </c>
      <c r="H241" s="4" t="s">
        <v>28</v>
      </c>
      <c r="I241" s="4" t="s">
        <v>29</v>
      </c>
      <c r="J241" s="4" t="s">
        <v>305</v>
      </c>
      <c r="K241" s="4" t="s">
        <v>213</v>
      </c>
      <c r="L241" s="4" t="s">
        <v>107</v>
      </c>
      <c r="M241" s="4" t="s">
        <v>924</v>
      </c>
      <c r="N241" s="4" t="s">
        <v>34</v>
      </c>
      <c r="O241" s="4" t="s">
        <v>67</v>
      </c>
      <c r="P241" s="4" t="s">
        <v>188</v>
      </c>
      <c r="Q241" s="4">
        <v>11.688000000000001</v>
      </c>
      <c r="R241" s="4">
        <v>3</v>
      </c>
      <c r="S241" s="4">
        <v>0.6</v>
      </c>
      <c r="T241" s="4">
        <v>3.8960000000000004</v>
      </c>
      <c r="U241" s="4">
        <v>-4.6751999999999985</v>
      </c>
      <c r="V241" s="4">
        <v>-0.39999999999999986</v>
      </c>
      <c r="W241" s="4">
        <v>5</v>
      </c>
      <c r="X241" s="4" t="s">
        <v>10934</v>
      </c>
    </row>
    <row r="242" spans="1:24" x14ac:dyDescent="0.35">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x14ac:dyDescent="0.35">
      <c r="A243" s="4">
        <v>242</v>
      </c>
      <c r="B243" s="4" t="s">
        <v>917</v>
      </c>
      <c r="C243" s="5">
        <v>41430</v>
      </c>
      <c r="D243" s="5">
        <v>41435</v>
      </c>
      <c r="E243" s="4" t="s">
        <v>25</v>
      </c>
      <c r="F243" s="4" t="s">
        <v>918</v>
      </c>
      <c r="G243" s="4" t="s">
        <v>919</v>
      </c>
      <c r="H243" s="4" t="s">
        <v>28</v>
      </c>
      <c r="I243" s="4" t="s">
        <v>29</v>
      </c>
      <c r="J243" s="4" t="s">
        <v>305</v>
      </c>
      <c r="K243" s="4" t="s">
        <v>213</v>
      </c>
      <c r="L243" s="4" t="s">
        <v>107</v>
      </c>
      <c r="M243" s="4" t="s">
        <v>927</v>
      </c>
      <c r="N243" s="4" t="s">
        <v>34</v>
      </c>
      <c r="O243" s="4" t="s">
        <v>58</v>
      </c>
      <c r="P243" s="4" t="s">
        <v>928</v>
      </c>
      <c r="Q243" s="4">
        <v>177.22499999999999</v>
      </c>
      <c r="R243" s="4">
        <v>5</v>
      </c>
      <c r="S243" s="4">
        <v>0.5</v>
      </c>
      <c r="T243" s="4">
        <v>35.445</v>
      </c>
      <c r="U243" s="4">
        <v>-120.51299999999998</v>
      </c>
      <c r="V243" s="4">
        <v>-0.67999999999999994</v>
      </c>
      <c r="W243" s="4">
        <v>5</v>
      </c>
      <c r="X243" s="4" t="s">
        <v>10934</v>
      </c>
    </row>
    <row r="244" spans="1:24" x14ac:dyDescent="0.35">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x14ac:dyDescent="0.35">
      <c r="A245" s="4">
        <v>244</v>
      </c>
      <c r="B245" s="4" t="s">
        <v>917</v>
      </c>
      <c r="C245" s="5">
        <v>41430</v>
      </c>
      <c r="D245" s="5">
        <v>41435</v>
      </c>
      <c r="E245" s="4" t="s">
        <v>25</v>
      </c>
      <c r="F245" s="4" t="s">
        <v>918</v>
      </c>
      <c r="G245" s="4" t="s">
        <v>919</v>
      </c>
      <c r="H245" s="4" t="s">
        <v>28</v>
      </c>
      <c r="I245" s="4" t="s">
        <v>29</v>
      </c>
      <c r="J245" s="4" t="s">
        <v>305</v>
      </c>
      <c r="K245" s="4" t="s">
        <v>213</v>
      </c>
      <c r="L245" s="4" t="s">
        <v>107</v>
      </c>
      <c r="M245" s="4" t="s">
        <v>782</v>
      </c>
      <c r="N245" s="4" t="s">
        <v>48</v>
      </c>
      <c r="O245" s="4" t="s">
        <v>70</v>
      </c>
      <c r="P245" s="4" t="s">
        <v>783</v>
      </c>
      <c r="Q245" s="4">
        <v>7.4080000000000004</v>
      </c>
      <c r="R245" s="4">
        <v>2</v>
      </c>
      <c r="S245" s="4">
        <v>0.2</v>
      </c>
      <c r="T245" s="4">
        <v>3.7040000000000002</v>
      </c>
      <c r="U245" s="4">
        <v>1.2037999999999995</v>
      </c>
      <c r="V245" s="4">
        <v>0.16249999999999992</v>
      </c>
      <c r="W245" s="4">
        <v>5</v>
      </c>
      <c r="X245" s="4" t="s">
        <v>10934</v>
      </c>
    </row>
    <row r="246" spans="1:24" x14ac:dyDescent="0.35">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x14ac:dyDescent="0.35">
      <c r="A247" s="4">
        <v>246</v>
      </c>
      <c r="B247" s="4" t="s">
        <v>931</v>
      </c>
      <c r="C247" s="5">
        <v>40695</v>
      </c>
      <c r="D247" s="5">
        <v>40700</v>
      </c>
      <c r="E247" s="4" t="s">
        <v>25</v>
      </c>
      <c r="F247" s="4" t="s">
        <v>932</v>
      </c>
      <c r="G247" s="4" t="s">
        <v>933</v>
      </c>
      <c r="H247" s="4" t="s">
        <v>104</v>
      </c>
      <c r="I247" s="4" t="s">
        <v>29</v>
      </c>
      <c r="J247" s="4" t="s">
        <v>934</v>
      </c>
      <c r="K247" s="4" t="s">
        <v>231</v>
      </c>
      <c r="L247" s="4" t="s">
        <v>107</v>
      </c>
      <c r="M247" s="4" t="s">
        <v>935</v>
      </c>
      <c r="N247" s="4" t="s">
        <v>48</v>
      </c>
      <c r="O247" s="4" t="s">
        <v>61</v>
      </c>
      <c r="P247" s="4" t="s">
        <v>936</v>
      </c>
      <c r="Q247" s="4">
        <v>166.72</v>
      </c>
      <c r="R247" s="4">
        <v>2</v>
      </c>
      <c r="S247" s="4">
        <v>0</v>
      </c>
      <c r="T247" s="4">
        <v>83.36</v>
      </c>
      <c r="U247" s="4">
        <v>41.680000000000007</v>
      </c>
      <c r="V247" s="4">
        <v>0.25000000000000006</v>
      </c>
      <c r="W247" s="4">
        <v>5</v>
      </c>
      <c r="X247" s="4" t="s">
        <v>10934</v>
      </c>
    </row>
    <row r="248" spans="1:24" x14ac:dyDescent="0.35">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x14ac:dyDescent="0.35">
      <c r="A249" s="4">
        <v>248</v>
      </c>
      <c r="B249" s="4" t="s">
        <v>931</v>
      </c>
      <c r="C249" s="5">
        <v>40695</v>
      </c>
      <c r="D249" s="5">
        <v>40700</v>
      </c>
      <c r="E249" s="4" t="s">
        <v>25</v>
      </c>
      <c r="F249" s="4" t="s">
        <v>932</v>
      </c>
      <c r="G249" s="4" t="s">
        <v>933</v>
      </c>
      <c r="H249" s="4" t="s">
        <v>104</v>
      </c>
      <c r="I249" s="4" t="s">
        <v>29</v>
      </c>
      <c r="J249" s="4" t="s">
        <v>934</v>
      </c>
      <c r="K249" s="4" t="s">
        <v>231</v>
      </c>
      <c r="L249" s="4" t="s">
        <v>107</v>
      </c>
      <c r="M249" s="4" t="s">
        <v>939</v>
      </c>
      <c r="N249" s="4" t="s">
        <v>48</v>
      </c>
      <c r="O249" s="4" t="s">
        <v>80</v>
      </c>
      <c r="P249" s="4" t="s">
        <v>940</v>
      </c>
      <c r="Q249" s="4">
        <v>1503.25</v>
      </c>
      <c r="R249" s="4">
        <v>5</v>
      </c>
      <c r="S249" s="4">
        <v>0</v>
      </c>
      <c r="T249" s="4">
        <v>300.64999999999998</v>
      </c>
      <c r="U249" s="4">
        <v>496.07249999999993</v>
      </c>
      <c r="V249" s="4">
        <v>0.32999999999999996</v>
      </c>
      <c r="W249" s="4">
        <v>5</v>
      </c>
      <c r="X249" s="4" t="s">
        <v>10934</v>
      </c>
    </row>
    <row r="250" spans="1:24" x14ac:dyDescent="0.35">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x14ac:dyDescent="0.35">
      <c r="A251" s="4">
        <v>250</v>
      </c>
      <c r="B251" s="4" t="s">
        <v>941</v>
      </c>
      <c r="C251" s="5">
        <v>41619</v>
      </c>
      <c r="D251" s="5">
        <v>41624</v>
      </c>
      <c r="E251" s="4" t="s">
        <v>25</v>
      </c>
      <c r="F251" s="4" t="s">
        <v>942</v>
      </c>
      <c r="G251" s="4" t="s">
        <v>943</v>
      </c>
      <c r="H251" s="4" t="s">
        <v>28</v>
      </c>
      <c r="I251" s="4" t="s">
        <v>29</v>
      </c>
      <c r="J251" s="4" t="s">
        <v>129</v>
      </c>
      <c r="K251" s="4" t="s">
        <v>45</v>
      </c>
      <c r="L251" s="4" t="s">
        <v>46</v>
      </c>
      <c r="M251" s="4" t="s">
        <v>944</v>
      </c>
      <c r="N251" s="4" t="s">
        <v>34</v>
      </c>
      <c r="O251" s="4" t="s">
        <v>38</v>
      </c>
      <c r="P251" s="4" t="s">
        <v>945</v>
      </c>
      <c r="Q251" s="4">
        <v>321.56799999999998</v>
      </c>
      <c r="R251" s="4">
        <v>2</v>
      </c>
      <c r="S251" s="4">
        <v>0.2</v>
      </c>
      <c r="T251" s="4">
        <v>160.78399999999999</v>
      </c>
      <c r="U251" s="4">
        <v>28.137200000000007</v>
      </c>
      <c r="V251" s="4">
        <v>8.7500000000000022E-2</v>
      </c>
      <c r="W251" s="4">
        <v>5</v>
      </c>
      <c r="X251" s="4" t="s">
        <v>10934</v>
      </c>
    </row>
    <row r="252" spans="1:24" x14ac:dyDescent="0.35">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x14ac:dyDescent="0.35">
      <c r="A253" s="4">
        <v>252</v>
      </c>
      <c r="B253" s="4" t="s">
        <v>946</v>
      </c>
      <c r="C253" s="5">
        <v>41529</v>
      </c>
      <c r="D253" s="5">
        <v>41535</v>
      </c>
      <c r="E253" s="4" t="s">
        <v>52</v>
      </c>
      <c r="F253" s="4" t="s">
        <v>947</v>
      </c>
      <c r="G253" s="4" t="s">
        <v>948</v>
      </c>
      <c r="H253" s="4" t="s">
        <v>28</v>
      </c>
      <c r="I253" s="4" t="s">
        <v>29</v>
      </c>
      <c r="J253" s="4" t="s">
        <v>949</v>
      </c>
      <c r="K253" s="4" t="s">
        <v>45</v>
      </c>
      <c r="L253" s="4" t="s">
        <v>46</v>
      </c>
      <c r="M253" s="4" t="s">
        <v>909</v>
      </c>
      <c r="N253" s="4" t="s">
        <v>73</v>
      </c>
      <c r="O253" s="4" t="s">
        <v>163</v>
      </c>
      <c r="P253" s="4" t="s">
        <v>910</v>
      </c>
      <c r="Q253" s="4">
        <v>3347.37</v>
      </c>
      <c r="R253" s="4">
        <v>13</v>
      </c>
      <c r="S253" s="4">
        <v>0</v>
      </c>
      <c r="T253" s="4">
        <v>257.49</v>
      </c>
      <c r="U253" s="4">
        <v>636.0002999999997</v>
      </c>
      <c r="V253" s="4">
        <v>0.18999999999999992</v>
      </c>
      <c r="W253" s="4">
        <v>6</v>
      </c>
      <c r="X253" s="4" t="s">
        <v>10934</v>
      </c>
    </row>
    <row r="254" spans="1:24" x14ac:dyDescent="0.35">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x14ac:dyDescent="0.35">
      <c r="A255" s="4">
        <v>254</v>
      </c>
      <c r="B255" s="4" t="s">
        <v>952</v>
      </c>
      <c r="C255" s="5">
        <v>41619</v>
      </c>
      <c r="D255" s="5">
        <v>41622</v>
      </c>
      <c r="E255" s="4" t="s">
        <v>190</v>
      </c>
      <c r="F255" s="4" t="s">
        <v>953</v>
      </c>
      <c r="G255" s="4" t="s">
        <v>954</v>
      </c>
      <c r="H255" s="4" t="s">
        <v>28</v>
      </c>
      <c r="I255" s="4" t="s">
        <v>29</v>
      </c>
      <c r="J255" s="4" t="s">
        <v>268</v>
      </c>
      <c r="K255" s="4" t="s">
        <v>269</v>
      </c>
      <c r="L255" s="4" t="s">
        <v>150</v>
      </c>
      <c r="M255" s="4" t="s">
        <v>957</v>
      </c>
      <c r="N255" s="4" t="s">
        <v>48</v>
      </c>
      <c r="O255" s="4" t="s">
        <v>175</v>
      </c>
      <c r="P255" s="4" t="s">
        <v>958</v>
      </c>
      <c r="Q255" s="4">
        <v>361.92</v>
      </c>
      <c r="R255" s="4">
        <v>4</v>
      </c>
      <c r="S255" s="4">
        <v>0</v>
      </c>
      <c r="T255" s="4">
        <v>90.48</v>
      </c>
      <c r="U255" s="4">
        <v>162.864</v>
      </c>
      <c r="V255" s="4">
        <v>0.45</v>
      </c>
      <c r="W255" s="4">
        <v>3</v>
      </c>
      <c r="X255" s="4" t="s">
        <v>10933</v>
      </c>
    </row>
    <row r="256" spans="1:24" x14ac:dyDescent="0.35">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x14ac:dyDescent="0.35">
      <c r="A257" s="4">
        <v>256</v>
      </c>
      <c r="B257" s="4" t="s">
        <v>959</v>
      </c>
      <c r="C257" s="5">
        <v>41241</v>
      </c>
      <c r="D257" s="5">
        <v>41247</v>
      </c>
      <c r="E257" s="4" t="s">
        <v>52</v>
      </c>
      <c r="F257" s="4" t="s">
        <v>960</v>
      </c>
      <c r="G257" s="4" t="s">
        <v>961</v>
      </c>
      <c r="H257" s="4" t="s">
        <v>43</v>
      </c>
      <c r="I257" s="4" t="s">
        <v>29</v>
      </c>
      <c r="J257" s="4" t="s">
        <v>305</v>
      </c>
      <c r="K257" s="4" t="s">
        <v>213</v>
      </c>
      <c r="L257" s="4" t="s">
        <v>107</v>
      </c>
      <c r="M257" s="4" t="s">
        <v>962</v>
      </c>
      <c r="N257" s="4" t="s">
        <v>48</v>
      </c>
      <c r="O257" s="4" t="s">
        <v>61</v>
      </c>
      <c r="P257" s="4" t="s">
        <v>963</v>
      </c>
      <c r="Q257" s="4">
        <v>82.367999999999995</v>
      </c>
      <c r="R257" s="4">
        <v>2</v>
      </c>
      <c r="S257" s="4">
        <v>0.2</v>
      </c>
      <c r="T257" s="4">
        <v>41.183999999999997</v>
      </c>
      <c r="U257" s="4">
        <v>-19.562399999999997</v>
      </c>
      <c r="V257" s="4">
        <v>-0.23749999999999996</v>
      </c>
      <c r="W257" s="4">
        <v>6</v>
      </c>
      <c r="X257" s="4" t="s">
        <v>10934</v>
      </c>
    </row>
    <row r="258" spans="1:24" x14ac:dyDescent="0.35">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x14ac:dyDescent="0.35">
      <c r="A259" s="4">
        <v>258</v>
      </c>
      <c r="B259" s="4" t="s">
        <v>959</v>
      </c>
      <c r="C259" s="5">
        <v>41241</v>
      </c>
      <c r="D259" s="5">
        <v>41247</v>
      </c>
      <c r="E259" s="4" t="s">
        <v>52</v>
      </c>
      <c r="F259" s="4" t="s">
        <v>960</v>
      </c>
      <c r="G259" s="4" t="s">
        <v>961</v>
      </c>
      <c r="H259" s="4" t="s">
        <v>43</v>
      </c>
      <c r="I259" s="4" t="s">
        <v>29</v>
      </c>
      <c r="J259" s="4" t="s">
        <v>305</v>
      </c>
      <c r="K259" s="4" t="s">
        <v>213</v>
      </c>
      <c r="L259" s="4" t="s">
        <v>107</v>
      </c>
      <c r="M259" s="4" t="s">
        <v>964</v>
      </c>
      <c r="N259" s="4" t="s">
        <v>73</v>
      </c>
      <c r="O259" s="4" t="s">
        <v>74</v>
      </c>
      <c r="P259" s="4" t="s">
        <v>965</v>
      </c>
      <c r="Q259" s="4">
        <v>647.904</v>
      </c>
      <c r="R259" s="4">
        <v>6</v>
      </c>
      <c r="S259" s="4">
        <v>0.2</v>
      </c>
      <c r="T259" s="4">
        <v>107.98399999999999</v>
      </c>
      <c r="U259" s="4">
        <v>56.691599999999966</v>
      </c>
      <c r="V259" s="4">
        <v>8.7499999999999953E-2</v>
      </c>
      <c r="W259" s="4">
        <v>6</v>
      </c>
      <c r="X259" s="4" t="s">
        <v>10934</v>
      </c>
    </row>
    <row r="260" spans="1:24" x14ac:dyDescent="0.35">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x14ac:dyDescent="0.35">
      <c r="A261" s="4">
        <v>260</v>
      </c>
      <c r="B261" s="4" t="s">
        <v>966</v>
      </c>
      <c r="C261" s="5">
        <v>41975</v>
      </c>
      <c r="D261" s="5">
        <v>41977</v>
      </c>
      <c r="E261" s="4" t="s">
        <v>25</v>
      </c>
      <c r="F261" s="4" t="s">
        <v>967</v>
      </c>
      <c r="G261" s="4" t="s">
        <v>968</v>
      </c>
      <c r="H261" s="4" t="s">
        <v>28</v>
      </c>
      <c r="I261" s="4" t="s">
        <v>29</v>
      </c>
      <c r="J261" s="4" t="s">
        <v>268</v>
      </c>
      <c r="K261" s="4" t="s">
        <v>269</v>
      </c>
      <c r="L261" s="4" t="s">
        <v>150</v>
      </c>
      <c r="M261" s="4" t="s">
        <v>971</v>
      </c>
      <c r="N261" s="4" t="s">
        <v>48</v>
      </c>
      <c r="O261" s="4" t="s">
        <v>61</v>
      </c>
      <c r="P261" s="4" t="s">
        <v>972</v>
      </c>
      <c r="Q261" s="4">
        <v>221.54999999999998</v>
      </c>
      <c r="R261" s="4">
        <v>3</v>
      </c>
      <c r="S261" s="4">
        <v>0</v>
      </c>
      <c r="T261" s="4">
        <v>73.849999999999994</v>
      </c>
      <c r="U261" s="4">
        <v>6.6465000000000174</v>
      </c>
      <c r="V261" s="4">
        <v>3.0000000000000082E-2</v>
      </c>
      <c r="W261" s="4">
        <v>2</v>
      </c>
      <c r="X261" s="4" t="s">
        <v>10933</v>
      </c>
    </row>
    <row r="262" spans="1:24" x14ac:dyDescent="0.35">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x14ac:dyDescent="0.35">
      <c r="A263" s="4">
        <v>262</v>
      </c>
      <c r="B263" s="4" t="s">
        <v>975</v>
      </c>
      <c r="C263" s="5">
        <v>41799</v>
      </c>
      <c r="D263" s="5">
        <v>41803</v>
      </c>
      <c r="E263" s="4" t="s">
        <v>52</v>
      </c>
      <c r="F263" s="4" t="s">
        <v>976</v>
      </c>
      <c r="G263" s="4" t="s">
        <v>977</v>
      </c>
      <c r="H263" s="4" t="s">
        <v>43</v>
      </c>
      <c r="I263" s="4" t="s">
        <v>29</v>
      </c>
      <c r="J263" s="4" t="s">
        <v>604</v>
      </c>
      <c r="K263" s="4" t="s">
        <v>106</v>
      </c>
      <c r="L263" s="4" t="s">
        <v>107</v>
      </c>
      <c r="M263" s="4" t="s">
        <v>978</v>
      </c>
      <c r="N263" s="4" t="s">
        <v>48</v>
      </c>
      <c r="O263" s="4" t="s">
        <v>80</v>
      </c>
      <c r="P263" s="4" t="s">
        <v>979</v>
      </c>
      <c r="Q263" s="4">
        <v>1.6239999999999994</v>
      </c>
      <c r="R263" s="4">
        <v>2</v>
      </c>
      <c r="S263" s="4">
        <v>0.8</v>
      </c>
      <c r="T263" s="4">
        <v>0.81199999999999972</v>
      </c>
      <c r="U263" s="4">
        <v>-4.4660000000000002</v>
      </c>
      <c r="V263" s="4">
        <v>-2.7500000000000009</v>
      </c>
      <c r="W263" s="4">
        <v>4</v>
      </c>
      <c r="X263" s="4" t="s">
        <v>10933</v>
      </c>
    </row>
    <row r="264" spans="1:24" x14ac:dyDescent="0.35">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x14ac:dyDescent="0.35">
      <c r="A265" s="4">
        <v>264</v>
      </c>
      <c r="B265" s="4" t="s">
        <v>980</v>
      </c>
      <c r="C265" s="5">
        <v>40805</v>
      </c>
      <c r="D265" s="5">
        <v>40807</v>
      </c>
      <c r="E265" s="4" t="s">
        <v>25</v>
      </c>
      <c r="F265" s="4" t="s">
        <v>981</v>
      </c>
      <c r="G265" s="4" t="s">
        <v>982</v>
      </c>
      <c r="H265" s="4" t="s">
        <v>43</v>
      </c>
      <c r="I265" s="4" t="s">
        <v>29</v>
      </c>
      <c r="J265" s="4" t="s">
        <v>186</v>
      </c>
      <c r="K265" s="4" t="s">
        <v>106</v>
      </c>
      <c r="L265" s="4" t="s">
        <v>107</v>
      </c>
      <c r="M265" s="4" t="s">
        <v>983</v>
      </c>
      <c r="N265" s="4" t="s">
        <v>73</v>
      </c>
      <c r="O265" s="4" t="s">
        <v>684</v>
      </c>
      <c r="P265" s="4" t="s">
        <v>984</v>
      </c>
      <c r="Q265" s="4">
        <v>2519.9579999999996</v>
      </c>
      <c r="R265" s="4">
        <v>7</v>
      </c>
      <c r="S265" s="4">
        <v>0.4</v>
      </c>
      <c r="T265" s="4">
        <v>359.99399999999997</v>
      </c>
      <c r="U265" s="4">
        <v>-251.99579999999992</v>
      </c>
      <c r="V265" s="4">
        <v>-9.9999999999999978E-2</v>
      </c>
      <c r="W265" s="4">
        <v>2</v>
      </c>
      <c r="X265" s="4" t="s">
        <v>10933</v>
      </c>
    </row>
    <row r="266" spans="1:24" x14ac:dyDescent="0.35">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x14ac:dyDescent="0.35">
      <c r="A267" s="4">
        <v>266</v>
      </c>
      <c r="B267" s="4" t="s">
        <v>990</v>
      </c>
      <c r="C267" s="5">
        <v>41223</v>
      </c>
      <c r="D267" s="5">
        <v>41228</v>
      </c>
      <c r="E267" s="4" t="s">
        <v>52</v>
      </c>
      <c r="F267" s="4" t="s">
        <v>991</v>
      </c>
      <c r="G267" s="4" t="s">
        <v>992</v>
      </c>
      <c r="H267" s="4" t="s">
        <v>28</v>
      </c>
      <c r="I267" s="4" t="s">
        <v>29</v>
      </c>
      <c r="J267" s="4" t="s">
        <v>993</v>
      </c>
      <c r="K267" s="4" t="s">
        <v>45</v>
      </c>
      <c r="L267" s="4" t="s">
        <v>46</v>
      </c>
      <c r="M267" s="4" t="s">
        <v>994</v>
      </c>
      <c r="N267" s="4" t="s">
        <v>73</v>
      </c>
      <c r="O267" s="4" t="s">
        <v>163</v>
      </c>
      <c r="P267" s="4" t="s">
        <v>995</v>
      </c>
      <c r="Q267" s="4">
        <v>79.900000000000006</v>
      </c>
      <c r="R267" s="4">
        <v>2</v>
      </c>
      <c r="S267" s="4">
        <v>0</v>
      </c>
      <c r="T267" s="4">
        <v>39.950000000000003</v>
      </c>
      <c r="U267" s="4">
        <v>35.156000000000006</v>
      </c>
      <c r="V267" s="4">
        <v>0.44000000000000006</v>
      </c>
      <c r="W267" s="4">
        <v>5</v>
      </c>
      <c r="X267" s="4" t="s">
        <v>10934</v>
      </c>
    </row>
    <row r="268" spans="1:24" x14ac:dyDescent="0.35">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x14ac:dyDescent="0.35">
      <c r="A269" s="4">
        <v>268</v>
      </c>
      <c r="B269" s="4" t="s">
        <v>1002</v>
      </c>
      <c r="C269" s="5">
        <v>41296</v>
      </c>
      <c r="D269" s="5">
        <v>41302</v>
      </c>
      <c r="E269" s="4" t="s">
        <v>52</v>
      </c>
      <c r="F269" s="4" t="s">
        <v>389</v>
      </c>
      <c r="G269" s="4" t="s">
        <v>390</v>
      </c>
      <c r="H269" s="4" t="s">
        <v>28</v>
      </c>
      <c r="I269" s="4" t="s">
        <v>29</v>
      </c>
      <c r="J269" s="4" t="s">
        <v>1003</v>
      </c>
      <c r="K269" s="4" t="s">
        <v>790</v>
      </c>
      <c r="L269" s="4" t="s">
        <v>150</v>
      </c>
      <c r="M269" s="4" t="s">
        <v>1004</v>
      </c>
      <c r="N269" s="4" t="s">
        <v>48</v>
      </c>
      <c r="O269" s="4" t="s">
        <v>271</v>
      </c>
      <c r="P269" s="4" t="s">
        <v>1005</v>
      </c>
      <c r="Q269" s="4">
        <v>7.5600000000000005</v>
      </c>
      <c r="R269" s="4">
        <v>6</v>
      </c>
      <c r="S269" s="4">
        <v>0</v>
      </c>
      <c r="T269" s="4">
        <v>1.26</v>
      </c>
      <c r="U269" s="4">
        <v>0.3024</v>
      </c>
      <c r="V269" s="4">
        <v>0.04</v>
      </c>
      <c r="W269" s="4">
        <v>6</v>
      </c>
      <c r="X269" s="4" t="s">
        <v>10934</v>
      </c>
    </row>
    <row r="270" spans="1:24" x14ac:dyDescent="0.35">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x14ac:dyDescent="0.35">
      <c r="A271" s="4">
        <v>270</v>
      </c>
      <c r="B271" s="4" t="s">
        <v>1006</v>
      </c>
      <c r="C271" s="5">
        <v>41983</v>
      </c>
      <c r="D271" s="5">
        <v>41987</v>
      </c>
      <c r="E271" s="4" t="s">
        <v>52</v>
      </c>
      <c r="F271" s="4" t="s">
        <v>1007</v>
      </c>
      <c r="G271" s="4" t="s">
        <v>1008</v>
      </c>
      <c r="H271" s="4" t="s">
        <v>43</v>
      </c>
      <c r="I271" s="4" t="s">
        <v>29</v>
      </c>
      <c r="J271" s="4" t="s">
        <v>1009</v>
      </c>
      <c r="K271" s="4" t="s">
        <v>500</v>
      </c>
      <c r="L271" s="4" t="s">
        <v>150</v>
      </c>
      <c r="M271" s="4" t="s">
        <v>1012</v>
      </c>
      <c r="N271" s="4" t="s">
        <v>48</v>
      </c>
      <c r="O271" s="4" t="s">
        <v>175</v>
      </c>
      <c r="P271" s="4" t="s">
        <v>1013</v>
      </c>
      <c r="Q271" s="4">
        <v>57.576000000000001</v>
      </c>
      <c r="R271" s="4">
        <v>3</v>
      </c>
      <c r="S271" s="4">
        <v>0.2</v>
      </c>
      <c r="T271" s="4">
        <v>19.192</v>
      </c>
      <c r="U271" s="4">
        <v>21.591000000000001</v>
      </c>
      <c r="V271" s="4">
        <v>0.375</v>
      </c>
      <c r="W271" s="4">
        <v>4</v>
      </c>
      <c r="X271" s="4" t="s">
        <v>10933</v>
      </c>
    </row>
    <row r="272" spans="1:24" x14ac:dyDescent="0.35">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x14ac:dyDescent="0.35">
      <c r="A273" s="4">
        <v>272</v>
      </c>
      <c r="B273" s="4" t="s">
        <v>1019</v>
      </c>
      <c r="C273" s="5">
        <v>41120</v>
      </c>
      <c r="D273" s="5">
        <v>41121</v>
      </c>
      <c r="E273" s="4" t="s">
        <v>190</v>
      </c>
      <c r="F273" s="4" t="s">
        <v>602</v>
      </c>
      <c r="G273" s="4" t="s">
        <v>603</v>
      </c>
      <c r="H273" s="4" t="s">
        <v>28</v>
      </c>
      <c r="I273" s="4" t="s">
        <v>29</v>
      </c>
      <c r="J273" s="4" t="s">
        <v>129</v>
      </c>
      <c r="K273" s="4" t="s">
        <v>45</v>
      </c>
      <c r="L273" s="4" t="s">
        <v>46</v>
      </c>
      <c r="M273" s="4" t="s">
        <v>1020</v>
      </c>
      <c r="N273" s="4" t="s">
        <v>73</v>
      </c>
      <c r="O273" s="4" t="s">
        <v>163</v>
      </c>
      <c r="P273" s="4" t="s">
        <v>1021</v>
      </c>
      <c r="Q273" s="4">
        <v>209.92999999999998</v>
      </c>
      <c r="R273" s="4">
        <v>7</v>
      </c>
      <c r="S273" s="4">
        <v>0</v>
      </c>
      <c r="T273" s="4">
        <v>29.99</v>
      </c>
      <c r="U273" s="4">
        <v>92.369200000000021</v>
      </c>
      <c r="V273" s="4">
        <v>0.44000000000000017</v>
      </c>
      <c r="W273" s="4">
        <v>1</v>
      </c>
      <c r="X273" s="4" t="s">
        <v>10935</v>
      </c>
    </row>
    <row r="274" spans="1:24" x14ac:dyDescent="0.35">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x14ac:dyDescent="0.35">
      <c r="A275" s="4">
        <v>274</v>
      </c>
      <c r="B275" s="4" t="s">
        <v>1019</v>
      </c>
      <c r="C275" s="5">
        <v>41120</v>
      </c>
      <c r="D275" s="5">
        <v>41121</v>
      </c>
      <c r="E275" s="4" t="s">
        <v>190</v>
      </c>
      <c r="F275" s="4" t="s">
        <v>602</v>
      </c>
      <c r="G275" s="4" t="s">
        <v>603</v>
      </c>
      <c r="H275" s="4" t="s">
        <v>28</v>
      </c>
      <c r="I275" s="4" t="s">
        <v>29</v>
      </c>
      <c r="J275" s="4" t="s">
        <v>129</v>
      </c>
      <c r="K275" s="4" t="s">
        <v>45</v>
      </c>
      <c r="L275" s="4" t="s">
        <v>46</v>
      </c>
      <c r="M275" s="4" t="s">
        <v>1024</v>
      </c>
      <c r="N275" s="4" t="s">
        <v>48</v>
      </c>
      <c r="O275" s="4" t="s">
        <v>77</v>
      </c>
      <c r="P275" s="4" t="s">
        <v>1025</v>
      </c>
      <c r="Q275" s="4">
        <v>10.92</v>
      </c>
      <c r="R275" s="4">
        <v>3</v>
      </c>
      <c r="S275" s="4">
        <v>0.2</v>
      </c>
      <c r="T275" s="4">
        <v>3.64</v>
      </c>
      <c r="U275" s="4">
        <v>4.0949999999999989</v>
      </c>
      <c r="V275" s="4">
        <v>0.37499999999999989</v>
      </c>
      <c r="W275" s="4">
        <v>1</v>
      </c>
      <c r="X275" s="4" t="s">
        <v>10935</v>
      </c>
    </row>
    <row r="276" spans="1:24" x14ac:dyDescent="0.35">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x14ac:dyDescent="0.35">
      <c r="A277" s="4">
        <v>276</v>
      </c>
      <c r="B277" s="4" t="s">
        <v>1026</v>
      </c>
      <c r="C277" s="5">
        <v>41899</v>
      </c>
      <c r="D277" s="5">
        <v>41900</v>
      </c>
      <c r="E277" s="4" t="s">
        <v>190</v>
      </c>
      <c r="F277" s="4" t="s">
        <v>1027</v>
      </c>
      <c r="G277" s="4" t="s">
        <v>1028</v>
      </c>
      <c r="H277" s="4" t="s">
        <v>43</v>
      </c>
      <c r="I277" s="4" t="s">
        <v>29</v>
      </c>
      <c r="J277" s="4" t="s">
        <v>1029</v>
      </c>
      <c r="K277" s="4" t="s">
        <v>45</v>
      </c>
      <c r="L277" s="4" t="s">
        <v>46</v>
      </c>
      <c r="M277" s="4" t="s">
        <v>1032</v>
      </c>
      <c r="N277" s="4" t="s">
        <v>48</v>
      </c>
      <c r="O277" s="4" t="s">
        <v>70</v>
      </c>
      <c r="P277" s="4" t="s">
        <v>1033</v>
      </c>
      <c r="Q277" s="4">
        <v>5.98</v>
      </c>
      <c r="R277" s="4">
        <v>1</v>
      </c>
      <c r="S277" s="4">
        <v>0</v>
      </c>
      <c r="T277" s="4">
        <v>5.98</v>
      </c>
      <c r="U277" s="4">
        <v>1.5548000000000002</v>
      </c>
      <c r="V277" s="4">
        <v>0.26</v>
      </c>
      <c r="W277" s="4">
        <v>1</v>
      </c>
      <c r="X277" s="4" t="s">
        <v>10935</v>
      </c>
    </row>
    <row r="278" spans="1:24" x14ac:dyDescent="0.35">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x14ac:dyDescent="0.35">
      <c r="A279" s="4">
        <v>278</v>
      </c>
      <c r="B279" s="4" t="s">
        <v>1034</v>
      </c>
      <c r="C279" s="5">
        <v>41926</v>
      </c>
      <c r="D279" s="5">
        <v>41930</v>
      </c>
      <c r="E279" s="4" t="s">
        <v>52</v>
      </c>
      <c r="F279" s="4" t="s">
        <v>1035</v>
      </c>
      <c r="G279" s="4" t="s">
        <v>1036</v>
      </c>
      <c r="H279" s="4" t="s">
        <v>43</v>
      </c>
      <c r="I279" s="4" t="s">
        <v>29</v>
      </c>
      <c r="J279" s="4" t="s">
        <v>148</v>
      </c>
      <c r="K279" s="4" t="s">
        <v>149</v>
      </c>
      <c r="L279" s="4" t="s">
        <v>150</v>
      </c>
      <c r="M279" s="4" t="s">
        <v>1039</v>
      </c>
      <c r="N279" s="4" t="s">
        <v>48</v>
      </c>
      <c r="O279" s="4" t="s">
        <v>92</v>
      </c>
      <c r="P279" s="4" t="s">
        <v>1040</v>
      </c>
      <c r="Q279" s="4">
        <v>18.175999999999998</v>
      </c>
      <c r="R279" s="4">
        <v>4</v>
      </c>
      <c r="S279" s="4">
        <v>0.2</v>
      </c>
      <c r="T279" s="4">
        <v>4.5439999999999996</v>
      </c>
      <c r="U279" s="4">
        <v>5.9071999999999987</v>
      </c>
      <c r="V279" s="4">
        <v>0.32499999999999996</v>
      </c>
      <c r="W279" s="4">
        <v>4</v>
      </c>
      <c r="X279" s="4" t="s">
        <v>10933</v>
      </c>
    </row>
    <row r="280" spans="1:24" x14ac:dyDescent="0.35">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x14ac:dyDescent="0.35">
      <c r="A281" s="4">
        <v>280</v>
      </c>
      <c r="B281" s="4" t="s">
        <v>1034</v>
      </c>
      <c r="C281" s="5">
        <v>41926</v>
      </c>
      <c r="D281" s="5">
        <v>41930</v>
      </c>
      <c r="E281" s="4" t="s">
        <v>52</v>
      </c>
      <c r="F281" s="4" t="s">
        <v>1035</v>
      </c>
      <c r="G281" s="4" t="s">
        <v>1036</v>
      </c>
      <c r="H281" s="4" t="s">
        <v>43</v>
      </c>
      <c r="I281" s="4" t="s">
        <v>29</v>
      </c>
      <c r="J281" s="4" t="s">
        <v>148</v>
      </c>
      <c r="K281" s="4" t="s">
        <v>149</v>
      </c>
      <c r="L281" s="4" t="s">
        <v>150</v>
      </c>
      <c r="M281" s="4" t="s">
        <v>1043</v>
      </c>
      <c r="N281" s="4" t="s">
        <v>48</v>
      </c>
      <c r="O281" s="4" t="s">
        <v>49</v>
      </c>
      <c r="P281" s="4" t="s">
        <v>1044</v>
      </c>
      <c r="Q281" s="4">
        <v>24.839999999999996</v>
      </c>
      <c r="R281" s="4">
        <v>3</v>
      </c>
      <c r="S281" s="4">
        <v>0.2</v>
      </c>
      <c r="T281" s="4">
        <v>8.2799999999999994</v>
      </c>
      <c r="U281" s="4">
        <v>8.6940000000000008</v>
      </c>
      <c r="V281" s="4">
        <v>0.35000000000000009</v>
      </c>
      <c r="W281" s="4">
        <v>4</v>
      </c>
      <c r="X281" s="4" t="s">
        <v>10933</v>
      </c>
    </row>
    <row r="282" spans="1:24" x14ac:dyDescent="0.35">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x14ac:dyDescent="0.35">
      <c r="A283" s="4">
        <v>282</v>
      </c>
      <c r="B283" s="4" t="s">
        <v>1045</v>
      </c>
      <c r="C283" s="5">
        <v>41178</v>
      </c>
      <c r="D283" s="5">
        <v>41180</v>
      </c>
      <c r="E283" s="4" t="s">
        <v>25</v>
      </c>
      <c r="F283" s="4" t="s">
        <v>521</v>
      </c>
      <c r="G283" s="4" t="s">
        <v>522</v>
      </c>
      <c r="H283" s="4" t="s">
        <v>28</v>
      </c>
      <c r="I283" s="4" t="s">
        <v>29</v>
      </c>
      <c r="J283" s="4" t="s">
        <v>186</v>
      </c>
      <c r="K283" s="4" t="s">
        <v>106</v>
      </c>
      <c r="L283" s="4" t="s">
        <v>107</v>
      </c>
      <c r="M283" s="4" t="s">
        <v>1048</v>
      </c>
      <c r="N283" s="4" t="s">
        <v>73</v>
      </c>
      <c r="O283" s="4" t="s">
        <v>74</v>
      </c>
      <c r="P283" s="4" t="s">
        <v>1049</v>
      </c>
      <c r="Q283" s="4">
        <v>1114.4000000000001</v>
      </c>
      <c r="R283" s="4">
        <v>7</v>
      </c>
      <c r="S283" s="4">
        <v>0.2</v>
      </c>
      <c r="T283" s="4">
        <v>159.20000000000002</v>
      </c>
      <c r="U283" s="4">
        <v>376.11</v>
      </c>
      <c r="V283" s="4">
        <v>0.33749999999999997</v>
      </c>
      <c r="W283" s="4">
        <v>2</v>
      </c>
      <c r="X283" s="4" t="s">
        <v>10933</v>
      </c>
    </row>
    <row r="284" spans="1:24" x14ac:dyDescent="0.35">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x14ac:dyDescent="0.35">
      <c r="A285" s="4">
        <v>284</v>
      </c>
      <c r="B285" s="4" t="s">
        <v>1055</v>
      </c>
      <c r="C285" s="5">
        <v>41178</v>
      </c>
      <c r="D285" s="5">
        <v>41184</v>
      </c>
      <c r="E285" s="4" t="s">
        <v>52</v>
      </c>
      <c r="F285" s="4" t="s">
        <v>166</v>
      </c>
      <c r="G285" s="4" t="s">
        <v>167</v>
      </c>
      <c r="H285" s="4" t="s">
        <v>28</v>
      </c>
      <c r="I285" s="4" t="s">
        <v>29</v>
      </c>
      <c r="J285" s="4" t="s">
        <v>421</v>
      </c>
      <c r="K285" s="4" t="s">
        <v>422</v>
      </c>
      <c r="L285" s="4" t="s">
        <v>46</v>
      </c>
      <c r="M285" s="4" t="s">
        <v>1056</v>
      </c>
      <c r="N285" s="4" t="s">
        <v>48</v>
      </c>
      <c r="O285" s="4" t="s">
        <v>92</v>
      </c>
      <c r="P285" s="4" t="s">
        <v>188</v>
      </c>
      <c r="Q285" s="4">
        <v>141.76</v>
      </c>
      <c r="R285" s="4">
        <v>5</v>
      </c>
      <c r="S285" s="4">
        <v>0.2</v>
      </c>
      <c r="T285" s="4">
        <v>28.351999999999997</v>
      </c>
      <c r="U285" s="4">
        <v>47.843999999999994</v>
      </c>
      <c r="V285" s="4">
        <v>0.33749999999999997</v>
      </c>
      <c r="W285" s="4">
        <v>6</v>
      </c>
      <c r="X285" s="4" t="s">
        <v>10934</v>
      </c>
    </row>
    <row r="286" spans="1:24" x14ac:dyDescent="0.35">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x14ac:dyDescent="0.35">
      <c r="A287" s="4">
        <v>286</v>
      </c>
      <c r="B287" s="4" t="s">
        <v>1055</v>
      </c>
      <c r="C287" s="5">
        <v>41178</v>
      </c>
      <c r="D287" s="5">
        <v>41184</v>
      </c>
      <c r="E287" s="4" t="s">
        <v>52</v>
      </c>
      <c r="F287" s="4" t="s">
        <v>166</v>
      </c>
      <c r="G287" s="4" t="s">
        <v>167</v>
      </c>
      <c r="H287" s="4" t="s">
        <v>28</v>
      </c>
      <c r="I287" s="4" t="s">
        <v>29</v>
      </c>
      <c r="J287" s="4" t="s">
        <v>421</v>
      </c>
      <c r="K287" s="4" t="s">
        <v>422</v>
      </c>
      <c r="L287" s="4" t="s">
        <v>46</v>
      </c>
      <c r="M287" s="4" t="s">
        <v>1059</v>
      </c>
      <c r="N287" s="4" t="s">
        <v>48</v>
      </c>
      <c r="O287" s="4" t="s">
        <v>92</v>
      </c>
      <c r="P287" s="4" t="s">
        <v>1060</v>
      </c>
      <c r="Q287" s="4">
        <v>31.104000000000006</v>
      </c>
      <c r="R287" s="4">
        <v>6</v>
      </c>
      <c r="S287" s="4">
        <v>0.2</v>
      </c>
      <c r="T287" s="4">
        <v>5.1840000000000011</v>
      </c>
      <c r="U287" s="4">
        <v>10.8864</v>
      </c>
      <c r="V287" s="4">
        <v>0.34999999999999992</v>
      </c>
      <c r="W287" s="4">
        <v>6</v>
      </c>
      <c r="X287" s="4" t="s">
        <v>10934</v>
      </c>
    </row>
    <row r="288" spans="1:24" x14ac:dyDescent="0.35">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x14ac:dyDescent="0.35">
      <c r="A289" s="4">
        <v>288</v>
      </c>
      <c r="B289" s="4" t="s">
        <v>1061</v>
      </c>
      <c r="C289" s="5">
        <v>41627</v>
      </c>
      <c r="D289" s="5">
        <v>41629</v>
      </c>
      <c r="E289" s="4" t="s">
        <v>25</v>
      </c>
      <c r="F289" s="4" t="s">
        <v>1062</v>
      </c>
      <c r="G289" s="4" t="s">
        <v>1063</v>
      </c>
      <c r="H289" s="4" t="s">
        <v>43</v>
      </c>
      <c r="I289" s="4" t="s">
        <v>29</v>
      </c>
      <c r="J289" s="4" t="s">
        <v>1064</v>
      </c>
      <c r="K289" s="4" t="s">
        <v>56</v>
      </c>
      <c r="L289" s="4" t="s">
        <v>32</v>
      </c>
      <c r="M289" s="4" t="s">
        <v>715</v>
      </c>
      <c r="N289" s="4" t="s">
        <v>48</v>
      </c>
      <c r="O289" s="4" t="s">
        <v>80</v>
      </c>
      <c r="P289" s="4" t="s">
        <v>716</v>
      </c>
      <c r="Q289" s="4">
        <v>194.52800000000002</v>
      </c>
      <c r="R289" s="4">
        <v>2</v>
      </c>
      <c r="S289" s="4">
        <v>0.2</v>
      </c>
      <c r="T289" s="4">
        <v>97.26400000000001</v>
      </c>
      <c r="U289" s="4">
        <v>24.315999999999974</v>
      </c>
      <c r="V289" s="4">
        <v>0.12499999999999985</v>
      </c>
      <c r="W289" s="4">
        <v>2</v>
      </c>
      <c r="X289" s="4" t="s">
        <v>10933</v>
      </c>
    </row>
    <row r="290" spans="1:24" x14ac:dyDescent="0.35">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x14ac:dyDescent="0.35">
      <c r="A291" s="4">
        <v>290</v>
      </c>
      <c r="B291" s="4" t="s">
        <v>1069</v>
      </c>
      <c r="C291" s="5">
        <v>41599</v>
      </c>
      <c r="D291" s="5">
        <v>41603</v>
      </c>
      <c r="E291" s="4" t="s">
        <v>25</v>
      </c>
      <c r="F291" s="4" t="s">
        <v>1070</v>
      </c>
      <c r="G291" s="4" t="s">
        <v>1071</v>
      </c>
      <c r="H291" s="4" t="s">
        <v>104</v>
      </c>
      <c r="I291" s="4" t="s">
        <v>29</v>
      </c>
      <c r="J291" s="4" t="s">
        <v>499</v>
      </c>
      <c r="K291" s="4" t="s">
        <v>500</v>
      </c>
      <c r="L291" s="4" t="s">
        <v>150</v>
      </c>
      <c r="M291" s="4" t="s">
        <v>1072</v>
      </c>
      <c r="N291" s="4" t="s">
        <v>48</v>
      </c>
      <c r="O291" s="4" t="s">
        <v>271</v>
      </c>
      <c r="P291" s="4" t="s">
        <v>1073</v>
      </c>
      <c r="Q291" s="4">
        <v>19.096</v>
      </c>
      <c r="R291" s="4">
        <v>7</v>
      </c>
      <c r="S291" s="4">
        <v>0.2</v>
      </c>
      <c r="T291" s="4">
        <v>2.7280000000000002</v>
      </c>
      <c r="U291" s="4">
        <v>6.6835999999999993</v>
      </c>
      <c r="V291" s="4">
        <v>0.35</v>
      </c>
      <c r="W291" s="4">
        <v>4</v>
      </c>
      <c r="X291" s="4" t="s">
        <v>10933</v>
      </c>
    </row>
    <row r="292" spans="1:24" x14ac:dyDescent="0.35">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x14ac:dyDescent="0.35">
      <c r="A293" s="4">
        <v>292</v>
      </c>
      <c r="B293" s="4" t="s">
        <v>1069</v>
      </c>
      <c r="C293" s="5">
        <v>41599</v>
      </c>
      <c r="D293" s="5">
        <v>41603</v>
      </c>
      <c r="E293" s="4" t="s">
        <v>25</v>
      </c>
      <c r="F293" s="4" t="s">
        <v>1070</v>
      </c>
      <c r="G293" s="4" t="s">
        <v>1071</v>
      </c>
      <c r="H293" s="4" t="s">
        <v>104</v>
      </c>
      <c r="I293" s="4" t="s">
        <v>29</v>
      </c>
      <c r="J293" s="4" t="s">
        <v>499</v>
      </c>
      <c r="K293" s="4" t="s">
        <v>500</v>
      </c>
      <c r="L293" s="4" t="s">
        <v>150</v>
      </c>
      <c r="M293" s="4" t="s">
        <v>1076</v>
      </c>
      <c r="N293" s="4" t="s">
        <v>73</v>
      </c>
      <c r="O293" s="4" t="s">
        <v>163</v>
      </c>
      <c r="P293" s="4" t="s">
        <v>1077</v>
      </c>
      <c r="Q293" s="4">
        <v>255.98400000000004</v>
      </c>
      <c r="R293" s="4">
        <v>2</v>
      </c>
      <c r="S293" s="4">
        <v>0.2</v>
      </c>
      <c r="T293" s="4">
        <v>127.99200000000002</v>
      </c>
      <c r="U293" s="4">
        <v>54.396600000000007</v>
      </c>
      <c r="V293" s="4">
        <v>0.21249999999999999</v>
      </c>
      <c r="W293" s="4">
        <v>4</v>
      </c>
      <c r="X293" s="4" t="s">
        <v>10933</v>
      </c>
    </row>
    <row r="294" spans="1:24" x14ac:dyDescent="0.35">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x14ac:dyDescent="0.35">
      <c r="A295" s="4">
        <v>294</v>
      </c>
      <c r="B295" s="4" t="s">
        <v>1080</v>
      </c>
      <c r="C295" s="5">
        <v>40903</v>
      </c>
      <c r="D295" s="5">
        <v>40905</v>
      </c>
      <c r="E295" s="4" t="s">
        <v>190</v>
      </c>
      <c r="F295" s="4" t="s">
        <v>1081</v>
      </c>
      <c r="G295" s="4" t="s">
        <v>1082</v>
      </c>
      <c r="H295" s="4" t="s">
        <v>43</v>
      </c>
      <c r="I295" s="4" t="s">
        <v>29</v>
      </c>
      <c r="J295" s="4" t="s">
        <v>1083</v>
      </c>
      <c r="K295" s="4" t="s">
        <v>459</v>
      </c>
      <c r="L295" s="4" t="s">
        <v>46</v>
      </c>
      <c r="M295" s="4" t="s">
        <v>1084</v>
      </c>
      <c r="N295" s="4" t="s">
        <v>34</v>
      </c>
      <c r="O295" s="4" t="s">
        <v>67</v>
      </c>
      <c r="P295" s="4" t="s">
        <v>1085</v>
      </c>
      <c r="Q295" s="4">
        <v>300.416</v>
      </c>
      <c r="R295" s="4">
        <v>8</v>
      </c>
      <c r="S295" s="4">
        <v>0.2</v>
      </c>
      <c r="T295" s="4">
        <v>37.552</v>
      </c>
      <c r="U295" s="4">
        <v>78.859200000000001</v>
      </c>
      <c r="V295" s="4">
        <v>0.26250000000000001</v>
      </c>
      <c r="W295" s="4">
        <v>2</v>
      </c>
      <c r="X295" s="4" t="s">
        <v>10933</v>
      </c>
    </row>
    <row r="296" spans="1:24" x14ac:dyDescent="0.35">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x14ac:dyDescent="0.35">
      <c r="A297" s="4">
        <v>296</v>
      </c>
      <c r="B297" s="4" t="s">
        <v>1080</v>
      </c>
      <c r="C297" s="5">
        <v>40903</v>
      </c>
      <c r="D297" s="5">
        <v>40905</v>
      </c>
      <c r="E297" s="4" t="s">
        <v>190</v>
      </c>
      <c r="F297" s="4" t="s">
        <v>1081</v>
      </c>
      <c r="G297" s="4" t="s">
        <v>1082</v>
      </c>
      <c r="H297" s="4" t="s">
        <v>43</v>
      </c>
      <c r="I297" s="4" t="s">
        <v>29</v>
      </c>
      <c r="J297" s="4" t="s">
        <v>1083</v>
      </c>
      <c r="K297" s="4" t="s">
        <v>459</v>
      </c>
      <c r="L297" s="4" t="s">
        <v>46</v>
      </c>
      <c r="M297" s="4" t="s">
        <v>1088</v>
      </c>
      <c r="N297" s="4" t="s">
        <v>34</v>
      </c>
      <c r="O297" s="4" t="s">
        <v>67</v>
      </c>
      <c r="P297" s="4" t="s">
        <v>1089</v>
      </c>
      <c r="Q297" s="4">
        <v>218.35200000000003</v>
      </c>
      <c r="R297" s="4">
        <v>3</v>
      </c>
      <c r="S297" s="4">
        <v>0.2</v>
      </c>
      <c r="T297" s="4">
        <v>72.784000000000006</v>
      </c>
      <c r="U297" s="4">
        <v>-24.564599999999999</v>
      </c>
      <c r="V297" s="4">
        <v>-0.11249999999999998</v>
      </c>
      <c r="W297" s="4">
        <v>2</v>
      </c>
      <c r="X297" s="4" t="s">
        <v>10933</v>
      </c>
    </row>
    <row r="298" spans="1:24" x14ac:dyDescent="0.35">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x14ac:dyDescent="0.35">
      <c r="A299" s="4">
        <v>298</v>
      </c>
      <c r="B299" s="4" t="s">
        <v>1080</v>
      </c>
      <c r="C299" s="5">
        <v>40903</v>
      </c>
      <c r="D299" s="5">
        <v>40905</v>
      </c>
      <c r="E299" s="4" t="s">
        <v>190</v>
      </c>
      <c r="F299" s="4" t="s">
        <v>1081</v>
      </c>
      <c r="G299" s="4" t="s">
        <v>1082</v>
      </c>
      <c r="H299" s="4" t="s">
        <v>43</v>
      </c>
      <c r="I299" s="4" t="s">
        <v>29</v>
      </c>
      <c r="J299" s="4" t="s">
        <v>1083</v>
      </c>
      <c r="K299" s="4" t="s">
        <v>459</v>
      </c>
      <c r="L299" s="4" t="s">
        <v>46</v>
      </c>
      <c r="M299" s="4" t="s">
        <v>1092</v>
      </c>
      <c r="N299" s="4" t="s">
        <v>48</v>
      </c>
      <c r="O299" s="4" t="s">
        <v>271</v>
      </c>
      <c r="P299" s="4" t="s">
        <v>1093</v>
      </c>
      <c r="Q299" s="4">
        <v>27.552000000000003</v>
      </c>
      <c r="R299" s="4">
        <v>3</v>
      </c>
      <c r="S299" s="4">
        <v>0.2</v>
      </c>
      <c r="T299" s="4">
        <v>9.1840000000000011</v>
      </c>
      <c r="U299" s="4">
        <v>9.2987999999999964</v>
      </c>
      <c r="V299" s="4">
        <v>0.33749999999999986</v>
      </c>
      <c r="W299" s="4">
        <v>2</v>
      </c>
      <c r="X299" s="4" t="s">
        <v>10933</v>
      </c>
    </row>
    <row r="300" spans="1:24" x14ac:dyDescent="0.35">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x14ac:dyDescent="0.35">
      <c r="A301" s="4">
        <v>300</v>
      </c>
      <c r="B301" s="4" t="s">
        <v>1094</v>
      </c>
      <c r="C301" s="5">
        <v>41576</v>
      </c>
      <c r="D301" s="5">
        <v>41582</v>
      </c>
      <c r="E301" s="4" t="s">
        <v>52</v>
      </c>
      <c r="F301" s="4" t="s">
        <v>583</v>
      </c>
      <c r="G301" s="4" t="s">
        <v>584</v>
      </c>
      <c r="H301" s="4" t="s">
        <v>43</v>
      </c>
      <c r="I301" s="4" t="s">
        <v>29</v>
      </c>
      <c r="J301" s="4" t="s">
        <v>1095</v>
      </c>
      <c r="K301" s="4" t="s">
        <v>790</v>
      </c>
      <c r="L301" s="4" t="s">
        <v>150</v>
      </c>
      <c r="M301" s="4" t="s">
        <v>1098</v>
      </c>
      <c r="N301" s="4" t="s">
        <v>48</v>
      </c>
      <c r="O301" s="4" t="s">
        <v>61</v>
      </c>
      <c r="P301" s="4" t="s">
        <v>1099</v>
      </c>
      <c r="Q301" s="4">
        <v>1082.48</v>
      </c>
      <c r="R301" s="4">
        <v>8</v>
      </c>
      <c r="S301" s="4">
        <v>0</v>
      </c>
      <c r="T301" s="4">
        <v>135.31</v>
      </c>
      <c r="U301" s="4">
        <v>10.824800000000096</v>
      </c>
      <c r="V301" s="4">
        <v>1.0000000000000089E-2</v>
      </c>
      <c r="W301" s="4">
        <v>6</v>
      </c>
      <c r="X301" s="4" t="s">
        <v>10934</v>
      </c>
    </row>
    <row r="302" spans="1:24" x14ac:dyDescent="0.35">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x14ac:dyDescent="0.35">
      <c r="A303" s="4">
        <v>302</v>
      </c>
      <c r="B303" s="4" t="s">
        <v>1094</v>
      </c>
      <c r="C303" s="5">
        <v>41576</v>
      </c>
      <c r="D303" s="5">
        <v>41582</v>
      </c>
      <c r="E303" s="4" t="s">
        <v>52</v>
      </c>
      <c r="F303" s="4" t="s">
        <v>583</v>
      </c>
      <c r="G303" s="4" t="s">
        <v>584</v>
      </c>
      <c r="H303" s="4" t="s">
        <v>43</v>
      </c>
      <c r="I303" s="4" t="s">
        <v>29</v>
      </c>
      <c r="J303" s="4" t="s">
        <v>1095</v>
      </c>
      <c r="K303" s="4" t="s">
        <v>790</v>
      </c>
      <c r="L303" s="4" t="s">
        <v>150</v>
      </c>
      <c r="M303" s="4" t="s">
        <v>1102</v>
      </c>
      <c r="N303" s="4" t="s">
        <v>34</v>
      </c>
      <c r="O303" s="4" t="s">
        <v>67</v>
      </c>
      <c r="P303" s="4" t="s">
        <v>1103</v>
      </c>
      <c r="Q303" s="4">
        <v>77.599999999999994</v>
      </c>
      <c r="R303" s="4">
        <v>4</v>
      </c>
      <c r="S303" s="4">
        <v>0</v>
      </c>
      <c r="T303" s="4">
        <v>19.399999999999999</v>
      </c>
      <c r="U303" s="4">
        <v>38.023999999999994</v>
      </c>
      <c r="V303" s="4">
        <v>0.48999999999999994</v>
      </c>
      <c r="W303" s="4">
        <v>6</v>
      </c>
      <c r="X303" s="4" t="s">
        <v>10934</v>
      </c>
    </row>
    <row r="304" spans="1:24" x14ac:dyDescent="0.35">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x14ac:dyDescent="0.35">
      <c r="A305" s="4">
        <v>304</v>
      </c>
      <c r="B305" s="4" t="s">
        <v>1106</v>
      </c>
      <c r="C305" s="5">
        <v>41963</v>
      </c>
      <c r="D305" s="5">
        <v>41967</v>
      </c>
      <c r="E305" s="4" t="s">
        <v>52</v>
      </c>
      <c r="F305" s="4" t="s">
        <v>861</v>
      </c>
      <c r="G305" s="4" t="s">
        <v>862</v>
      </c>
      <c r="H305" s="4" t="s">
        <v>28</v>
      </c>
      <c r="I305" s="4" t="s">
        <v>29</v>
      </c>
      <c r="J305" s="4" t="s">
        <v>305</v>
      </c>
      <c r="K305" s="4" t="s">
        <v>213</v>
      </c>
      <c r="L305" s="4" t="s">
        <v>107</v>
      </c>
      <c r="M305" s="4" t="s">
        <v>1107</v>
      </c>
      <c r="N305" s="4" t="s">
        <v>34</v>
      </c>
      <c r="O305" s="4" t="s">
        <v>58</v>
      </c>
      <c r="P305" s="4" t="s">
        <v>1108</v>
      </c>
      <c r="Q305" s="4">
        <v>219.07500000000002</v>
      </c>
      <c r="R305" s="4">
        <v>3</v>
      </c>
      <c r="S305" s="4">
        <v>0.5</v>
      </c>
      <c r="T305" s="4">
        <v>73.025000000000006</v>
      </c>
      <c r="U305" s="4">
        <v>-131.44500000000005</v>
      </c>
      <c r="V305" s="4">
        <v>-0.6000000000000002</v>
      </c>
      <c r="W305" s="4">
        <v>4</v>
      </c>
      <c r="X305" s="4" t="s">
        <v>10933</v>
      </c>
    </row>
    <row r="306" spans="1:24" x14ac:dyDescent="0.35">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x14ac:dyDescent="0.35">
      <c r="A307" s="4">
        <v>306</v>
      </c>
      <c r="B307" s="4" t="s">
        <v>1114</v>
      </c>
      <c r="C307" s="5">
        <v>40907</v>
      </c>
      <c r="D307" s="5">
        <v>40912</v>
      </c>
      <c r="E307" s="4" t="s">
        <v>52</v>
      </c>
      <c r="F307" s="4" t="s">
        <v>345</v>
      </c>
      <c r="G307" s="4" t="s">
        <v>346</v>
      </c>
      <c r="H307" s="4" t="s">
        <v>43</v>
      </c>
      <c r="I307" s="4" t="s">
        <v>29</v>
      </c>
      <c r="J307" s="4" t="s">
        <v>1115</v>
      </c>
      <c r="K307" s="4" t="s">
        <v>240</v>
      </c>
      <c r="L307" s="4" t="s">
        <v>107</v>
      </c>
      <c r="M307" s="4" t="s">
        <v>1116</v>
      </c>
      <c r="N307" s="4" t="s">
        <v>48</v>
      </c>
      <c r="O307" s="4" t="s">
        <v>70</v>
      </c>
      <c r="P307" s="4" t="s">
        <v>1117</v>
      </c>
      <c r="Q307" s="4">
        <v>9.84</v>
      </c>
      <c r="R307" s="4">
        <v>3</v>
      </c>
      <c r="S307" s="4">
        <v>0</v>
      </c>
      <c r="T307" s="4">
        <v>3.28</v>
      </c>
      <c r="U307" s="4">
        <v>2.8535999999999988</v>
      </c>
      <c r="V307" s="4">
        <v>0.28999999999999987</v>
      </c>
      <c r="W307" s="4">
        <v>5</v>
      </c>
      <c r="X307" s="4" t="s">
        <v>10934</v>
      </c>
    </row>
    <row r="308" spans="1:24" x14ac:dyDescent="0.35">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x14ac:dyDescent="0.35">
      <c r="A309" s="4">
        <v>308</v>
      </c>
      <c r="B309" s="4" t="s">
        <v>1118</v>
      </c>
      <c r="C309" s="5">
        <v>40695</v>
      </c>
      <c r="D309" s="5">
        <v>40700</v>
      </c>
      <c r="E309" s="4" t="s">
        <v>52</v>
      </c>
      <c r="F309" s="4" t="s">
        <v>1119</v>
      </c>
      <c r="G309" s="4" t="s">
        <v>1120</v>
      </c>
      <c r="H309" s="4" t="s">
        <v>104</v>
      </c>
      <c r="I309" s="4" t="s">
        <v>29</v>
      </c>
      <c r="J309" s="4" t="s">
        <v>1121</v>
      </c>
      <c r="K309" s="4" t="s">
        <v>790</v>
      </c>
      <c r="L309" s="4" t="s">
        <v>150</v>
      </c>
      <c r="M309" s="4" t="s">
        <v>1124</v>
      </c>
      <c r="N309" s="4" t="s">
        <v>48</v>
      </c>
      <c r="O309" s="4" t="s">
        <v>70</v>
      </c>
      <c r="P309" s="4" t="s">
        <v>1125</v>
      </c>
      <c r="Q309" s="4">
        <v>289.20000000000005</v>
      </c>
      <c r="R309" s="4">
        <v>6</v>
      </c>
      <c r="S309" s="4">
        <v>0</v>
      </c>
      <c r="T309" s="4">
        <v>48.20000000000001</v>
      </c>
      <c r="U309" s="4">
        <v>83.867999999999967</v>
      </c>
      <c r="V309" s="4">
        <v>0.28999999999999981</v>
      </c>
      <c r="W309" s="4">
        <v>5</v>
      </c>
      <c r="X309" s="4" t="s">
        <v>10934</v>
      </c>
    </row>
    <row r="310" spans="1:24" x14ac:dyDescent="0.35">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x14ac:dyDescent="0.35">
      <c r="A311" s="4">
        <v>310</v>
      </c>
      <c r="B311" s="4" t="s">
        <v>1132</v>
      </c>
      <c r="C311" s="5">
        <v>41530</v>
      </c>
      <c r="D311" s="5">
        <v>41532</v>
      </c>
      <c r="E311" s="4" t="s">
        <v>25</v>
      </c>
      <c r="F311" s="4" t="s">
        <v>1133</v>
      </c>
      <c r="G311" s="4" t="s">
        <v>1134</v>
      </c>
      <c r="H311" s="4" t="s">
        <v>43</v>
      </c>
      <c r="I311" s="4" t="s">
        <v>29</v>
      </c>
      <c r="J311" s="4" t="s">
        <v>1135</v>
      </c>
      <c r="K311" s="4" t="s">
        <v>459</v>
      </c>
      <c r="L311" s="4" t="s">
        <v>46</v>
      </c>
      <c r="M311" s="4" t="s">
        <v>1136</v>
      </c>
      <c r="N311" s="4" t="s">
        <v>34</v>
      </c>
      <c r="O311" s="4" t="s">
        <v>67</v>
      </c>
      <c r="P311" s="4" t="s">
        <v>1137</v>
      </c>
      <c r="Q311" s="4">
        <v>15.136000000000003</v>
      </c>
      <c r="R311" s="4">
        <v>4</v>
      </c>
      <c r="S311" s="4">
        <v>0.2</v>
      </c>
      <c r="T311" s="4">
        <v>3.7840000000000007</v>
      </c>
      <c r="U311" s="4">
        <v>3.5948000000000011</v>
      </c>
      <c r="V311" s="4">
        <v>0.23750000000000002</v>
      </c>
      <c r="W311" s="4">
        <v>2</v>
      </c>
      <c r="X311" s="4" t="s">
        <v>10933</v>
      </c>
    </row>
    <row r="312" spans="1:24" x14ac:dyDescent="0.35">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x14ac:dyDescent="0.35">
      <c r="A313" s="4">
        <v>312</v>
      </c>
      <c r="B313" s="4" t="s">
        <v>1132</v>
      </c>
      <c r="C313" s="5">
        <v>41530</v>
      </c>
      <c r="D313" s="5">
        <v>41532</v>
      </c>
      <c r="E313" s="4" t="s">
        <v>25</v>
      </c>
      <c r="F313" s="4" t="s">
        <v>1133</v>
      </c>
      <c r="G313" s="4" t="s">
        <v>1134</v>
      </c>
      <c r="H313" s="4" t="s">
        <v>43</v>
      </c>
      <c r="I313" s="4" t="s">
        <v>29</v>
      </c>
      <c r="J313" s="4" t="s">
        <v>1135</v>
      </c>
      <c r="K313" s="4" t="s">
        <v>459</v>
      </c>
      <c r="L313" s="4" t="s">
        <v>46</v>
      </c>
      <c r="M313" s="4" t="s">
        <v>1140</v>
      </c>
      <c r="N313" s="4" t="s">
        <v>34</v>
      </c>
      <c r="O313" s="4" t="s">
        <v>67</v>
      </c>
      <c r="P313" s="4" t="s">
        <v>1141</v>
      </c>
      <c r="Q313" s="4">
        <v>15.231999999999999</v>
      </c>
      <c r="R313" s="4">
        <v>1</v>
      </c>
      <c r="S313" s="4">
        <v>0.2</v>
      </c>
      <c r="T313" s="4">
        <v>15.231999999999999</v>
      </c>
      <c r="U313" s="4">
        <v>1.7135999999999978</v>
      </c>
      <c r="V313" s="4">
        <v>0.11249999999999986</v>
      </c>
      <c r="W313" s="4">
        <v>2</v>
      </c>
      <c r="X313" s="4" t="s">
        <v>10933</v>
      </c>
    </row>
    <row r="314" spans="1:24" x14ac:dyDescent="0.35">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x14ac:dyDescent="0.35">
      <c r="A315" s="4">
        <v>314</v>
      </c>
      <c r="B315" s="4" t="s">
        <v>1144</v>
      </c>
      <c r="C315" s="5">
        <v>40813</v>
      </c>
      <c r="D315" s="5">
        <v>40819</v>
      </c>
      <c r="E315" s="4" t="s">
        <v>52</v>
      </c>
      <c r="F315" s="4" t="s">
        <v>1145</v>
      </c>
      <c r="G315" s="4" t="s">
        <v>1146</v>
      </c>
      <c r="H315" s="4" t="s">
        <v>43</v>
      </c>
      <c r="I315" s="4" t="s">
        <v>29</v>
      </c>
      <c r="J315" s="4" t="s">
        <v>1147</v>
      </c>
      <c r="K315" s="4" t="s">
        <v>790</v>
      </c>
      <c r="L315" s="4" t="s">
        <v>150</v>
      </c>
      <c r="M315" s="4" t="s">
        <v>1148</v>
      </c>
      <c r="N315" s="4" t="s">
        <v>34</v>
      </c>
      <c r="O315" s="4" t="s">
        <v>67</v>
      </c>
      <c r="P315" s="4" t="s">
        <v>1149</v>
      </c>
      <c r="Q315" s="4">
        <v>87.539999999999992</v>
      </c>
      <c r="R315" s="4">
        <v>3</v>
      </c>
      <c r="S315" s="4">
        <v>0</v>
      </c>
      <c r="T315" s="4">
        <v>29.179999999999996</v>
      </c>
      <c r="U315" s="4">
        <v>37.642200000000003</v>
      </c>
      <c r="V315" s="4">
        <v>0.43000000000000005</v>
      </c>
      <c r="W315" s="4">
        <v>6</v>
      </c>
      <c r="X315" s="4" t="s">
        <v>10934</v>
      </c>
    </row>
    <row r="316" spans="1:24" x14ac:dyDescent="0.35">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x14ac:dyDescent="0.35">
      <c r="A317" s="4">
        <v>316</v>
      </c>
      <c r="B317" s="4" t="s">
        <v>1150</v>
      </c>
      <c r="C317" s="5">
        <v>40764</v>
      </c>
      <c r="D317" s="5">
        <v>40771</v>
      </c>
      <c r="E317" s="4" t="s">
        <v>52</v>
      </c>
      <c r="F317" s="4" t="s">
        <v>1151</v>
      </c>
      <c r="G317" s="4" t="s">
        <v>1152</v>
      </c>
      <c r="H317" s="4" t="s">
        <v>43</v>
      </c>
      <c r="I317" s="4" t="s">
        <v>29</v>
      </c>
      <c r="J317" s="4" t="s">
        <v>1153</v>
      </c>
      <c r="K317" s="4" t="s">
        <v>56</v>
      </c>
      <c r="L317" s="4" t="s">
        <v>32</v>
      </c>
      <c r="M317" s="4" t="s">
        <v>1156</v>
      </c>
      <c r="N317" s="4" t="s">
        <v>48</v>
      </c>
      <c r="O317" s="4" t="s">
        <v>92</v>
      </c>
      <c r="P317" s="4" t="s">
        <v>1157</v>
      </c>
      <c r="Q317" s="4">
        <v>15.552000000000003</v>
      </c>
      <c r="R317" s="4">
        <v>3</v>
      </c>
      <c r="S317" s="4">
        <v>0.2</v>
      </c>
      <c r="T317" s="4">
        <v>5.1840000000000011</v>
      </c>
      <c r="U317" s="4">
        <v>5.4432</v>
      </c>
      <c r="V317" s="4">
        <v>0.34999999999999992</v>
      </c>
      <c r="W317" s="4">
        <v>7</v>
      </c>
      <c r="X317" s="4" t="s">
        <v>10934</v>
      </c>
    </row>
    <row r="318" spans="1:24" x14ac:dyDescent="0.35">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x14ac:dyDescent="0.35">
      <c r="A319" s="4">
        <v>318</v>
      </c>
      <c r="B319" s="4" t="s">
        <v>1163</v>
      </c>
      <c r="C319" s="5">
        <v>40851</v>
      </c>
      <c r="D319" s="5">
        <v>40856</v>
      </c>
      <c r="E319" s="4" t="s">
        <v>52</v>
      </c>
      <c r="F319" s="4" t="s">
        <v>1164</v>
      </c>
      <c r="G319" s="4" t="s">
        <v>1165</v>
      </c>
      <c r="H319" s="4" t="s">
        <v>104</v>
      </c>
      <c r="I319" s="4" t="s">
        <v>29</v>
      </c>
      <c r="J319" s="4" t="s">
        <v>268</v>
      </c>
      <c r="K319" s="4" t="s">
        <v>269</v>
      </c>
      <c r="L319" s="4" t="s">
        <v>150</v>
      </c>
      <c r="M319" s="4" t="s">
        <v>1166</v>
      </c>
      <c r="N319" s="4" t="s">
        <v>34</v>
      </c>
      <c r="O319" s="4" t="s">
        <v>38</v>
      </c>
      <c r="P319" s="4" t="s">
        <v>1167</v>
      </c>
      <c r="Q319" s="4">
        <v>135.88200000000001</v>
      </c>
      <c r="R319" s="4">
        <v>1</v>
      </c>
      <c r="S319" s="4">
        <v>0.1</v>
      </c>
      <c r="T319" s="4">
        <v>135.88200000000001</v>
      </c>
      <c r="U319" s="4">
        <v>24.156800000000004</v>
      </c>
      <c r="V319" s="4">
        <v>0.17777777777777781</v>
      </c>
      <c r="W319" s="4">
        <v>5</v>
      </c>
      <c r="X319" s="4" t="s">
        <v>10934</v>
      </c>
    </row>
    <row r="320" spans="1:24" x14ac:dyDescent="0.35">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x14ac:dyDescent="0.35">
      <c r="A321" s="4">
        <v>320</v>
      </c>
      <c r="B321" s="4" t="s">
        <v>1163</v>
      </c>
      <c r="C321" s="5">
        <v>40851</v>
      </c>
      <c r="D321" s="5">
        <v>40856</v>
      </c>
      <c r="E321" s="4" t="s">
        <v>52</v>
      </c>
      <c r="F321" s="4" t="s">
        <v>1164</v>
      </c>
      <c r="G321" s="4" t="s">
        <v>1165</v>
      </c>
      <c r="H321" s="4" t="s">
        <v>104</v>
      </c>
      <c r="I321" s="4" t="s">
        <v>29</v>
      </c>
      <c r="J321" s="4" t="s">
        <v>268</v>
      </c>
      <c r="K321" s="4" t="s">
        <v>269</v>
      </c>
      <c r="L321" s="4" t="s">
        <v>150</v>
      </c>
      <c r="M321" s="4" t="s">
        <v>214</v>
      </c>
      <c r="N321" s="4" t="s">
        <v>73</v>
      </c>
      <c r="O321" s="4" t="s">
        <v>74</v>
      </c>
      <c r="P321" s="4" t="s">
        <v>215</v>
      </c>
      <c r="Q321" s="4">
        <v>275.94</v>
      </c>
      <c r="R321" s="4">
        <v>6</v>
      </c>
      <c r="S321" s="4">
        <v>0</v>
      </c>
      <c r="T321" s="4">
        <v>45.99</v>
      </c>
      <c r="U321" s="4">
        <v>80.022599999999997</v>
      </c>
      <c r="V321" s="4">
        <v>0.28999999999999998</v>
      </c>
      <c r="W321" s="4">
        <v>5</v>
      </c>
      <c r="X321" s="4" t="s">
        <v>10934</v>
      </c>
    </row>
    <row r="322" spans="1:24" x14ac:dyDescent="0.35">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x14ac:dyDescent="0.35">
      <c r="A323" s="4">
        <v>322</v>
      </c>
      <c r="B323" s="4" t="s">
        <v>1163</v>
      </c>
      <c r="C323" s="5">
        <v>40851</v>
      </c>
      <c r="D323" s="5">
        <v>40856</v>
      </c>
      <c r="E323" s="4" t="s">
        <v>52</v>
      </c>
      <c r="F323" s="4" t="s">
        <v>1164</v>
      </c>
      <c r="G323" s="4" t="s">
        <v>1165</v>
      </c>
      <c r="H323" s="4" t="s">
        <v>104</v>
      </c>
      <c r="I323" s="4" t="s">
        <v>29</v>
      </c>
      <c r="J323" s="4" t="s">
        <v>268</v>
      </c>
      <c r="K323" s="4" t="s">
        <v>269</v>
      </c>
      <c r="L323" s="4" t="s">
        <v>150</v>
      </c>
      <c r="M323" s="4" t="s">
        <v>549</v>
      </c>
      <c r="N323" s="4" t="s">
        <v>48</v>
      </c>
      <c r="O323" s="4" t="s">
        <v>61</v>
      </c>
      <c r="P323" s="4" t="s">
        <v>550</v>
      </c>
      <c r="Q323" s="4">
        <v>43.57</v>
      </c>
      <c r="R323" s="4">
        <v>1</v>
      </c>
      <c r="S323" s="4">
        <v>0</v>
      </c>
      <c r="T323" s="4">
        <v>43.57</v>
      </c>
      <c r="U323" s="4">
        <v>13.070999999999998</v>
      </c>
      <c r="V323" s="4">
        <v>0.29999999999999993</v>
      </c>
      <c r="W323" s="4">
        <v>5</v>
      </c>
      <c r="X323" s="4" t="s">
        <v>10934</v>
      </c>
    </row>
    <row r="324" spans="1:24" x14ac:dyDescent="0.35">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x14ac:dyDescent="0.35">
      <c r="A325" s="4">
        <v>324</v>
      </c>
      <c r="B325" s="4" t="s">
        <v>1178</v>
      </c>
      <c r="C325" s="5">
        <v>41388</v>
      </c>
      <c r="D325" s="5">
        <v>41392</v>
      </c>
      <c r="E325" s="4" t="s">
        <v>52</v>
      </c>
      <c r="F325" s="4" t="s">
        <v>1179</v>
      </c>
      <c r="G325" s="4" t="s">
        <v>1180</v>
      </c>
      <c r="H325" s="4" t="s">
        <v>43</v>
      </c>
      <c r="I325" s="4" t="s">
        <v>29</v>
      </c>
      <c r="J325" s="4" t="s">
        <v>1181</v>
      </c>
      <c r="K325" s="4" t="s">
        <v>45</v>
      </c>
      <c r="L325" s="4" t="s">
        <v>46</v>
      </c>
      <c r="M325" s="4" t="s">
        <v>1090</v>
      </c>
      <c r="N325" s="4" t="s">
        <v>48</v>
      </c>
      <c r="O325" s="4" t="s">
        <v>77</v>
      </c>
      <c r="P325" s="4" t="s">
        <v>1091</v>
      </c>
      <c r="Q325" s="4">
        <v>251.52</v>
      </c>
      <c r="R325" s="4">
        <v>6</v>
      </c>
      <c r="S325" s="4">
        <v>0.2</v>
      </c>
      <c r="T325" s="4">
        <v>41.92</v>
      </c>
      <c r="U325" s="4">
        <v>81.744</v>
      </c>
      <c r="V325" s="4">
        <v>0.32500000000000001</v>
      </c>
      <c r="W325" s="4">
        <v>4</v>
      </c>
      <c r="X325" s="4" t="s">
        <v>10933</v>
      </c>
    </row>
    <row r="326" spans="1:24" x14ac:dyDescent="0.35">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x14ac:dyDescent="0.35">
      <c r="A327" s="4">
        <v>326</v>
      </c>
      <c r="B327" s="4" t="s">
        <v>1184</v>
      </c>
      <c r="C327" s="5">
        <v>41947</v>
      </c>
      <c r="D327" s="5">
        <v>41949</v>
      </c>
      <c r="E327" s="4" t="s">
        <v>25</v>
      </c>
      <c r="F327" s="4" t="s">
        <v>1185</v>
      </c>
      <c r="G327" s="4" t="s">
        <v>1186</v>
      </c>
      <c r="H327" s="4" t="s">
        <v>43</v>
      </c>
      <c r="I327" s="4" t="s">
        <v>29</v>
      </c>
      <c r="J327" s="4" t="s">
        <v>1187</v>
      </c>
      <c r="K327" s="4" t="s">
        <v>337</v>
      </c>
      <c r="L327" s="4" t="s">
        <v>32</v>
      </c>
      <c r="M327" s="4" t="s">
        <v>1188</v>
      </c>
      <c r="N327" s="4" t="s">
        <v>34</v>
      </c>
      <c r="O327" s="4" t="s">
        <v>67</v>
      </c>
      <c r="P327" s="4" t="s">
        <v>1189</v>
      </c>
      <c r="Q327" s="4">
        <v>15.991999999999999</v>
      </c>
      <c r="R327" s="4">
        <v>1</v>
      </c>
      <c r="S327" s="4">
        <v>0.2</v>
      </c>
      <c r="T327" s="4">
        <v>15.991999999999999</v>
      </c>
      <c r="U327" s="4">
        <v>0.99949999999999894</v>
      </c>
      <c r="V327" s="4">
        <v>6.2499999999999938E-2</v>
      </c>
      <c r="W327" s="4">
        <v>2</v>
      </c>
      <c r="X327" s="4" t="s">
        <v>10933</v>
      </c>
    </row>
    <row r="328" spans="1:24" x14ac:dyDescent="0.35">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x14ac:dyDescent="0.35">
      <c r="A329" s="4">
        <v>328</v>
      </c>
      <c r="B329" s="4" t="s">
        <v>1190</v>
      </c>
      <c r="C329" s="5">
        <v>41517</v>
      </c>
      <c r="D329" s="5">
        <v>41519</v>
      </c>
      <c r="E329" s="4" t="s">
        <v>190</v>
      </c>
      <c r="F329" s="4" t="s">
        <v>1191</v>
      </c>
      <c r="G329" s="4" t="s">
        <v>1192</v>
      </c>
      <c r="H329" s="4" t="s">
        <v>28</v>
      </c>
      <c r="I329" s="4" t="s">
        <v>29</v>
      </c>
      <c r="J329" s="4" t="s">
        <v>148</v>
      </c>
      <c r="K329" s="4" t="s">
        <v>149</v>
      </c>
      <c r="L329" s="4" t="s">
        <v>150</v>
      </c>
      <c r="M329" s="4" t="s">
        <v>1195</v>
      </c>
      <c r="N329" s="4" t="s">
        <v>48</v>
      </c>
      <c r="O329" s="4" t="s">
        <v>61</v>
      </c>
      <c r="P329" s="4" t="s">
        <v>1196</v>
      </c>
      <c r="Q329" s="4">
        <v>54.224000000000004</v>
      </c>
      <c r="R329" s="4">
        <v>2</v>
      </c>
      <c r="S329" s="4">
        <v>0.2</v>
      </c>
      <c r="T329" s="4">
        <v>27.112000000000002</v>
      </c>
      <c r="U329" s="4">
        <v>3.3889999999999993</v>
      </c>
      <c r="V329" s="4">
        <v>6.2499999999999986E-2</v>
      </c>
      <c r="W329" s="4">
        <v>2</v>
      </c>
      <c r="X329" s="4" t="s">
        <v>10933</v>
      </c>
    </row>
    <row r="330" spans="1:24" x14ac:dyDescent="0.35">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x14ac:dyDescent="0.35">
      <c r="A331" s="4">
        <v>330</v>
      </c>
      <c r="B331" s="4" t="s">
        <v>1190</v>
      </c>
      <c r="C331" s="5">
        <v>41517</v>
      </c>
      <c r="D331" s="5">
        <v>41519</v>
      </c>
      <c r="E331" s="4" t="s">
        <v>190</v>
      </c>
      <c r="F331" s="4" t="s">
        <v>1191</v>
      </c>
      <c r="G331" s="4" t="s">
        <v>1192</v>
      </c>
      <c r="H331" s="4" t="s">
        <v>28</v>
      </c>
      <c r="I331" s="4" t="s">
        <v>29</v>
      </c>
      <c r="J331" s="4" t="s">
        <v>148</v>
      </c>
      <c r="K331" s="4" t="s">
        <v>149</v>
      </c>
      <c r="L331" s="4" t="s">
        <v>150</v>
      </c>
      <c r="M331" s="4" t="s">
        <v>1199</v>
      </c>
      <c r="N331" s="4" t="s">
        <v>48</v>
      </c>
      <c r="O331" s="4" t="s">
        <v>49</v>
      </c>
      <c r="P331" s="4" t="s">
        <v>1200</v>
      </c>
      <c r="Q331" s="4">
        <v>100.24000000000001</v>
      </c>
      <c r="R331" s="4">
        <v>10</v>
      </c>
      <c r="S331" s="4">
        <v>0.2</v>
      </c>
      <c r="T331" s="4">
        <v>10.024000000000001</v>
      </c>
      <c r="U331" s="4">
        <v>33.830999999999989</v>
      </c>
      <c r="V331" s="4">
        <v>0.33749999999999986</v>
      </c>
      <c r="W331" s="4">
        <v>2</v>
      </c>
      <c r="X331" s="4" t="s">
        <v>10933</v>
      </c>
    </row>
    <row r="332" spans="1:24" x14ac:dyDescent="0.35">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x14ac:dyDescent="0.35">
      <c r="A333" s="4">
        <v>332</v>
      </c>
      <c r="B333" s="4" t="s">
        <v>1203</v>
      </c>
      <c r="C333" s="5">
        <v>41390</v>
      </c>
      <c r="D333" s="5">
        <v>41394</v>
      </c>
      <c r="E333" s="4" t="s">
        <v>25</v>
      </c>
      <c r="F333" s="4" t="s">
        <v>1204</v>
      </c>
      <c r="G333" s="4" t="s">
        <v>1205</v>
      </c>
      <c r="H333" s="4" t="s">
        <v>28</v>
      </c>
      <c r="I333" s="4" t="s">
        <v>29</v>
      </c>
      <c r="J333" s="4" t="s">
        <v>148</v>
      </c>
      <c r="K333" s="4" t="s">
        <v>149</v>
      </c>
      <c r="L333" s="4" t="s">
        <v>150</v>
      </c>
      <c r="M333" s="4" t="s">
        <v>1206</v>
      </c>
      <c r="N333" s="4" t="s">
        <v>73</v>
      </c>
      <c r="O333" s="4" t="s">
        <v>74</v>
      </c>
      <c r="P333" s="4" t="s">
        <v>1207</v>
      </c>
      <c r="Q333" s="4">
        <v>82.8</v>
      </c>
      <c r="R333" s="4">
        <v>2</v>
      </c>
      <c r="S333" s="4">
        <v>0.4</v>
      </c>
      <c r="T333" s="4">
        <v>41.4</v>
      </c>
      <c r="U333" s="4">
        <v>-20.700000000000003</v>
      </c>
      <c r="V333" s="4">
        <v>-0.25000000000000006</v>
      </c>
      <c r="W333" s="4">
        <v>4</v>
      </c>
      <c r="X333" s="4" t="s">
        <v>10933</v>
      </c>
    </row>
    <row r="334" spans="1:24" x14ac:dyDescent="0.35">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x14ac:dyDescent="0.35">
      <c r="A335" s="4">
        <v>334</v>
      </c>
      <c r="B335" s="4" t="s">
        <v>1203</v>
      </c>
      <c r="C335" s="5">
        <v>41390</v>
      </c>
      <c r="D335" s="5">
        <v>41394</v>
      </c>
      <c r="E335" s="4" t="s">
        <v>25</v>
      </c>
      <c r="F335" s="4" t="s">
        <v>1204</v>
      </c>
      <c r="G335" s="4" t="s">
        <v>1205</v>
      </c>
      <c r="H335" s="4" t="s">
        <v>28</v>
      </c>
      <c r="I335" s="4" t="s">
        <v>29</v>
      </c>
      <c r="J335" s="4" t="s">
        <v>148</v>
      </c>
      <c r="K335" s="4" t="s">
        <v>149</v>
      </c>
      <c r="L335" s="4" t="s">
        <v>150</v>
      </c>
      <c r="M335" s="4" t="s">
        <v>1210</v>
      </c>
      <c r="N335" s="4" t="s">
        <v>48</v>
      </c>
      <c r="O335" s="4" t="s">
        <v>77</v>
      </c>
      <c r="P335" s="4" t="s">
        <v>1211</v>
      </c>
      <c r="Q335" s="4">
        <v>4.8960000000000008</v>
      </c>
      <c r="R335" s="4">
        <v>3</v>
      </c>
      <c r="S335" s="4">
        <v>0.7</v>
      </c>
      <c r="T335" s="4">
        <v>1.6320000000000003</v>
      </c>
      <c r="U335" s="4">
        <v>-3.4271999999999991</v>
      </c>
      <c r="V335" s="4">
        <v>-0.69999999999999973</v>
      </c>
      <c r="W335" s="4">
        <v>4</v>
      </c>
      <c r="X335" s="4" t="s">
        <v>10933</v>
      </c>
    </row>
    <row r="336" spans="1:24" x14ac:dyDescent="0.35">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x14ac:dyDescent="0.35">
      <c r="A337" s="4">
        <v>336</v>
      </c>
      <c r="B337" s="4" t="s">
        <v>1212</v>
      </c>
      <c r="C337" s="5">
        <v>41153</v>
      </c>
      <c r="D337" s="5">
        <v>41156</v>
      </c>
      <c r="E337" s="4" t="s">
        <v>25</v>
      </c>
      <c r="F337" s="4" t="s">
        <v>1213</v>
      </c>
      <c r="G337" s="4" t="s">
        <v>1214</v>
      </c>
      <c r="H337" s="4" t="s">
        <v>28</v>
      </c>
      <c r="I337" s="4" t="s">
        <v>29</v>
      </c>
      <c r="J337" s="4" t="s">
        <v>44</v>
      </c>
      <c r="K337" s="4" t="s">
        <v>45</v>
      </c>
      <c r="L337" s="4" t="s">
        <v>46</v>
      </c>
      <c r="M337" s="4" t="s">
        <v>1217</v>
      </c>
      <c r="N337" s="4" t="s">
        <v>73</v>
      </c>
      <c r="O337" s="4" t="s">
        <v>1218</v>
      </c>
      <c r="P337" s="4" t="s">
        <v>1219</v>
      </c>
      <c r="Q337" s="4">
        <v>959.98400000000004</v>
      </c>
      <c r="R337" s="4">
        <v>2</v>
      </c>
      <c r="S337" s="4">
        <v>0.2</v>
      </c>
      <c r="T337" s="4">
        <v>479.99200000000002</v>
      </c>
      <c r="U337" s="4">
        <v>335.99440000000004</v>
      </c>
      <c r="V337" s="4">
        <v>0.35000000000000003</v>
      </c>
      <c r="W337" s="4">
        <v>3</v>
      </c>
      <c r="X337" s="4" t="s">
        <v>10933</v>
      </c>
    </row>
    <row r="338" spans="1:24" x14ac:dyDescent="0.35">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x14ac:dyDescent="0.35">
      <c r="A339" s="4">
        <v>338</v>
      </c>
      <c r="B339" s="4" t="s">
        <v>1222</v>
      </c>
      <c r="C339" s="5">
        <v>40736</v>
      </c>
      <c r="D339" s="5">
        <v>40741</v>
      </c>
      <c r="E339" s="4" t="s">
        <v>52</v>
      </c>
      <c r="F339" s="4" t="s">
        <v>1223</v>
      </c>
      <c r="G339" s="4" t="s">
        <v>1224</v>
      </c>
      <c r="H339" s="4" t="s">
        <v>43</v>
      </c>
      <c r="I339" s="4" t="s">
        <v>29</v>
      </c>
      <c r="J339" s="4" t="s">
        <v>129</v>
      </c>
      <c r="K339" s="4" t="s">
        <v>45</v>
      </c>
      <c r="L339" s="4" t="s">
        <v>46</v>
      </c>
      <c r="M339" s="4" t="s">
        <v>1225</v>
      </c>
      <c r="N339" s="4" t="s">
        <v>48</v>
      </c>
      <c r="O339" s="4" t="s">
        <v>77</v>
      </c>
      <c r="P339" s="4" t="s">
        <v>1226</v>
      </c>
      <c r="Q339" s="4">
        <v>7.7120000000000006</v>
      </c>
      <c r="R339" s="4">
        <v>2</v>
      </c>
      <c r="S339" s="4">
        <v>0.2</v>
      </c>
      <c r="T339" s="4">
        <v>3.8560000000000003</v>
      </c>
      <c r="U339" s="4">
        <v>2.7956000000000003</v>
      </c>
      <c r="V339" s="4">
        <v>0.36249999999999999</v>
      </c>
      <c r="W339" s="4">
        <v>5</v>
      </c>
      <c r="X339" s="4" t="s">
        <v>10934</v>
      </c>
    </row>
    <row r="340" spans="1:24" x14ac:dyDescent="0.35">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x14ac:dyDescent="0.35">
      <c r="A341" s="4">
        <v>340</v>
      </c>
      <c r="B341" s="4" t="s">
        <v>1229</v>
      </c>
      <c r="C341" s="5">
        <v>41082</v>
      </c>
      <c r="D341" s="5">
        <v>41086</v>
      </c>
      <c r="E341" s="4" t="s">
        <v>25</v>
      </c>
      <c r="F341" s="4" t="s">
        <v>918</v>
      </c>
      <c r="G341" s="4" t="s">
        <v>919</v>
      </c>
      <c r="H341" s="4" t="s">
        <v>28</v>
      </c>
      <c r="I341" s="4" t="s">
        <v>29</v>
      </c>
      <c r="J341" s="4" t="s">
        <v>1230</v>
      </c>
      <c r="K341" s="4" t="s">
        <v>123</v>
      </c>
      <c r="L341" s="4" t="s">
        <v>46</v>
      </c>
      <c r="M341" s="4" t="s">
        <v>1231</v>
      </c>
      <c r="N341" s="4" t="s">
        <v>48</v>
      </c>
      <c r="O341" s="4" t="s">
        <v>271</v>
      </c>
      <c r="P341" s="4" t="s">
        <v>1232</v>
      </c>
      <c r="Q341" s="4">
        <v>4.96</v>
      </c>
      <c r="R341" s="4">
        <v>4</v>
      </c>
      <c r="S341" s="4">
        <v>0</v>
      </c>
      <c r="T341" s="4">
        <v>1.24</v>
      </c>
      <c r="U341" s="4">
        <v>2.3311999999999999</v>
      </c>
      <c r="V341" s="4">
        <v>0.47</v>
      </c>
      <c r="W341" s="4">
        <v>4</v>
      </c>
      <c r="X341" s="4" t="s">
        <v>10933</v>
      </c>
    </row>
    <row r="342" spans="1:24" x14ac:dyDescent="0.35">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x14ac:dyDescent="0.35">
      <c r="A343" s="4">
        <v>342</v>
      </c>
      <c r="B343" s="4" t="s">
        <v>1233</v>
      </c>
      <c r="C343" s="5">
        <v>40646</v>
      </c>
      <c r="D343" s="5">
        <v>40650</v>
      </c>
      <c r="E343" s="4" t="s">
        <v>25</v>
      </c>
      <c r="F343" s="4" t="s">
        <v>583</v>
      </c>
      <c r="G343" s="4" t="s">
        <v>584</v>
      </c>
      <c r="H343" s="4" t="s">
        <v>43</v>
      </c>
      <c r="I343" s="4" t="s">
        <v>29</v>
      </c>
      <c r="J343" s="4" t="s">
        <v>148</v>
      </c>
      <c r="K343" s="4" t="s">
        <v>149</v>
      </c>
      <c r="L343" s="4" t="s">
        <v>150</v>
      </c>
      <c r="M343" s="4" t="s">
        <v>99</v>
      </c>
      <c r="N343" s="4" t="s">
        <v>48</v>
      </c>
      <c r="O343" s="4" t="s">
        <v>77</v>
      </c>
      <c r="P343" s="4" t="s">
        <v>100</v>
      </c>
      <c r="Q343" s="4">
        <v>509.97000000000008</v>
      </c>
      <c r="R343" s="4">
        <v>10</v>
      </c>
      <c r="S343" s="4">
        <v>0.7</v>
      </c>
      <c r="T343" s="4">
        <v>50.997000000000007</v>
      </c>
      <c r="U343" s="4">
        <v>-407.97599999999989</v>
      </c>
      <c r="V343" s="4">
        <v>-0.7999999999999996</v>
      </c>
      <c r="W343" s="4">
        <v>4</v>
      </c>
      <c r="X343" s="4" t="s">
        <v>10933</v>
      </c>
    </row>
    <row r="344" spans="1:24" x14ac:dyDescent="0.35">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x14ac:dyDescent="0.35">
      <c r="A345" s="4">
        <v>344</v>
      </c>
      <c r="B345" s="4" t="s">
        <v>1233</v>
      </c>
      <c r="C345" s="5">
        <v>40646</v>
      </c>
      <c r="D345" s="5">
        <v>40650</v>
      </c>
      <c r="E345" s="4" t="s">
        <v>25</v>
      </c>
      <c r="F345" s="4" t="s">
        <v>583</v>
      </c>
      <c r="G345" s="4" t="s">
        <v>584</v>
      </c>
      <c r="H345" s="4" t="s">
        <v>43</v>
      </c>
      <c r="I345" s="4" t="s">
        <v>29</v>
      </c>
      <c r="J345" s="4" t="s">
        <v>148</v>
      </c>
      <c r="K345" s="4" t="s">
        <v>149</v>
      </c>
      <c r="L345" s="4" t="s">
        <v>150</v>
      </c>
      <c r="M345" s="4" t="s">
        <v>1236</v>
      </c>
      <c r="N345" s="4" t="s">
        <v>73</v>
      </c>
      <c r="O345" s="4" t="s">
        <v>74</v>
      </c>
      <c r="P345" s="4" t="s">
        <v>1237</v>
      </c>
      <c r="Q345" s="4">
        <v>71.927999999999997</v>
      </c>
      <c r="R345" s="4">
        <v>12</v>
      </c>
      <c r="S345" s="4">
        <v>0.4</v>
      </c>
      <c r="T345" s="4">
        <v>5.9939999999999998</v>
      </c>
      <c r="U345" s="4">
        <v>8.3915999999999897</v>
      </c>
      <c r="V345" s="4">
        <v>0.11666666666666653</v>
      </c>
      <c r="W345" s="4">
        <v>4</v>
      </c>
      <c r="X345" s="4" t="s">
        <v>10933</v>
      </c>
    </row>
    <row r="346" spans="1:24" x14ac:dyDescent="0.35">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x14ac:dyDescent="0.35">
      <c r="A347" s="4">
        <v>346</v>
      </c>
      <c r="B347" s="4" t="s">
        <v>1240</v>
      </c>
      <c r="C347" s="5">
        <v>41806</v>
      </c>
      <c r="D347" s="5">
        <v>41810</v>
      </c>
      <c r="E347" s="4" t="s">
        <v>52</v>
      </c>
      <c r="F347" s="4" t="s">
        <v>1241</v>
      </c>
      <c r="G347" s="4" t="s">
        <v>1242</v>
      </c>
      <c r="H347" s="4" t="s">
        <v>28</v>
      </c>
      <c r="I347" s="4" t="s">
        <v>29</v>
      </c>
      <c r="J347" s="4" t="s">
        <v>129</v>
      </c>
      <c r="K347" s="4" t="s">
        <v>45</v>
      </c>
      <c r="L347" s="4" t="s">
        <v>46</v>
      </c>
      <c r="M347" s="4" t="s">
        <v>560</v>
      </c>
      <c r="N347" s="4" t="s">
        <v>73</v>
      </c>
      <c r="O347" s="4" t="s">
        <v>74</v>
      </c>
      <c r="P347" s="4" t="s">
        <v>561</v>
      </c>
      <c r="Q347" s="4">
        <v>47.975999999999999</v>
      </c>
      <c r="R347" s="4">
        <v>3</v>
      </c>
      <c r="S347" s="4">
        <v>0.2</v>
      </c>
      <c r="T347" s="4">
        <v>15.991999999999999</v>
      </c>
      <c r="U347" s="4">
        <v>4.7976000000000028</v>
      </c>
      <c r="V347" s="4">
        <v>0.10000000000000006</v>
      </c>
      <c r="W347" s="4">
        <v>4</v>
      </c>
      <c r="X347" s="4" t="s">
        <v>10933</v>
      </c>
    </row>
    <row r="348" spans="1:24" x14ac:dyDescent="0.35">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x14ac:dyDescent="0.35">
      <c r="A349" s="4">
        <v>348</v>
      </c>
      <c r="B349" s="4" t="s">
        <v>1243</v>
      </c>
      <c r="C349" s="5">
        <v>41829</v>
      </c>
      <c r="D349" s="5">
        <v>41833</v>
      </c>
      <c r="E349" s="4" t="s">
        <v>52</v>
      </c>
      <c r="F349" s="4" t="s">
        <v>1244</v>
      </c>
      <c r="G349" s="4" t="s">
        <v>1245</v>
      </c>
      <c r="H349" s="4" t="s">
        <v>28</v>
      </c>
      <c r="I349" s="4" t="s">
        <v>29</v>
      </c>
      <c r="J349" s="4" t="s">
        <v>1246</v>
      </c>
      <c r="K349" s="4" t="s">
        <v>1247</v>
      </c>
      <c r="L349" s="4" t="s">
        <v>150</v>
      </c>
      <c r="M349" s="4" t="s">
        <v>187</v>
      </c>
      <c r="N349" s="4" t="s">
        <v>48</v>
      </c>
      <c r="O349" s="4" t="s">
        <v>92</v>
      </c>
      <c r="P349" s="4" t="s">
        <v>188</v>
      </c>
      <c r="Q349" s="4">
        <v>24.56</v>
      </c>
      <c r="R349" s="4">
        <v>2</v>
      </c>
      <c r="S349" s="4">
        <v>0</v>
      </c>
      <c r="T349" s="4">
        <v>12.28</v>
      </c>
      <c r="U349" s="4">
        <v>11.543199999999999</v>
      </c>
      <c r="V349" s="4">
        <v>0.47</v>
      </c>
      <c r="W349" s="4">
        <v>4</v>
      </c>
      <c r="X349" s="4" t="s">
        <v>10933</v>
      </c>
    </row>
    <row r="350" spans="1:24" x14ac:dyDescent="0.35">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x14ac:dyDescent="0.35">
      <c r="A351" s="4">
        <v>350</v>
      </c>
      <c r="B351" s="4" t="s">
        <v>1250</v>
      </c>
      <c r="C351" s="5">
        <v>41519</v>
      </c>
      <c r="D351" s="5">
        <v>41521</v>
      </c>
      <c r="E351" s="4" t="s">
        <v>190</v>
      </c>
      <c r="F351" s="4" t="s">
        <v>1251</v>
      </c>
      <c r="G351" s="4" t="s">
        <v>1252</v>
      </c>
      <c r="H351" s="4" t="s">
        <v>104</v>
      </c>
      <c r="I351" s="4" t="s">
        <v>29</v>
      </c>
      <c r="J351" s="4" t="s">
        <v>268</v>
      </c>
      <c r="K351" s="4" t="s">
        <v>269</v>
      </c>
      <c r="L351" s="4" t="s">
        <v>150</v>
      </c>
      <c r="M351" s="4" t="s">
        <v>969</v>
      </c>
      <c r="N351" s="4" t="s">
        <v>73</v>
      </c>
      <c r="O351" s="4" t="s">
        <v>163</v>
      </c>
      <c r="P351" s="4" t="s">
        <v>970</v>
      </c>
      <c r="Q351" s="4">
        <v>6.79</v>
      </c>
      <c r="R351" s="4">
        <v>1</v>
      </c>
      <c r="S351" s="4">
        <v>0</v>
      </c>
      <c r="T351" s="4">
        <v>6.79</v>
      </c>
      <c r="U351" s="4">
        <v>2.3086000000000002</v>
      </c>
      <c r="V351" s="4">
        <v>0.34</v>
      </c>
      <c r="W351" s="4">
        <v>2</v>
      </c>
      <c r="X351" s="4" t="s">
        <v>10933</v>
      </c>
    </row>
    <row r="352" spans="1:24" x14ac:dyDescent="0.35">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x14ac:dyDescent="0.35">
      <c r="A353" s="4">
        <v>352</v>
      </c>
      <c r="B353" s="4" t="s">
        <v>1250</v>
      </c>
      <c r="C353" s="5">
        <v>41519</v>
      </c>
      <c r="D353" s="5">
        <v>41521</v>
      </c>
      <c r="E353" s="4" t="s">
        <v>190</v>
      </c>
      <c r="F353" s="4" t="s">
        <v>1251</v>
      </c>
      <c r="G353" s="4" t="s">
        <v>1252</v>
      </c>
      <c r="H353" s="4" t="s">
        <v>104</v>
      </c>
      <c r="I353" s="4" t="s">
        <v>29</v>
      </c>
      <c r="J353" s="4" t="s">
        <v>268</v>
      </c>
      <c r="K353" s="4" t="s">
        <v>269</v>
      </c>
      <c r="L353" s="4" t="s">
        <v>150</v>
      </c>
      <c r="M353" s="4" t="s">
        <v>1255</v>
      </c>
      <c r="N353" s="4" t="s">
        <v>48</v>
      </c>
      <c r="O353" s="4" t="s">
        <v>77</v>
      </c>
      <c r="P353" s="4" t="s">
        <v>1256</v>
      </c>
      <c r="Q353" s="4">
        <v>3.048</v>
      </c>
      <c r="R353" s="4">
        <v>1</v>
      </c>
      <c r="S353" s="4">
        <v>0.2</v>
      </c>
      <c r="T353" s="4">
        <v>3.048</v>
      </c>
      <c r="U353" s="4">
        <v>1.0668</v>
      </c>
      <c r="V353" s="4">
        <v>0.35</v>
      </c>
      <c r="W353" s="4">
        <v>2</v>
      </c>
      <c r="X353" s="4" t="s">
        <v>10933</v>
      </c>
    </row>
    <row r="354" spans="1:24" x14ac:dyDescent="0.35">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x14ac:dyDescent="0.35">
      <c r="A355" s="4">
        <v>354</v>
      </c>
      <c r="B355" s="4" t="s">
        <v>1250</v>
      </c>
      <c r="C355" s="5">
        <v>41519</v>
      </c>
      <c r="D355" s="5">
        <v>41521</v>
      </c>
      <c r="E355" s="4" t="s">
        <v>190</v>
      </c>
      <c r="F355" s="4" t="s">
        <v>1251</v>
      </c>
      <c r="G355" s="4" t="s">
        <v>1252</v>
      </c>
      <c r="H355" s="4" t="s">
        <v>104</v>
      </c>
      <c r="I355" s="4" t="s">
        <v>29</v>
      </c>
      <c r="J355" s="4" t="s">
        <v>268</v>
      </c>
      <c r="K355" s="4" t="s">
        <v>269</v>
      </c>
      <c r="L355" s="4" t="s">
        <v>150</v>
      </c>
      <c r="M355" s="4" t="s">
        <v>1257</v>
      </c>
      <c r="N355" s="4" t="s">
        <v>48</v>
      </c>
      <c r="O355" s="4" t="s">
        <v>77</v>
      </c>
      <c r="P355" s="4" t="s">
        <v>1258</v>
      </c>
      <c r="Q355" s="4">
        <v>4355.1680000000006</v>
      </c>
      <c r="R355" s="4">
        <v>4</v>
      </c>
      <c r="S355" s="4">
        <v>0.2</v>
      </c>
      <c r="T355" s="4">
        <v>1088.7920000000001</v>
      </c>
      <c r="U355" s="4">
        <v>1415.4295999999997</v>
      </c>
      <c r="V355" s="4">
        <v>0.3249999999999999</v>
      </c>
      <c r="W355" s="4">
        <v>2</v>
      </c>
      <c r="X355" s="4" t="s">
        <v>10933</v>
      </c>
    </row>
    <row r="356" spans="1:24" x14ac:dyDescent="0.35">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x14ac:dyDescent="0.35">
      <c r="A357" s="4">
        <v>356</v>
      </c>
      <c r="B357" s="4" t="s">
        <v>1259</v>
      </c>
      <c r="C357" s="5">
        <v>41373</v>
      </c>
      <c r="D357" s="5">
        <v>41378</v>
      </c>
      <c r="E357" s="4" t="s">
        <v>52</v>
      </c>
      <c r="F357" s="4" t="s">
        <v>1260</v>
      </c>
      <c r="G357" s="4" t="s">
        <v>1261</v>
      </c>
      <c r="H357" s="4" t="s">
        <v>28</v>
      </c>
      <c r="I357" s="4" t="s">
        <v>29</v>
      </c>
      <c r="J357" s="4" t="s">
        <v>268</v>
      </c>
      <c r="K357" s="4" t="s">
        <v>269</v>
      </c>
      <c r="L357" s="4" t="s">
        <v>150</v>
      </c>
      <c r="M357" s="4" t="s">
        <v>1264</v>
      </c>
      <c r="N357" s="4" t="s">
        <v>48</v>
      </c>
      <c r="O357" s="4" t="s">
        <v>175</v>
      </c>
      <c r="P357" s="4" t="s">
        <v>1265</v>
      </c>
      <c r="Q357" s="4">
        <v>8.26</v>
      </c>
      <c r="R357" s="4">
        <v>2</v>
      </c>
      <c r="S357" s="4">
        <v>0</v>
      </c>
      <c r="T357" s="4">
        <v>4.13</v>
      </c>
      <c r="U357" s="4">
        <v>3.7995999999999999</v>
      </c>
      <c r="V357" s="4">
        <v>0.46</v>
      </c>
      <c r="W357" s="4">
        <v>5</v>
      </c>
      <c r="X357" s="4" t="s">
        <v>10934</v>
      </c>
    </row>
    <row r="358" spans="1:24" x14ac:dyDescent="0.35">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x14ac:dyDescent="0.35">
      <c r="A359" s="4">
        <v>358</v>
      </c>
      <c r="B359" s="4" t="s">
        <v>1259</v>
      </c>
      <c r="C359" s="5">
        <v>41373</v>
      </c>
      <c r="D359" s="5">
        <v>41378</v>
      </c>
      <c r="E359" s="4" t="s">
        <v>52</v>
      </c>
      <c r="F359" s="4" t="s">
        <v>1260</v>
      </c>
      <c r="G359" s="4" t="s">
        <v>1261</v>
      </c>
      <c r="H359" s="4" t="s">
        <v>28</v>
      </c>
      <c r="I359" s="4" t="s">
        <v>29</v>
      </c>
      <c r="J359" s="4" t="s">
        <v>268</v>
      </c>
      <c r="K359" s="4" t="s">
        <v>269</v>
      </c>
      <c r="L359" s="4" t="s">
        <v>150</v>
      </c>
      <c r="M359" s="4" t="s">
        <v>1268</v>
      </c>
      <c r="N359" s="4" t="s">
        <v>48</v>
      </c>
      <c r="O359" s="4" t="s">
        <v>92</v>
      </c>
      <c r="P359" s="4" t="s">
        <v>1269</v>
      </c>
      <c r="Q359" s="4">
        <v>34.4</v>
      </c>
      <c r="R359" s="4">
        <v>5</v>
      </c>
      <c r="S359" s="4">
        <v>0</v>
      </c>
      <c r="T359" s="4">
        <v>6.88</v>
      </c>
      <c r="U359" s="4">
        <v>15.823999999999998</v>
      </c>
      <c r="V359" s="4">
        <v>0.45999999999999996</v>
      </c>
      <c r="W359" s="4">
        <v>5</v>
      </c>
      <c r="X359" s="4" t="s">
        <v>10934</v>
      </c>
    </row>
    <row r="360" spans="1:24" x14ac:dyDescent="0.35">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x14ac:dyDescent="0.35">
      <c r="A361" s="4">
        <v>360</v>
      </c>
      <c r="B361" s="4" t="s">
        <v>1271</v>
      </c>
      <c r="C361" s="5">
        <v>41707</v>
      </c>
      <c r="D361" s="5">
        <v>41710</v>
      </c>
      <c r="E361" s="4" t="s">
        <v>190</v>
      </c>
      <c r="F361" s="4" t="s">
        <v>1272</v>
      </c>
      <c r="G361" s="4" t="s">
        <v>1273</v>
      </c>
      <c r="H361" s="4" t="s">
        <v>43</v>
      </c>
      <c r="I361" s="4" t="s">
        <v>29</v>
      </c>
      <c r="J361" s="4" t="s">
        <v>499</v>
      </c>
      <c r="K361" s="4" t="s">
        <v>1274</v>
      </c>
      <c r="L361" s="4" t="s">
        <v>32</v>
      </c>
      <c r="M361" s="4" t="s">
        <v>1275</v>
      </c>
      <c r="N361" s="4" t="s">
        <v>48</v>
      </c>
      <c r="O361" s="4" t="s">
        <v>80</v>
      </c>
      <c r="P361" s="4" t="s">
        <v>1276</v>
      </c>
      <c r="Q361" s="4">
        <v>647.84</v>
      </c>
      <c r="R361" s="4">
        <v>8</v>
      </c>
      <c r="S361" s="4">
        <v>0</v>
      </c>
      <c r="T361" s="4">
        <v>80.98</v>
      </c>
      <c r="U361" s="4">
        <v>168.4384</v>
      </c>
      <c r="V361" s="4">
        <v>0.26</v>
      </c>
      <c r="W361" s="4">
        <v>3</v>
      </c>
      <c r="X361" s="4" t="s">
        <v>10933</v>
      </c>
    </row>
    <row r="362" spans="1:24" x14ac:dyDescent="0.35">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x14ac:dyDescent="0.35">
      <c r="A363" s="4">
        <v>362</v>
      </c>
      <c r="B363" s="4" t="s">
        <v>1279</v>
      </c>
      <c r="C363" s="5">
        <v>41908</v>
      </c>
      <c r="D363" s="5">
        <v>41914</v>
      </c>
      <c r="E363" s="4" t="s">
        <v>52</v>
      </c>
      <c r="F363" s="4" t="s">
        <v>1280</v>
      </c>
      <c r="G363" s="4" t="s">
        <v>1281</v>
      </c>
      <c r="H363" s="4" t="s">
        <v>28</v>
      </c>
      <c r="I363" s="4" t="s">
        <v>29</v>
      </c>
      <c r="J363" s="4" t="s">
        <v>268</v>
      </c>
      <c r="K363" s="4" t="s">
        <v>269</v>
      </c>
      <c r="L363" s="4" t="s">
        <v>150</v>
      </c>
      <c r="M363" s="4" t="s">
        <v>1277</v>
      </c>
      <c r="N363" s="4" t="s">
        <v>48</v>
      </c>
      <c r="O363" s="4" t="s">
        <v>49</v>
      </c>
      <c r="P363" s="4" t="s">
        <v>1278</v>
      </c>
      <c r="Q363" s="4">
        <v>20.7</v>
      </c>
      <c r="R363" s="4">
        <v>2</v>
      </c>
      <c r="S363" s="4">
        <v>0</v>
      </c>
      <c r="T363" s="4">
        <v>10.35</v>
      </c>
      <c r="U363" s="4">
        <v>9.9359999999999999</v>
      </c>
      <c r="V363" s="4">
        <v>0.48000000000000004</v>
      </c>
      <c r="W363" s="4">
        <v>6</v>
      </c>
      <c r="X363" s="4" t="s">
        <v>10934</v>
      </c>
    </row>
    <row r="364" spans="1:24" x14ac:dyDescent="0.35">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x14ac:dyDescent="0.35">
      <c r="A365" s="4">
        <v>364</v>
      </c>
      <c r="B365" s="4" t="s">
        <v>1279</v>
      </c>
      <c r="C365" s="5">
        <v>41908</v>
      </c>
      <c r="D365" s="5">
        <v>41914</v>
      </c>
      <c r="E365" s="4" t="s">
        <v>52</v>
      </c>
      <c r="F365" s="4" t="s">
        <v>1280</v>
      </c>
      <c r="G365" s="4" t="s">
        <v>1281</v>
      </c>
      <c r="H365" s="4" t="s">
        <v>28</v>
      </c>
      <c r="I365" s="4" t="s">
        <v>29</v>
      </c>
      <c r="J365" s="4" t="s">
        <v>268</v>
      </c>
      <c r="K365" s="4" t="s">
        <v>269</v>
      </c>
      <c r="L365" s="4" t="s">
        <v>150</v>
      </c>
      <c r="M365" s="4" t="s">
        <v>1284</v>
      </c>
      <c r="N365" s="4" t="s">
        <v>48</v>
      </c>
      <c r="O365" s="4" t="s">
        <v>70</v>
      </c>
      <c r="P365" s="4" t="s">
        <v>1285</v>
      </c>
      <c r="Q365" s="4">
        <v>5.56</v>
      </c>
      <c r="R365" s="4">
        <v>2</v>
      </c>
      <c r="S365" s="4">
        <v>0</v>
      </c>
      <c r="T365" s="4">
        <v>2.78</v>
      </c>
      <c r="U365" s="4">
        <v>1.4455999999999998</v>
      </c>
      <c r="V365" s="4">
        <v>0.25999999999999995</v>
      </c>
      <c r="W365" s="4">
        <v>6</v>
      </c>
      <c r="X365" s="4" t="s">
        <v>10934</v>
      </c>
    </row>
    <row r="366" spans="1:24" x14ac:dyDescent="0.35">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x14ac:dyDescent="0.35">
      <c r="A367" s="4">
        <v>366</v>
      </c>
      <c r="B367" s="4" t="s">
        <v>1288</v>
      </c>
      <c r="C367" s="5">
        <v>40810</v>
      </c>
      <c r="D367" s="5">
        <v>40815</v>
      </c>
      <c r="E367" s="4" t="s">
        <v>52</v>
      </c>
      <c r="F367" s="4" t="s">
        <v>1289</v>
      </c>
      <c r="G367" s="4" t="s">
        <v>1290</v>
      </c>
      <c r="H367" s="4" t="s">
        <v>28</v>
      </c>
      <c r="I367" s="4" t="s">
        <v>29</v>
      </c>
      <c r="J367" s="4" t="s">
        <v>129</v>
      </c>
      <c r="K367" s="4" t="s">
        <v>45</v>
      </c>
      <c r="L367" s="4" t="s">
        <v>46</v>
      </c>
      <c r="M367" s="4" t="s">
        <v>241</v>
      </c>
      <c r="N367" s="4" t="s">
        <v>48</v>
      </c>
      <c r="O367" s="4" t="s">
        <v>61</v>
      </c>
      <c r="P367" s="4" t="s">
        <v>242</v>
      </c>
      <c r="Q367" s="4">
        <v>211.96</v>
      </c>
      <c r="R367" s="4">
        <v>4</v>
      </c>
      <c r="S367" s="4">
        <v>0</v>
      </c>
      <c r="T367" s="4">
        <v>52.99</v>
      </c>
      <c r="U367" s="4">
        <v>8.4783999999999935</v>
      </c>
      <c r="V367" s="4">
        <v>3.9999999999999966E-2</v>
      </c>
      <c r="W367" s="4">
        <v>5</v>
      </c>
      <c r="X367" s="4" t="s">
        <v>10934</v>
      </c>
    </row>
    <row r="368" spans="1:24" x14ac:dyDescent="0.35">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x14ac:dyDescent="0.35">
      <c r="A369" s="4">
        <v>368</v>
      </c>
      <c r="B369" s="4" t="s">
        <v>1291</v>
      </c>
      <c r="C369" s="5">
        <v>41569</v>
      </c>
      <c r="D369" s="5">
        <v>41569</v>
      </c>
      <c r="E369" s="4" t="s">
        <v>1292</v>
      </c>
      <c r="F369" s="4" t="s">
        <v>1293</v>
      </c>
      <c r="G369" s="4" t="s">
        <v>1294</v>
      </c>
      <c r="H369" s="4" t="s">
        <v>43</v>
      </c>
      <c r="I369" s="4" t="s">
        <v>29</v>
      </c>
      <c r="J369" s="4" t="s">
        <v>1295</v>
      </c>
      <c r="K369" s="4" t="s">
        <v>749</v>
      </c>
      <c r="L369" s="4" t="s">
        <v>150</v>
      </c>
      <c r="M369" s="4" t="s">
        <v>1298</v>
      </c>
      <c r="N369" s="4" t="s">
        <v>48</v>
      </c>
      <c r="O369" s="4" t="s">
        <v>580</v>
      </c>
      <c r="P369" s="4" t="s">
        <v>188</v>
      </c>
      <c r="Q369" s="4">
        <v>7.36</v>
      </c>
      <c r="R369" s="4">
        <v>2</v>
      </c>
      <c r="S369" s="4">
        <v>0</v>
      </c>
      <c r="T369" s="4">
        <v>3.68</v>
      </c>
      <c r="U369" s="4">
        <v>0.14719999999999978</v>
      </c>
      <c r="V369" s="4">
        <v>1.9999999999999969E-2</v>
      </c>
      <c r="W369" s="4">
        <v>0</v>
      </c>
      <c r="X369" s="4" t="s">
        <v>10935</v>
      </c>
    </row>
    <row r="370" spans="1:24" x14ac:dyDescent="0.35">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x14ac:dyDescent="0.35">
      <c r="A371" s="4">
        <v>370</v>
      </c>
      <c r="B371" s="4" t="s">
        <v>1291</v>
      </c>
      <c r="C371" s="5">
        <v>41569</v>
      </c>
      <c r="D371" s="5">
        <v>41569</v>
      </c>
      <c r="E371" s="4" t="s">
        <v>1292</v>
      </c>
      <c r="F371" s="4" t="s">
        <v>1293</v>
      </c>
      <c r="G371" s="4" t="s">
        <v>1294</v>
      </c>
      <c r="H371" s="4" t="s">
        <v>43</v>
      </c>
      <c r="I371" s="4" t="s">
        <v>29</v>
      </c>
      <c r="J371" s="4" t="s">
        <v>1295</v>
      </c>
      <c r="K371" s="4" t="s">
        <v>749</v>
      </c>
      <c r="L371" s="4" t="s">
        <v>150</v>
      </c>
      <c r="M371" s="4" t="s">
        <v>203</v>
      </c>
      <c r="N371" s="4" t="s">
        <v>34</v>
      </c>
      <c r="O371" s="4" t="s">
        <v>35</v>
      </c>
      <c r="P371" s="4" t="s">
        <v>204</v>
      </c>
      <c r="Q371" s="4">
        <v>1043.92</v>
      </c>
      <c r="R371" s="4">
        <v>4</v>
      </c>
      <c r="S371" s="4">
        <v>0</v>
      </c>
      <c r="T371" s="4">
        <v>260.98</v>
      </c>
      <c r="U371" s="4">
        <v>271.41920000000005</v>
      </c>
      <c r="V371" s="4">
        <v>0.26</v>
      </c>
      <c r="W371" s="4">
        <v>0</v>
      </c>
      <c r="X371" s="4" t="s">
        <v>10935</v>
      </c>
    </row>
    <row r="372" spans="1:24" x14ac:dyDescent="0.35">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x14ac:dyDescent="0.35">
      <c r="A373" s="4">
        <v>372</v>
      </c>
      <c r="B373" s="4" t="s">
        <v>1301</v>
      </c>
      <c r="C373" s="5">
        <v>41789</v>
      </c>
      <c r="D373" s="5">
        <v>41795</v>
      </c>
      <c r="E373" s="4" t="s">
        <v>52</v>
      </c>
      <c r="F373" s="4" t="s">
        <v>1302</v>
      </c>
      <c r="G373" s="4" t="s">
        <v>1303</v>
      </c>
      <c r="H373" s="4" t="s">
        <v>28</v>
      </c>
      <c r="I373" s="4" t="s">
        <v>29</v>
      </c>
      <c r="J373" s="4" t="s">
        <v>1304</v>
      </c>
      <c r="K373" s="4" t="s">
        <v>106</v>
      </c>
      <c r="L373" s="4" t="s">
        <v>107</v>
      </c>
      <c r="M373" s="4" t="s">
        <v>1307</v>
      </c>
      <c r="N373" s="4" t="s">
        <v>48</v>
      </c>
      <c r="O373" s="4" t="s">
        <v>61</v>
      </c>
      <c r="P373" s="4" t="s">
        <v>1308</v>
      </c>
      <c r="Q373" s="4">
        <v>53.424000000000007</v>
      </c>
      <c r="R373" s="4">
        <v>3</v>
      </c>
      <c r="S373" s="4">
        <v>0.2</v>
      </c>
      <c r="T373" s="4">
        <v>17.808000000000003</v>
      </c>
      <c r="U373" s="4">
        <v>4.6746000000000016</v>
      </c>
      <c r="V373" s="4">
        <v>8.7500000000000022E-2</v>
      </c>
      <c r="W373" s="4">
        <v>6</v>
      </c>
      <c r="X373" s="4" t="s">
        <v>10934</v>
      </c>
    </row>
    <row r="374" spans="1:24" x14ac:dyDescent="0.35">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x14ac:dyDescent="0.35">
      <c r="A375" s="4">
        <v>374</v>
      </c>
      <c r="B375" s="4" t="s">
        <v>1309</v>
      </c>
      <c r="C375" s="5">
        <v>40747</v>
      </c>
      <c r="D375" s="5">
        <v>40751</v>
      </c>
      <c r="E375" s="4" t="s">
        <v>52</v>
      </c>
      <c r="F375" s="4" t="s">
        <v>1310</v>
      </c>
      <c r="G375" s="4" t="s">
        <v>1311</v>
      </c>
      <c r="H375" s="4" t="s">
        <v>28</v>
      </c>
      <c r="I375" s="4" t="s">
        <v>29</v>
      </c>
      <c r="J375" s="4" t="s">
        <v>1312</v>
      </c>
      <c r="K375" s="4" t="s">
        <v>312</v>
      </c>
      <c r="L375" s="4" t="s">
        <v>46</v>
      </c>
      <c r="M375" s="4" t="s">
        <v>1313</v>
      </c>
      <c r="N375" s="4" t="s">
        <v>73</v>
      </c>
      <c r="O375" s="4" t="s">
        <v>163</v>
      </c>
      <c r="P375" s="4" t="s">
        <v>1314</v>
      </c>
      <c r="Q375" s="4">
        <v>1023.9360000000001</v>
      </c>
      <c r="R375" s="4">
        <v>8</v>
      </c>
      <c r="S375" s="4">
        <v>0.2</v>
      </c>
      <c r="T375" s="4">
        <v>127.99200000000002</v>
      </c>
      <c r="U375" s="4">
        <v>179.1887999999999</v>
      </c>
      <c r="V375" s="4">
        <v>0.17499999999999988</v>
      </c>
      <c r="W375" s="4">
        <v>4</v>
      </c>
      <c r="X375" s="4" t="s">
        <v>10933</v>
      </c>
    </row>
    <row r="376" spans="1:24" x14ac:dyDescent="0.35">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x14ac:dyDescent="0.35">
      <c r="A377" s="4">
        <v>376</v>
      </c>
      <c r="B377" s="4" t="s">
        <v>1309</v>
      </c>
      <c r="C377" s="5">
        <v>40747</v>
      </c>
      <c r="D377" s="5">
        <v>40751</v>
      </c>
      <c r="E377" s="4" t="s">
        <v>52</v>
      </c>
      <c r="F377" s="4" t="s">
        <v>1310</v>
      </c>
      <c r="G377" s="4" t="s">
        <v>1311</v>
      </c>
      <c r="H377" s="4" t="s">
        <v>28</v>
      </c>
      <c r="I377" s="4" t="s">
        <v>29</v>
      </c>
      <c r="J377" s="4" t="s">
        <v>1312</v>
      </c>
      <c r="K377" s="4" t="s">
        <v>312</v>
      </c>
      <c r="L377" s="4" t="s">
        <v>46</v>
      </c>
      <c r="M377" s="4" t="s">
        <v>1317</v>
      </c>
      <c r="N377" s="4" t="s">
        <v>73</v>
      </c>
      <c r="O377" s="4" t="s">
        <v>163</v>
      </c>
      <c r="P377" s="4" t="s">
        <v>1318</v>
      </c>
      <c r="Q377" s="4">
        <v>479.04</v>
      </c>
      <c r="R377" s="4">
        <v>10</v>
      </c>
      <c r="S377" s="4">
        <v>0.2</v>
      </c>
      <c r="T377" s="4">
        <v>47.904000000000003</v>
      </c>
      <c r="U377" s="4">
        <v>-29.940000000000012</v>
      </c>
      <c r="V377" s="4">
        <v>-6.2500000000000028E-2</v>
      </c>
      <c r="W377" s="4">
        <v>4</v>
      </c>
      <c r="X377" s="4" t="s">
        <v>10933</v>
      </c>
    </row>
    <row r="378" spans="1:24" x14ac:dyDescent="0.35">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x14ac:dyDescent="0.35">
      <c r="A379" s="4">
        <v>378</v>
      </c>
      <c r="B379" s="4" t="s">
        <v>1325</v>
      </c>
      <c r="C379" s="5">
        <v>41879</v>
      </c>
      <c r="D379" s="5">
        <v>41884</v>
      </c>
      <c r="E379" s="4" t="s">
        <v>52</v>
      </c>
      <c r="F379" s="4" t="s">
        <v>1326</v>
      </c>
      <c r="G379" s="4" t="s">
        <v>1327</v>
      </c>
      <c r="H379" s="4" t="s">
        <v>43</v>
      </c>
      <c r="I379" s="4" t="s">
        <v>29</v>
      </c>
      <c r="J379" s="4" t="s">
        <v>614</v>
      </c>
      <c r="K379" s="4" t="s">
        <v>1247</v>
      </c>
      <c r="L379" s="4" t="s">
        <v>150</v>
      </c>
      <c r="M379" s="4" t="s">
        <v>1328</v>
      </c>
      <c r="N379" s="4" t="s">
        <v>34</v>
      </c>
      <c r="O379" s="4" t="s">
        <v>58</v>
      </c>
      <c r="P379" s="4" t="s">
        <v>1329</v>
      </c>
      <c r="Q379" s="4">
        <v>1488.4239999999998</v>
      </c>
      <c r="R379" s="4">
        <v>7</v>
      </c>
      <c r="S379" s="4">
        <v>0.3</v>
      </c>
      <c r="T379" s="4">
        <v>212.63199999999998</v>
      </c>
      <c r="U379" s="4">
        <v>-297.68479999999983</v>
      </c>
      <c r="V379" s="4">
        <v>-0.19999999999999993</v>
      </c>
      <c r="W379" s="4">
        <v>5</v>
      </c>
      <c r="X379" s="4" t="s">
        <v>10934</v>
      </c>
    </row>
    <row r="380" spans="1:24" x14ac:dyDescent="0.35">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x14ac:dyDescent="0.35">
      <c r="A381" s="4">
        <v>380</v>
      </c>
      <c r="B381" s="4" t="s">
        <v>1330</v>
      </c>
      <c r="C381" s="5">
        <v>41027</v>
      </c>
      <c r="D381" s="5">
        <v>41034</v>
      </c>
      <c r="E381" s="4" t="s">
        <v>52</v>
      </c>
      <c r="F381" s="4" t="s">
        <v>1331</v>
      </c>
      <c r="G381" s="4" t="s">
        <v>1332</v>
      </c>
      <c r="H381" s="4" t="s">
        <v>28</v>
      </c>
      <c r="I381" s="4" t="s">
        <v>29</v>
      </c>
      <c r="J381" s="4" t="s">
        <v>186</v>
      </c>
      <c r="K381" s="4" t="s">
        <v>106</v>
      </c>
      <c r="L381" s="4" t="s">
        <v>107</v>
      </c>
      <c r="M381" s="4" t="s">
        <v>1335</v>
      </c>
      <c r="N381" s="4" t="s">
        <v>48</v>
      </c>
      <c r="O381" s="4" t="s">
        <v>61</v>
      </c>
      <c r="P381" s="4" t="s">
        <v>1336</v>
      </c>
      <c r="Q381" s="4">
        <v>23.832000000000001</v>
      </c>
      <c r="R381" s="4">
        <v>3</v>
      </c>
      <c r="S381" s="4">
        <v>0.2</v>
      </c>
      <c r="T381" s="4">
        <v>7.944</v>
      </c>
      <c r="U381" s="4">
        <v>2.6810999999999954</v>
      </c>
      <c r="V381" s="4">
        <v>0.11249999999999981</v>
      </c>
      <c r="W381" s="4">
        <v>7</v>
      </c>
      <c r="X381" s="4" t="s">
        <v>10934</v>
      </c>
    </row>
    <row r="382" spans="1:24" x14ac:dyDescent="0.35">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x14ac:dyDescent="0.35">
      <c r="A383" s="4">
        <v>382</v>
      </c>
      <c r="B383" s="4" t="s">
        <v>1339</v>
      </c>
      <c r="C383" s="5">
        <v>41576</v>
      </c>
      <c r="D383" s="5">
        <v>41577</v>
      </c>
      <c r="E383" s="4" t="s">
        <v>190</v>
      </c>
      <c r="F383" s="4" t="s">
        <v>1340</v>
      </c>
      <c r="G383" s="4" t="s">
        <v>1341</v>
      </c>
      <c r="H383" s="4" t="s">
        <v>43</v>
      </c>
      <c r="I383" s="4" t="s">
        <v>29</v>
      </c>
      <c r="J383" s="4" t="s">
        <v>129</v>
      </c>
      <c r="K383" s="4" t="s">
        <v>45</v>
      </c>
      <c r="L383" s="4" t="s">
        <v>46</v>
      </c>
      <c r="M383" s="4" t="s">
        <v>1342</v>
      </c>
      <c r="N383" s="4" t="s">
        <v>48</v>
      </c>
      <c r="O383" s="4" t="s">
        <v>92</v>
      </c>
      <c r="P383" s="4" t="s">
        <v>1343</v>
      </c>
      <c r="Q383" s="4">
        <v>50.96</v>
      </c>
      <c r="R383" s="4">
        <v>7</v>
      </c>
      <c r="S383" s="4">
        <v>0</v>
      </c>
      <c r="T383" s="4">
        <v>7.28</v>
      </c>
      <c r="U383" s="4">
        <v>25.48</v>
      </c>
      <c r="V383" s="4">
        <v>0.5</v>
      </c>
      <c r="W383" s="4">
        <v>1</v>
      </c>
      <c r="X383" s="4" t="s">
        <v>10935</v>
      </c>
    </row>
    <row r="384" spans="1:24" x14ac:dyDescent="0.35">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x14ac:dyDescent="0.35">
      <c r="A385" s="4">
        <v>384</v>
      </c>
      <c r="B385" s="4" t="s">
        <v>1346</v>
      </c>
      <c r="C385" s="5">
        <v>41086</v>
      </c>
      <c r="D385" s="5">
        <v>41089</v>
      </c>
      <c r="E385" s="4" t="s">
        <v>25</v>
      </c>
      <c r="F385" s="4" t="s">
        <v>1347</v>
      </c>
      <c r="G385" s="4" t="s">
        <v>1348</v>
      </c>
      <c r="H385" s="4" t="s">
        <v>43</v>
      </c>
      <c r="I385" s="4" t="s">
        <v>29</v>
      </c>
      <c r="J385" s="4" t="s">
        <v>1115</v>
      </c>
      <c r="K385" s="4" t="s">
        <v>240</v>
      </c>
      <c r="L385" s="4" t="s">
        <v>107</v>
      </c>
      <c r="M385" s="4" t="s">
        <v>1349</v>
      </c>
      <c r="N385" s="4" t="s">
        <v>73</v>
      </c>
      <c r="O385" s="4" t="s">
        <v>163</v>
      </c>
      <c r="P385" s="4" t="s">
        <v>1350</v>
      </c>
      <c r="Q385" s="4">
        <v>41.9</v>
      </c>
      <c r="R385" s="4">
        <v>2</v>
      </c>
      <c r="S385" s="4">
        <v>0</v>
      </c>
      <c r="T385" s="4">
        <v>20.95</v>
      </c>
      <c r="U385" s="4">
        <v>8.7989999999999995</v>
      </c>
      <c r="V385" s="4">
        <v>0.21</v>
      </c>
      <c r="W385" s="4">
        <v>3</v>
      </c>
      <c r="X385" s="4" t="s">
        <v>10933</v>
      </c>
    </row>
    <row r="386" spans="1:24" x14ac:dyDescent="0.35">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x14ac:dyDescent="0.35">
      <c r="A387" s="4">
        <v>386</v>
      </c>
      <c r="B387" s="4" t="s">
        <v>1351</v>
      </c>
      <c r="C387" s="5">
        <v>41240</v>
      </c>
      <c r="D387" s="5">
        <v>41245</v>
      </c>
      <c r="E387" s="4" t="s">
        <v>52</v>
      </c>
      <c r="F387" s="4" t="s">
        <v>1352</v>
      </c>
      <c r="G387" s="4" t="s">
        <v>1353</v>
      </c>
      <c r="H387" s="4" t="s">
        <v>28</v>
      </c>
      <c r="I387" s="4" t="s">
        <v>29</v>
      </c>
      <c r="J387" s="4" t="s">
        <v>1354</v>
      </c>
      <c r="K387" s="4" t="s">
        <v>56</v>
      </c>
      <c r="L387" s="4" t="s">
        <v>32</v>
      </c>
      <c r="M387" s="4" t="s">
        <v>1357</v>
      </c>
      <c r="N387" s="4" t="s">
        <v>73</v>
      </c>
      <c r="O387" s="4" t="s">
        <v>163</v>
      </c>
      <c r="P387" s="4" t="s">
        <v>1358</v>
      </c>
      <c r="Q387" s="4">
        <v>83.976000000000013</v>
      </c>
      <c r="R387" s="4">
        <v>3</v>
      </c>
      <c r="S387" s="4">
        <v>0.2</v>
      </c>
      <c r="T387" s="4">
        <v>27.992000000000004</v>
      </c>
      <c r="U387" s="4">
        <v>-1.049700000000005</v>
      </c>
      <c r="V387" s="4">
        <v>-1.2500000000000058E-2</v>
      </c>
      <c r="W387" s="4">
        <v>5</v>
      </c>
      <c r="X387" s="4" t="s">
        <v>10934</v>
      </c>
    </row>
    <row r="388" spans="1:24" x14ac:dyDescent="0.35">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x14ac:dyDescent="0.35">
      <c r="A389" s="4">
        <v>388</v>
      </c>
      <c r="B389" s="4" t="s">
        <v>1359</v>
      </c>
      <c r="C389" s="5">
        <v>41246</v>
      </c>
      <c r="D389" s="5">
        <v>41250</v>
      </c>
      <c r="E389" s="4" t="s">
        <v>52</v>
      </c>
      <c r="F389" s="4" t="s">
        <v>1360</v>
      </c>
      <c r="G389" s="4" t="s">
        <v>1361</v>
      </c>
      <c r="H389" s="4" t="s">
        <v>43</v>
      </c>
      <c r="I389" s="4" t="s">
        <v>29</v>
      </c>
      <c r="J389" s="4" t="s">
        <v>148</v>
      </c>
      <c r="K389" s="4" t="s">
        <v>149</v>
      </c>
      <c r="L389" s="4" t="s">
        <v>150</v>
      </c>
      <c r="M389" s="4" t="s">
        <v>1364</v>
      </c>
      <c r="N389" s="4" t="s">
        <v>34</v>
      </c>
      <c r="O389" s="4" t="s">
        <v>67</v>
      </c>
      <c r="P389" s="4" t="s">
        <v>1365</v>
      </c>
      <c r="Q389" s="4">
        <v>2.9600000000000004</v>
      </c>
      <c r="R389" s="4">
        <v>1</v>
      </c>
      <c r="S389" s="4">
        <v>0.2</v>
      </c>
      <c r="T389" s="4">
        <v>2.9600000000000004</v>
      </c>
      <c r="U389" s="4">
        <v>0.77700000000000025</v>
      </c>
      <c r="V389" s="4">
        <v>0.26250000000000007</v>
      </c>
      <c r="W389" s="4">
        <v>4</v>
      </c>
      <c r="X389" s="4" t="s">
        <v>10933</v>
      </c>
    </row>
    <row r="390" spans="1:24" x14ac:dyDescent="0.35">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x14ac:dyDescent="0.35">
      <c r="A391" s="4">
        <v>390</v>
      </c>
      <c r="B391" s="4" t="s">
        <v>1371</v>
      </c>
      <c r="C391" s="5">
        <v>41985</v>
      </c>
      <c r="D391" s="5">
        <v>41989</v>
      </c>
      <c r="E391" s="4" t="s">
        <v>52</v>
      </c>
      <c r="F391" s="4" t="s">
        <v>1372</v>
      </c>
      <c r="G391" s="4" t="s">
        <v>1373</v>
      </c>
      <c r="H391" s="4" t="s">
        <v>28</v>
      </c>
      <c r="I391" s="4" t="s">
        <v>29</v>
      </c>
      <c r="J391" s="4" t="s">
        <v>268</v>
      </c>
      <c r="K391" s="4" t="s">
        <v>269</v>
      </c>
      <c r="L391" s="4" t="s">
        <v>150</v>
      </c>
      <c r="M391" s="4" t="s">
        <v>1374</v>
      </c>
      <c r="N391" s="4" t="s">
        <v>48</v>
      </c>
      <c r="O391" s="4" t="s">
        <v>77</v>
      </c>
      <c r="P391" s="4" t="s">
        <v>1375</v>
      </c>
      <c r="Q391" s="4">
        <v>23.36</v>
      </c>
      <c r="R391" s="4">
        <v>4</v>
      </c>
      <c r="S391" s="4">
        <v>0.2</v>
      </c>
      <c r="T391" s="4">
        <v>5.84</v>
      </c>
      <c r="U391" s="4">
        <v>7.8839999999999986</v>
      </c>
      <c r="V391" s="4">
        <v>0.33749999999999997</v>
      </c>
      <c r="W391" s="4">
        <v>4</v>
      </c>
      <c r="X391" s="4" t="s">
        <v>10933</v>
      </c>
    </row>
    <row r="392" spans="1:24" x14ac:dyDescent="0.35">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x14ac:dyDescent="0.35">
      <c r="A393" s="4">
        <v>392</v>
      </c>
      <c r="B393" s="4" t="s">
        <v>1376</v>
      </c>
      <c r="C393" s="5">
        <v>40807</v>
      </c>
      <c r="D393" s="5">
        <v>40809</v>
      </c>
      <c r="E393" s="4" t="s">
        <v>25</v>
      </c>
      <c r="F393" s="4" t="s">
        <v>1377</v>
      </c>
      <c r="G393" s="4" t="s">
        <v>1378</v>
      </c>
      <c r="H393" s="4" t="s">
        <v>28</v>
      </c>
      <c r="I393" s="4" t="s">
        <v>29</v>
      </c>
      <c r="J393" s="4" t="s">
        <v>1379</v>
      </c>
      <c r="K393" s="4" t="s">
        <v>98</v>
      </c>
      <c r="L393" s="4" t="s">
        <v>46</v>
      </c>
      <c r="M393" s="4" t="s">
        <v>1380</v>
      </c>
      <c r="N393" s="4" t="s">
        <v>73</v>
      </c>
      <c r="O393" s="4" t="s">
        <v>74</v>
      </c>
      <c r="P393" s="4" t="s">
        <v>1381</v>
      </c>
      <c r="Q393" s="4">
        <v>246.38400000000001</v>
      </c>
      <c r="R393" s="4">
        <v>2</v>
      </c>
      <c r="S393" s="4">
        <v>0.2</v>
      </c>
      <c r="T393" s="4">
        <v>123.19200000000001</v>
      </c>
      <c r="U393" s="4">
        <v>27.718199999999968</v>
      </c>
      <c r="V393" s="4">
        <v>0.11249999999999986</v>
      </c>
      <c r="W393" s="4">
        <v>2</v>
      </c>
      <c r="X393" s="4" t="s">
        <v>10933</v>
      </c>
    </row>
    <row r="394" spans="1:24" x14ac:dyDescent="0.35">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x14ac:dyDescent="0.35">
      <c r="A395" s="4">
        <v>394</v>
      </c>
      <c r="B395" s="4" t="s">
        <v>1384</v>
      </c>
      <c r="C395" s="5">
        <v>40701</v>
      </c>
      <c r="D395" s="5">
        <v>40704</v>
      </c>
      <c r="E395" s="4" t="s">
        <v>25</v>
      </c>
      <c r="F395" s="4" t="s">
        <v>1385</v>
      </c>
      <c r="G395" s="4" t="s">
        <v>1386</v>
      </c>
      <c r="H395" s="4" t="s">
        <v>43</v>
      </c>
      <c r="I395" s="4" t="s">
        <v>29</v>
      </c>
      <c r="J395" s="4" t="s">
        <v>1387</v>
      </c>
      <c r="K395" s="4" t="s">
        <v>213</v>
      </c>
      <c r="L395" s="4" t="s">
        <v>107</v>
      </c>
      <c r="M395" s="4" t="s">
        <v>1388</v>
      </c>
      <c r="N395" s="4" t="s">
        <v>48</v>
      </c>
      <c r="O395" s="4" t="s">
        <v>77</v>
      </c>
      <c r="P395" s="4" t="s">
        <v>1389</v>
      </c>
      <c r="Q395" s="4">
        <v>12.461999999999996</v>
      </c>
      <c r="R395" s="4">
        <v>3</v>
      </c>
      <c r="S395" s="4">
        <v>0.8</v>
      </c>
      <c r="T395" s="4">
        <v>4.153999999999999</v>
      </c>
      <c r="U395" s="4">
        <v>-20.5623</v>
      </c>
      <c r="V395" s="4">
        <v>-1.6500000000000006</v>
      </c>
      <c r="W395" s="4">
        <v>3</v>
      </c>
      <c r="X395" s="4" t="s">
        <v>10933</v>
      </c>
    </row>
    <row r="396" spans="1:24" x14ac:dyDescent="0.35">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x14ac:dyDescent="0.35">
      <c r="A397" s="4">
        <v>396</v>
      </c>
      <c r="B397" s="4" t="s">
        <v>1397</v>
      </c>
      <c r="C397" s="5">
        <v>41930</v>
      </c>
      <c r="D397" s="5">
        <v>41932</v>
      </c>
      <c r="E397" s="4" t="s">
        <v>25</v>
      </c>
      <c r="F397" s="4" t="s">
        <v>1398</v>
      </c>
      <c r="G397" s="4" t="s">
        <v>1399</v>
      </c>
      <c r="H397" s="4" t="s">
        <v>43</v>
      </c>
      <c r="I397" s="4" t="s">
        <v>29</v>
      </c>
      <c r="J397" s="4" t="s">
        <v>1400</v>
      </c>
      <c r="K397" s="4" t="s">
        <v>1401</v>
      </c>
      <c r="L397" s="4" t="s">
        <v>150</v>
      </c>
      <c r="M397" s="4" t="s">
        <v>1402</v>
      </c>
      <c r="N397" s="4" t="s">
        <v>48</v>
      </c>
      <c r="O397" s="4" t="s">
        <v>61</v>
      </c>
      <c r="P397" s="4" t="s">
        <v>1403</v>
      </c>
      <c r="Q397" s="4">
        <v>49.96</v>
      </c>
      <c r="R397" s="4">
        <v>2</v>
      </c>
      <c r="S397" s="4">
        <v>0</v>
      </c>
      <c r="T397" s="4">
        <v>24.98</v>
      </c>
      <c r="U397" s="4">
        <v>9.4923999999999964</v>
      </c>
      <c r="V397" s="4">
        <v>0.18999999999999992</v>
      </c>
      <c r="W397" s="4">
        <v>2</v>
      </c>
      <c r="X397" s="4" t="s">
        <v>10933</v>
      </c>
    </row>
    <row r="398" spans="1:24" x14ac:dyDescent="0.35">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x14ac:dyDescent="0.35">
      <c r="A399" s="4">
        <v>398</v>
      </c>
      <c r="B399" s="4" t="s">
        <v>1406</v>
      </c>
      <c r="C399" s="5">
        <v>41213</v>
      </c>
      <c r="D399" s="5">
        <v>41217</v>
      </c>
      <c r="E399" s="4" t="s">
        <v>52</v>
      </c>
      <c r="F399" s="4" t="s">
        <v>102</v>
      </c>
      <c r="G399" s="4" t="s">
        <v>103</v>
      </c>
      <c r="H399" s="4" t="s">
        <v>104</v>
      </c>
      <c r="I399" s="4" t="s">
        <v>29</v>
      </c>
      <c r="J399" s="4" t="s">
        <v>330</v>
      </c>
      <c r="K399" s="4" t="s">
        <v>240</v>
      </c>
      <c r="L399" s="4" t="s">
        <v>107</v>
      </c>
      <c r="M399" s="4" t="s">
        <v>1407</v>
      </c>
      <c r="N399" s="4" t="s">
        <v>48</v>
      </c>
      <c r="O399" s="4" t="s">
        <v>580</v>
      </c>
      <c r="P399" s="4" t="s">
        <v>1408</v>
      </c>
      <c r="Q399" s="4">
        <v>70.12</v>
      </c>
      <c r="R399" s="4">
        <v>4</v>
      </c>
      <c r="S399" s="4">
        <v>0</v>
      </c>
      <c r="T399" s="4">
        <v>17.53</v>
      </c>
      <c r="U399" s="4">
        <v>21.035999999999994</v>
      </c>
      <c r="V399" s="4">
        <v>0.29999999999999988</v>
      </c>
      <c r="W399" s="4">
        <v>4</v>
      </c>
      <c r="X399" s="4" t="s">
        <v>10933</v>
      </c>
    </row>
    <row r="400" spans="1:24" x14ac:dyDescent="0.35">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x14ac:dyDescent="0.35">
      <c r="A401" s="4">
        <v>400</v>
      </c>
      <c r="B401" s="4" t="s">
        <v>1409</v>
      </c>
      <c r="C401" s="5">
        <v>41526</v>
      </c>
      <c r="D401" s="5">
        <v>41528</v>
      </c>
      <c r="E401" s="4" t="s">
        <v>25</v>
      </c>
      <c r="F401" s="4" t="s">
        <v>1410</v>
      </c>
      <c r="G401" s="4" t="s">
        <v>1411</v>
      </c>
      <c r="H401" s="4" t="s">
        <v>28</v>
      </c>
      <c r="I401" s="4" t="s">
        <v>29</v>
      </c>
      <c r="J401" s="4" t="s">
        <v>186</v>
      </c>
      <c r="K401" s="4" t="s">
        <v>106</v>
      </c>
      <c r="L401" s="4" t="s">
        <v>107</v>
      </c>
      <c r="M401" s="4" t="s">
        <v>168</v>
      </c>
      <c r="N401" s="4" t="s">
        <v>34</v>
      </c>
      <c r="O401" s="4" t="s">
        <v>35</v>
      </c>
      <c r="P401" s="4" t="s">
        <v>169</v>
      </c>
      <c r="Q401" s="4">
        <v>2396.2655999999997</v>
      </c>
      <c r="R401" s="4">
        <v>4</v>
      </c>
      <c r="S401" s="4">
        <v>0.32</v>
      </c>
      <c r="T401" s="4">
        <v>599.06639999999993</v>
      </c>
      <c r="U401" s="4">
        <v>-317.15280000000007</v>
      </c>
      <c r="V401" s="4">
        <v>-0.13235294117647065</v>
      </c>
      <c r="W401" s="4">
        <v>2</v>
      </c>
      <c r="X401" s="4" t="s">
        <v>10933</v>
      </c>
    </row>
    <row r="402" spans="1:24" x14ac:dyDescent="0.35">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x14ac:dyDescent="0.35">
      <c r="A403" s="4">
        <v>402</v>
      </c>
      <c r="B403" s="4" t="s">
        <v>1409</v>
      </c>
      <c r="C403" s="5">
        <v>41526</v>
      </c>
      <c r="D403" s="5">
        <v>41528</v>
      </c>
      <c r="E403" s="4" t="s">
        <v>25</v>
      </c>
      <c r="F403" s="4" t="s">
        <v>1410</v>
      </c>
      <c r="G403" s="4" t="s">
        <v>1411</v>
      </c>
      <c r="H403" s="4" t="s">
        <v>28</v>
      </c>
      <c r="I403" s="4" t="s">
        <v>29</v>
      </c>
      <c r="J403" s="4" t="s">
        <v>186</v>
      </c>
      <c r="K403" s="4" t="s">
        <v>106</v>
      </c>
      <c r="L403" s="4" t="s">
        <v>107</v>
      </c>
      <c r="M403" s="4" t="s">
        <v>1416</v>
      </c>
      <c r="N403" s="4" t="s">
        <v>73</v>
      </c>
      <c r="O403" s="4" t="s">
        <v>163</v>
      </c>
      <c r="P403" s="4" t="s">
        <v>1417</v>
      </c>
      <c r="Q403" s="4">
        <v>57.584000000000003</v>
      </c>
      <c r="R403" s="4">
        <v>2</v>
      </c>
      <c r="S403" s="4">
        <v>0.2</v>
      </c>
      <c r="T403" s="4">
        <v>28.792000000000002</v>
      </c>
      <c r="U403" s="4">
        <v>0.71979999999999933</v>
      </c>
      <c r="V403" s="4">
        <v>1.2499999999999987E-2</v>
      </c>
      <c r="W403" s="4">
        <v>2</v>
      </c>
      <c r="X403" s="4" t="s">
        <v>10933</v>
      </c>
    </row>
    <row r="404" spans="1:24" x14ac:dyDescent="0.35">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x14ac:dyDescent="0.35">
      <c r="A405" s="4">
        <v>404</v>
      </c>
      <c r="B405" s="4" t="s">
        <v>1424</v>
      </c>
      <c r="C405" s="5">
        <v>40649</v>
      </c>
      <c r="D405" s="5">
        <v>40653</v>
      </c>
      <c r="E405" s="4" t="s">
        <v>52</v>
      </c>
      <c r="F405" s="4" t="s">
        <v>630</v>
      </c>
      <c r="G405" s="4" t="s">
        <v>631</v>
      </c>
      <c r="H405" s="4" t="s">
        <v>43</v>
      </c>
      <c r="I405" s="4" t="s">
        <v>29</v>
      </c>
      <c r="J405" s="4" t="s">
        <v>523</v>
      </c>
      <c r="K405" s="4" t="s">
        <v>90</v>
      </c>
      <c r="L405" s="4" t="s">
        <v>32</v>
      </c>
      <c r="M405" s="4" t="s">
        <v>1425</v>
      </c>
      <c r="N405" s="4" t="s">
        <v>48</v>
      </c>
      <c r="O405" s="4" t="s">
        <v>70</v>
      </c>
      <c r="P405" s="4" t="s">
        <v>1426</v>
      </c>
      <c r="Q405" s="4">
        <v>39.072000000000003</v>
      </c>
      <c r="R405" s="4">
        <v>6</v>
      </c>
      <c r="S405" s="4">
        <v>0.2</v>
      </c>
      <c r="T405" s="4">
        <v>6.5120000000000005</v>
      </c>
      <c r="U405" s="4">
        <v>9.7680000000000007</v>
      </c>
      <c r="V405" s="4">
        <v>0.25</v>
      </c>
      <c r="W405" s="4">
        <v>4</v>
      </c>
      <c r="X405" s="4" t="s">
        <v>10933</v>
      </c>
    </row>
    <row r="406" spans="1:24" x14ac:dyDescent="0.35">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x14ac:dyDescent="0.35">
      <c r="A407" s="4">
        <v>406</v>
      </c>
      <c r="B407" s="4" t="s">
        <v>1431</v>
      </c>
      <c r="C407" s="5">
        <v>41982</v>
      </c>
      <c r="D407" s="5">
        <v>41986</v>
      </c>
      <c r="E407" s="4" t="s">
        <v>52</v>
      </c>
      <c r="F407" s="4" t="s">
        <v>1432</v>
      </c>
      <c r="G407" s="4" t="s">
        <v>1433</v>
      </c>
      <c r="H407" s="4" t="s">
        <v>28</v>
      </c>
      <c r="I407" s="4" t="s">
        <v>29</v>
      </c>
      <c r="J407" s="4" t="s">
        <v>129</v>
      </c>
      <c r="K407" s="4" t="s">
        <v>45</v>
      </c>
      <c r="L407" s="4" t="s">
        <v>46</v>
      </c>
      <c r="M407" s="4" t="s">
        <v>1416</v>
      </c>
      <c r="N407" s="4" t="s">
        <v>73</v>
      </c>
      <c r="O407" s="4" t="s">
        <v>163</v>
      </c>
      <c r="P407" s="4" t="s">
        <v>1417</v>
      </c>
      <c r="Q407" s="4">
        <v>179.95000000000002</v>
      </c>
      <c r="R407" s="4">
        <v>5</v>
      </c>
      <c r="S407" s="4">
        <v>0</v>
      </c>
      <c r="T407" s="4">
        <v>35.99</v>
      </c>
      <c r="U407" s="4">
        <v>37.789500000000004</v>
      </c>
      <c r="V407" s="4">
        <v>0.21</v>
      </c>
      <c r="W407" s="4">
        <v>4</v>
      </c>
      <c r="X407" s="4" t="s">
        <v>10933</v>
      </c>
    </row>
    <row r="408" spans="1:24" x14ac:dyDescent="0.35">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x14ac:dyDescent="0.35">
      <c r="A409" s="4">
        <v>408</v>
      </c>
      <c r="B409" s="4" t="s">
        <v>1431</v>
      </c>
      <c r="C409" s="5">
        <v>41982</v>
      </c>
      <c r="D409" s="5">
        <v>41986</v>
      </c>
      <c r="E409" s="4" t="s">
        <v>52</v>
      </c>
      <c r="F409" s="4" t="s">
        <v>1432</v>
      </c>
      <c r="G409" s="4" t="s">
        <v>1433</v>
      </c>
      <c r="H409" s="4" t="s">
        <v>28</v>
      </c>
      <c r="I409" s="4" t="s">
        <v>29</v>
      </c>
      <c r="J409" s="4" t="s">
        <v>129</v>
      </c>
      <c r="K409" s="4" t="s">
        <v>45</v>
      </c>
      <c r="L409" s="4" t="s">
        <v>46</v>
      </c>
      <c r="M409" s="4" t="s">
        <v>1436</v>
      </c>
      <c r="N409" s="4" t="s">
        <v>48</v>
      </c>
      <c r="O409" s="4" t="s">
        <v>92</v>
      </c>
      <c r="P409" s="4" t="s">
        <v>1437</v>
      </c>
      <c r="Q409" s="4">
        <v>27.15</v>
      </c>
      <c r="R409" s="4">
        <v>5</v>
      </c>
      <c r="S409" s="4">
        <v>0</v>
      </c>
      <c r="T409" s="4">
        <v>5.43</v>
      </c>
      <c r="U409" s="4">
        <v>13.3035</v>
      </c>
      <c r="V409" s="4">
        <v>0.49</v>
      </c>
      <c r="W409" s="4">
        <v>4</v>
      </c>
      <c r="X409" s="4" t="s">
        <v>10933</v>
      </c>
    </row>
    <row r="410" spans="1:24" x14ac:dyDescent="0.35">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x14ac:dyDescent="0.35">
      <c r="A411" s="4">
        <v>410</v>
      </c>
      <c r="B411" s="4" t="s">
        <v>1431</v>
      </c>
      <c r="C411" s="5">
        <v>41982</v>
      </c>
      <c r="D411" s="5">
        <v>41986</v>
      </c>
      <c r="E411" s="4" t="s">
        <v>52</v>
      </c>
      <c r="F411" s="4" t="s">
        <v>1432</v>
      </c>
      <c r="G411" s="4" t="s">
        <v>1433</v>
      </c>
      <c r="H411" s="4" t="s">
        <v>28</v>
      </c>
      <c r="I411" s="4" t="s">
        <v>29</v>
      </c>
      <c r="J411" s="4" t="s">
        <v>129</v>
      </c>
      <c r="K411" s="4" t="s">
        <v>45</v>
      </c>
      <c r="L411" s="4" t="s">
        <v>46</v>
      </c>
      <c r="M411" s="4" t="s">
        <v>1440</v>
      </c>
      <c r="N411" s="4" t="s">
        <v>48</v>
      </c>
      <c r="O411" s="4" t="s">
        <v>92</v>
      </c>
      <c r="P411" s="4" t="s">
        <v>1441</v>
      </c>
      <c r="Q411" s="4">
        <v>9.68</v>
      </c>
      <c r="R411" s="4">
        <v>1</v>
      </c>
      <c r="S411" s="4">
        <v>0</v>
      </c>
      <c r="T411" s="4">
        <v>9.68</v>
      </c>
      <c r="U411" s="4">
        <v>4.6463999999999999</v>
      </c>
      <c r="V411" s="4">
        <v>0.48</v>
      </c>
      <c r="W411" s="4">
        <v>4</v>
      </c>
      <c r="X411" s="4" t="s">
        <v>10933</v>
      </c>
    </row>
    <row r="412" spans="1:24" x14ac:dyDescent="0.35">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x14ac:dyDescent="0.35">
      <c r="A413" s="4">
        <v>412</v>
      </c>
      <c r="B413" s="4" t="s">
        <v>1431</v>
      </c>
      <c r="C413" s="5">
        <v>41982</v>
      </c>
      <c r="D413" s="5">
        <v>41986</v>
      </c>
      <c r="E413" s="4" t="s">
        <v>52</v>
      </c>
      <c r="F413" s="4" t="s">
        <v>1432</v>
      </c>
      <c r="G413" s="4" t="s">
        <v>1433</v>
      </c>
      <c r="H413" s="4" t="s">
        <v>28</v>
      </c>
      <c r="I413" s="4" t="s">
        <v>29</v>
      </c>
      <c r="J413" s="4" t="s">
        <v>129</v>
      </c>
      <c r="K413" s="4" t="s">
        <v>45</v>
      </c>
      <c r="L413" s="4" t="s">
        <v>46</v>
      </c>
      <c r="M413" s="4" t="s">
        <v>1253</v>
      </c>
      <c r="N413" s="4" t="s">
        <v>48</v>
      </c>
      <c r="O413" s="4" t="s">
        <v>92</v>
      </c>
      <c r="P413" s="4" t="s">
        <v>1444</v>
      </c>
      <c r="Q413" s="4">
        <v>55.98</v>
      </c>
      <c r="R413" s="4">
        <v>1</v>
      </c>
      <c r="S413" s="4">
        <v>0</v>
      </c>
      <c r="T413" s="4">
        <v>55.98</v>
      </c>
      <c r="U413" s="4">
        <v>27.430199999999999</v>
      </c>
      <c r="V413" s="4">
        <v>0.49</v>
      </c>
      <c r="W413" s="4">
        <v>4</v>
      </c>
      <c r="X413" s="4" t="s">
        <v>10933</v>
      </c>
    </row>
    <row r="414" spans="1:24" x14ac:dyDescent="0.35">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x14ac:dyDescent="0.35">
      <c r="A415" s="4">
        <v>414</v>
      </c>
      <c r="B415" s="4" t="s">
        <v>1431</v>
      </c>
      <c r="C415" s="5">
        <v>41982</v>
      </c>
      <c r="D415" s="5">
        <v>41986</v>
      </c>
      <c r="E415" s="4" t="s">
        <v>52</v>
      </c>
      <c r="F415" s="4" t="s">
        <v>1432</v>
      </c>
      <c r="G415" s="4" t="s">
        <v>1433</v>
      </c>
      <c r="H415" s="4" t="s">
        <v>28</v>
      </c>
      <c r="I415" s="4" t="s">
        <v>29</v>
      </c>
      <c r="J415" s="4" t="s">
        <v>129</v>
      </c>
      <c r="K415" s="4" t="s">
        <v>45</v>
      </c>
      <c r="L415" s="4" t="s">
        <v>46</v>
      </c>
      <c r="M415" s="4" t="s">
        <v>1447</v>
      </c>
      <c r="N415" s="4" t="s">
        <v>34</v>
      </c>
      <c r="O415" s="4" t="s">
        <v>38</v>
      </c>
      <c r="P415" s="4" t="s">
        <v>1448</v>
      </c>
      <c r="Q415" s="4">
        <v>113.56800000000001</v>
      </c>
      <c r="R415" s="4">
        <v>2</v>
      </c>
      <c r="S415" s="4">
        <v>0.2</v>
      </c>
      <c r="T415" s="4">
        <v>56.784000000000006</v>
      </c>
      <c r="U415" s="4">
        <v>-18.454800000000013</v>
      </c>
      <c r="V415" s="4">
        <v>-0.16250000000000009</v>
      </c>
      <c r="W415" s="4">
        <v>4</v>
      </c>
      <c r="X415" s="4" t="s">
        <v>10933</v>
      </c>
    </row>
    <row r="416" spans="1:24" x14ac:dyDescent="0.35">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x14ac:dyDescent="0.35">
      <c r="A417" s="4">
        <v>416</v>
      </c>
      <c r="B417" s="4" t="s">
        <v>1449</v>
      </c>
      <c r="C417" s="5">
        <v>41947</v>
      </c>
      <c r="D417" s="5">
        <v>41951</v>
      </c>
      <c r="E417" s="4" t="s">
        <v>52</v>
      </c>
      <c r="F417" s="4" t="s">
        <v>1450</v>
      </c>
      <c r="G417" s="4" t="s">
        <v>1451</v>
      </c>
      <c r="H417" s="4" t="s">
        <v>43</v>
      </c>
      <c r="I417" s="4" t="s">
        <v>29</v>
      </c>
      <c r="J417" s="4" t="s">
        <v>97</v>
      </c>
      <c r="K417" s="4" t="s">
        <v>98</v>
      </c>
      <c r="L417" s="4" t="s">
        <v>46</v>
      </c>
      <c r="M417" s="4" t="s">
        <v>1086</v>
      </c>
      <c r="N417" s="4" t="s">
        <v>34</v>
      </c>
      <c r="O417" s="4" t="s">
        <v>38</v>
      </c>
      <c r="P417" s="4" t="s">
        <v>1087</v>
      </c>
      <c r="Q417" s="4">
        <v>307.13600000000002</v>
      </c>
      <c r="R417" s="4">
        <v>4</v>
      </c>
      <c r="S417" s="4">
        <v>0.2</v>
      </c>
      <c r="T417" s="4">
        <v>76.784000000000006</v>
      </c>
      <c r="U417" s="4">
        <v>26.874400000000023</v>
      </c>
      <c r="V417" s="4">
        <v>8.7500000000000064E-2</v>
      </c>
      <c r="W417" s="4">
        <v>4</v>
      </c>
      <c r="X417" s="4" t="s">
        <v>10933</v>
      </c>
    </row>
    <row r="418" spans="1:24" x14ac:dyDescent="0.35">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x14ac:dyDescent="0.35">
      <c r="A419" s="4">
        <v>418</v>
      </c>
      <c r="B419" s="4" t="s">
        <v>1460</v>
      </c>
      <c r="C419" s="5">
        <v>41379</v>
      </c>
      <c r="D419" s="5">
        <v>41383</v>
      </c>
      <c r="E419" s="4" t="s">
        <v>52</v>
      </c>
      <c r="F419" s="4" t="s">
        <v>1461</v>
      </c>
      <c r="G419" s="4" t="s">
        <v>1462</v>
      </c>
      <c r="H419" s="4" t="s">
        <v>28</v>
      </c>
      <c r="I419" s="4" t="s">
        <v>29</v>
      </c>
      <c r="J419" s="4" t="s">
        <v>44</v>
      </c>
      <c r="K419" s="4" t="s">
        <v>45</v>
      </c>
      <c r="L419" s="4" t="s">
        <v>46</v>
      </c>
      <c r="M419" s="4" t="s">
        <v>1463</v>
      </c>
      <c r="N419" s="4" t="s">
        <v>34</v>
      </c>
      <c r="O419" s="4" t="s">
        <v>38</v>
      </c>
      <c r="P419" s="4" t="s">
        <v>1464</v>
      </c>
      <c r="Q419" s="4">
        <v>383.8</v>
      </c>
      <c r="R419" s="4">
        <v>5</v>
      </c>
      <c r="S419" s="4">
        <v>0.2</v>
      </c>
      <c r="T419" s="4">
        <v>76.760000000000005</v>
      </c>
      <c r="U419" s="4">
        <v>38.379999999999981</v>
      </c>
      <c r="V419" s="4">
        <v>9.999999999999995E-2</v>
      </c>
      <c r="W419" s="4">
        <v>4</v>
      </c>
      <c r="X419" s="4" t="s">
        <v>10933</v>
      </c>
    </row>
    <row r="420" spans="1:24" x14ac:dyDescent="0.35">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x14ac:dyDescent="0.35">
      <c r="A421" s="4">
        <v>420</v>
      </c>
      <c r="B421" s="4" t="s">
        <v>1469</v>
      </c>
      <c r="C421" s="5">
        <v>41703</v>
      </c>
      <c r="D421" s="5">
        <v>41708</v>
      </c>
      <c r="E421" s="4" t="s">
        <v>52</v>
      </c>
      <c r="F421" s="4" t="s">
        <v>1159</v>
      </c>
      <c r="G421" s="4" t="s">
        <v>1160</v>
      </c>
      <c r="H421" s="4" t="s">
        <v>43</v>
      </c>
      <c r="I421" s="4" t="s">
        <v>29</v>
      </c>
      <c r="J421" s="4" t="s">
        <v>44</v>
      </c>
      <c r="K421" s="4" t="s">
        <v>45</v>
      </c>
      <c r="L421" s="4" t="s">
        <v>46</v>
      </c>
      <c r="M421" s="4" t="s">
        <v>1470</v>
      </c>
      <c r="N421" s="4" t="s">
        <v>48</v>
      </c>
      <c r="O421" s="4" t="s">
        <v>70</v>
      </c>
      <c r="P421" s="4" t="s">
        <v>1471</v>
      </c>
      <c r="Q421" s="4">
        <v>9.32</v>
      </c>
      <c r="R421" s="4">
        <v>4</v>
      </c>
      <c r="S421" s="4">
        <v>0</v>
      </c>
      <c r="T421" s="4">
        <v>2.33</v>
      </c>
      <c r="U421" s="4">
        <v>2.702799999999999</v>
      </c>
      <c r="V421" s="4">
        <v>0.28999999999999987</v>
      </c>
      <c r="W421" s="4">
        <v>5</v>
      </c>
      <c r="X421" s="4" t="s">
        <v>10934</v>
      </c>
    </row>
    <row r="422" spans="1:24" x14ac:dyDescent="0.35">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x14ac:dyDescent="0.35">
      <c r="A423" s="4">
        <v>422</v>
      </c>
      <c r="B423" s="4" t="s">
        <v>1474</v>
      </c>
      <c r="C423" s="5">
        <v>40716</v>
      </c>
      <c r="D423" s="5">
        <v>40719</v>
      </c>
      <c r="E423" s="4" t="s">
        <v>190</v>
      </c>
      <c r="F423" s="4" t="s">
        <v>334</v>
      </c>
      <c r="G423" s="4" t="s">
        <v>335</v>
      </c>
      <c r="H423" s="4" t="s">
        <v>28</v>
      </c>
      <c r="I423" s="4" t="s">
        <v>29</v>
      </c>
      <c r="J423" s="4" t="s">
        <v>1475</v>
      </c>
      <c r="K423" s="4" t="s">
        <v>459</v>
      </c>
      <c r="L423" s="4" t="s">
        <v>46</v>
      </c>
      <c r="M423" s="4" t="s">
        <v>1476</v>
      </c>
      <c r="N423" s="4" t="s">
        <v>73</v>
      </c>
      <c r="O423" s="4" t="s">
        <v>163</v>
      </c>
      <c r="P423" s="4" t="s">
        <v>1477</v>
      </c>
      <c r="Q423" s="4">
        <v>196.75200000000001</v>
      </c>
      <c r="R423" s="4">
        <v>6</v>
      </c>
      <c r="S423" s="4">
        <v>0.2</v>
      </c>
      <c r="T423" s="4">
        <v>32.792000000000002</v>
      </c>
      <c r="U423" s="4">
        <v>56.566200000000009</v>
      </c>
      <c r="V423" s="4">
        <v>0.28750000000000003</v>
      </c>
      <c r="W423" s="4">
        <v>3</v>
      </c>
      <c r="X423" s="4" t="s">
        <v>10933</v>
      </c>
    </row>
    <row r="424" spans="1:24" x14ac:dyDescent="0.35">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x14ac:dyDescent="0.35">
      <c r="A425" s="4">
        <v>424</v>
      </c>
      <c r="B425" s="4" t="s">
        <v>1478</v>
      </c>
      <c r="C425" s="5">
        <v>41932</v>
      </c>
      <c r="D425" s="5">
        <v>41936</v>
      </c>
      <c r="E425" s="4" t="s">
        <v>52</v>
      </c>
      <c r="F425" s="4" t="s">
        <v>1479</v>
      </c>
      <c r="G425" s="4" t="s">
        <v>1480</v>
      </c>
      <c r="H425" s="4" t="s">
        <v>43</v>
      </c>
      <c r="I425" s="4" t="s">
        <v>29</v>
      </c>
      <c r="J425" s="4" t="s">
        <v>1481</v>
      </c>
      <c r="K425" s="4" t="s">
        <v>1247</v>
      </c>
      <c r="L425" s="4" t="s">
        <v>150</v>
      </c>
      <c r="M425" s="4" t="s">
        <v>1484</v>
      </c>
      <c r="N425" s="4" t="s">
        <v>48</v>
      </c>
      <c r="O425" s="4" t="s">
        <v>61</v>
      </c>
      <c r="P425" s="4" t="s">
        <v>1485</v>
      </c>
      <c r="Q425" s="4">
        <v>32.700000000000003</v>
      </c>
      <c r="R425" s="4">
        <v>3</v>
      </c>
      <c r="S425" s="4">
        <v>0</v>
      </c>
      <c r="T425" s="4">
        <v>10.9</v>
      </c>
      <c r="U425" s="4">
        <v>8.5019999999999989</v>
      </c>
      <c r="V425" s="4">
        <v>0.25999999999999995</v>
      </c>
      <c r="W425" s="4">
        <v>4</v>
      </c>
      <c r="X425" s="4" t="s">
        <v>10933</v>
      </c>
    </row>
    <row r="426" spans="1:24" x14ac:dyDescent="0.35">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x14ac:dyDescent="0.35">
      <c r="A427" s="4">
        <v>426</v>
      </c>
      <c r="B427" s="4" t="s">
        <v>1492</v>
      </c>
      <c r="C427" s="5">
        <v>41967</v>
      </c>
      <c r="D427" s="5">
        <v>41970</v>
      </c>
      <c r="E427" s="4" t="s">
        <v>25</v>
      </c>
      <c r="F427" s="4" t="s">
        <v>266</v>
      </c>
      <c r="G427" s="4" t="s">
        <v>267</v>
      </c>
      <c r="H427" s="4" t="s">
        <v>43</v>
      </c>
      <c r="I427" s="4" t="s">
        <v>29</v>
      </c>
      <c r="J427" s="4" t="s">
        <v>1493</v>
      </c>
      <c r="K427" s="4" t="s">
        <v>240</v>
      </c>
      <c r="L427" s="4" t="s">
        <v>107</v>
      </c>
      <c r="M427" s="4" t="s">
        <v>1494</v>
      </c>
      <c r="N427" s="4" t="s">
        <v>34</v>
      </c>
      <c r="O427" s="4" t="s">
        <v>67</v>
      </c>
      <c r="P427" s="4" t="s">
        <v>1495</v>
      </c>
      <c r="Q427" s="4">
        <v>28.4</v>
      </c>
      <c r="R427" s="4">
        <v>2</v>
      </c>
      <c r="S427" s="4">
        <v>0</v>
      </c>
      <c r="T427" s="4">
        <v>14.2</v>
      </c>
      <c r="U427" s="4">
        <v>11.076000000000001</v>
      </c>
      <c r="V427" s="4">
        <v>0.39</v>
      </c>
      <c r="W427" s="4">
        <v>3</v>
      </c>
      <c r="X427" s="4" t="s">
        <v>10933</v>
      </c>
    </row>
    <row r="428" spans="1:24" x14ac:dyDescent="0.35">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x14ac:dyDescent="0.35">
      <c r="A429" s="4">
        <v>428</v>
      </c>
      <c r="B429" s="4" t="s">
        <v>1498</v>
      </c>
      <c r="C429" s="5">
        <v>40798</v>
      </c>
      <c r="D429" s="5">
        <v>40799</v>
      </c>
      <c r="E429" s="4" t="s">
        <v>190</v>
      </c>
      <c r="F429" s="4" t="s">
        <v>1499</v>
      </c>
      <c r="G429" s="4" t="s">
        <v>1500</v>
      </c>
      <c r="H429" s="4" t="s">
        <v>104</v>
      </c>
      <c r="I429" s="4" t="s">
        <v>29</v>
      </c>
      <c r="J429" s="4" t="s">
        <v>1501</v>
      </c>
      <c r="K429" s="4" t="s">
        <v>269</v>
      </c>
      <c r="L429" s="4" t="s">
        <v>150</v>
      </c>
      <c r="M429" s="4" t="s">
        <v>1502</v>
      </c>
      <c r="N429" s="4" t="s">
        <v>73</v>
      </c>
      <c r="O429" s="4" t="s">
        <v>684</v>
      </c>
      <c r="P429" s="4" t="s">
        <v>1503</v>
      </c>
      <c r="Q429" s="4">
        <v>69.989999999999995</v>
      </c>
      <c r="R429" s="4">
        <v>1</v>
      </c>
      <c r="S429" s="4">
        <v>0</v>
      </c>
      <c r="T429" s="4">
        <v>69.989999999999995</v>
      </c>
      <c r="U429" s="4">
        <v>30.095700000000001</v>
      </c>
      <c r="V429" s="4">
        <v>0.43000000000000005</v>
      </c>
      <c r="W429" s="4">
        <v>1</v>
      </c>
      <c r="X429" s="4" t="s">
        <v>10935</v>
      </c>
    </row>
    <row r="430" spans="1:24" x14ac:dyDescent="0.35">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x14ac:dyDescent="0.35">
      <c r="A431" s="4">
        <v>430</v>
      </c>
      <c r="B431" s="4" t="s">
        <v>1509</v>
      </c>
      <c r="C431" s="5">
        <v>41380</v>
      </c>
      <c r="D431" s="5">
        <v>41386</v>
      </c>
      <c r="E431" s="4" t="s">
        <v>52</v>
      </c>
      <c r="F431" s="4" t="s">
        <v>1510</v>
      </c>
      <c r="G431" s="4" t="s">
        <v>1511</v>
      </c>
      <c r="H431" s="4" t="s">
        <v>104</v>
      </c>
      <c r="I431" s="4" t="s">
        <v>29</v>
      </c>
      <c r="J431" s="4" t="s">
        <v>1512</v>
      </c>
      <c r="K431" s="4" t="s">
        <v>90</v>
      </c>
      <c r="L431" s="4" t="s">
        <v>32</v>
      </c>
      <c r="M431" s="4" t="s">
        <v>1513</v>
      </c>
      <c r="N431" s="4" t="s">
        <v>48</v>
      </c>
      <c r="O431" s="4" t="s">
        <v>77</v>
      </c>
      <c r="P431" s="4" t="s">
        <v>1514</v>
      </c>
      <c r="Q431" s="4">
        <v>189.58800000000005</v>
      </c>
      <c r="R431" s="4">
        <v>2</v>
      </c>
      <c r="S431" s="4">
        <v>0.7</v>
      </c>
      <c r="T431" s="4">
        <v>94.794000000000025</v>
      </c>
      <c r="U431" s="4">
        <v>-145.35079999999999</v>
      </c>
      <c r="V431" s="4">
        <v>-0.76666666666666639</v>
      </c>
      <c r="W431" s="4">
        <v>6</v>
      </c>
      <c r="X431" s="4" t="s">
        <v>10934</v>
      </c>
    </row>
    <row r="432" spans="1:24" x14ac:dyDescent="0.35">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x14ac:dyDescent="0.35">
      <c r="A433" s="4">
        <v>432</v>
      </c>
      <c r="B433" s="4" t="s">
        <v>1509</v>
      </c>
      <c r="C433" s="5">
        <v>41380</v>
      </c>
      <c r="D433" s="5">
        <v>41386</v>
      </c>
      <c r="E433" s="4" t="s">
        <v>52</v>
      </c>
      <c r="F433" s="4" t="s">
        <v>1510</v>
      </c>
      <c r="G433" s="4" t="s">
        <v>1511</v>
      </c>
      <c r="H433" s="4" t="s">
        <v>104</v>
      </c>
      <c r="I433" s="4" t="s">
        <v>29</v>
      </c>
      <c r="J433" s="4" t="s">
        <v>1512</v>
      </c>
      <c r="K433" s="4" t="s">
        <v>90</v>
      </c>
      <c r="L433" s="4" t="s">
        <v>32</v>
      </c>
      <c r="M433" s="4" t="s">
        <v>732</v>
      </c>
      <c r="N433" s="4" t="s">
        <v>73</v>
      </c>
      <c r="O433" s="4" t="s">
        <v>163</v>
      </c>
      <c r="P433" s="4" t="s">
        <v>733</v>
      </c>
      <c r="Q433" s="4">
        <v>291.95999999999998</v>
      </c>
      <c r="R433" s="4">
        <v>5</v>
      </c>
      <c r="S433" s="4">
        <v>0.2</v>
      </c>
      <c r="T433" s="4">
        <v>58.391999999999996</v>
      </c>
      <c r="U433" s="4">
        <v>54.742499999999978</v>
      </c>
      <c r="V433" s="4">
        <v>0.18749999999999994</v>
      </c>
      <c r="W433" s="4">
        <v>6</v>
      </c>
      <c r="X433" s="4" t="s">
        <v>10934</v>
      </c>
    </row>
    <row r="434" spans="1:24" x14ac:dyDescent="0.35">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x14ac:dyDescent="0.35">
      <c r="A435" s="4">
        <v>434</v>
      </c>
      <c r="B435" s="4" t="s">
        <v>1517</v>
      </c>
      <c r="C435" s="5">
        <v>41432</v>
      </c>
      <c r="D435" s="5">
        <v>41433</v>
      </c>
      <c r="E435" s="4" t="s">
        <v>190</v>
      </c>
      <c r="F435" s="4" t="s">
        <v>645</v>
      </c>
      <c r="G435" s="4" t="s">
        <v>646</v>
      </c>
      <c r="H435" s="4" t="s">
        <v>28</v>
      </c>
      <c r="I435" s="4" t="s">
        <v>29</v>
      </c>
      <c r="J435" s="4" t="s">
        <v>1246</v>
      </c>
      <c r="K435" s="4" t="s">
        <v>1247</v>
      </c>
      <c r="L435" s="4" t="s">
        <v>150</v>
      </c>
      <c r="M435" s="4" t="s">
        <v>1518</v>
      </c>
      <c r="N435" s="4" t="s">
        <v>48</v>
      </c>
      <c r="O435" s="4" t="s">
        <v>61</v>
      </c>
      <c r="P435" s="4" t="s">
        <v>1519</v>
      </c>
      <c r="Q435" s="4">
        <v>714.30000000000007</v>
      </c>
      <c r="R435" s="4">
        <v>5</v>
      </c>
      <c r="S435" s="4">
        <v>0</v>
      </c>
      <c r="T435" s="4">
        <v>142.86000000000001</v>
      </c>
      <c r="U435" s="4">
        <v>207.14699999999993</v>
      </c>
      <c r="V435" s="4">
        <v>0.28999999999999987</v>
      </c>
      <c r="W435" s="4">
        <v>1</v>
      </c>
      <c r="X435" s="4" t="s">
        <v>10935</v>
      </c>
    </row>
    <row r="436" spans="1:24" x14ac:dyDescent="0.35">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x14ac:dyDescent="0.35">
      <c r="A437" s="4">
        <v>436</v>
      </c>
      <c r="B437" s="4" t="s">
        <v>1520</v>
      </c>
      <c r="C437" s="5">
        <v>40896</v>
      </c>
      <c r="D437" s="5">
        <v>40902</v>
      </c>
      <c r="E437" s="4" t="s">
        <v>52</v>
      </c>
      <c r="F437" s="4" t="s">
        <v>1521</v>
      </c>
      <c r="G437" s="4" t="s">
        <v>1522</v>
      </c>
      <c r="H437" s="4" t="s">
        <v>28</v>
      </c>
      <c r="I437" s="4" t="s">
        <v>29</v>
      </c>
      <c r="J437" s="4" t="s">
        <v>1523</v>
      </c>
      <c r="K437" s="4" t="s">
        <v>56</v>
      </c>
      <c r="L437" s="4" t="s">
        <v>32</v>
      </c>
      <c r="M437" s="4" t="s">
        <v>1526</v>
      </c>
      <c r="N437" s="4" t="s">
        <v>73</v>
      </c>
      <c r="O437" s="4" t="s">
        <v>163</v>
      </c>
      <c r="P437" s="4" t="s">
        <v>1527</v>
      </c>
      <c r="Q437" s="4">
        <v>247.8</v>
      </c>
      <c r="R437" s="4">
        <v>5</v>
      </c>
      <c r="S437" s="4">
        <v>0.2</v>
      </c>
      <c r="T437" s="4">
        <v>49.56</v>
      </c>
      <c r="U437" s="4">
        <v>-18.584999999999994</v>
      </c>
      <c r="V437" s="4">
        <v>-7.4999999999999969E-2</v>
      </c>
      <c r="W437" s="4">
        <v>6</v>
      </c>
      <c r="X437" s="4" t="s">
        <v>10934</v>
      </c>
    </row>
    <row r="438" spans="1:24" x14ac:dyDescent="0.35">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x14ac:dyDescent="0.35">
      <c r="A439" s="4">
        <v>438</v>
      </c>
      <c r="B439" s="4" t="s">
        <v>1528</v>
      </c>
      <c r="C439" s="5">
        <v>41438</v>
      </c>
      <c r="D439" s="5">
        <v>41440</v>
      </c>
      <c r="E439" s="4" t="s">
        <v>25</v>
      </c>
      <c r="F439" s="4" t="s">
        <v>1529</v>
      </c>
      <c r="G439" s="4" t="s">
        <v>1530</v>
      </c>
      <c r="H439" s="4" t="s">
        <v>104</v>
      </c>
      <c r="I439" s="4" t="s">
        <v>29</v>
      </c>
      <c r="J439" s="4" t="s">
        <v>305</v>
      </c>
      <c r="K439" s="4" t="s">
        <v>213</v>
      </c>
      <c r="L439" s="4" t="s">
        <v>107</v>
      </c>
      <c r="M439" s="4" t="s">
        <v>1253</v>
      </c>
      <c r="N439" s="4" t="s">
        <v>48</v>
      </c>
      <c r="O439" s="4" t="s">
        <v>92</v>
      </c>
      <c r="P439" s="4" t="s">
        <v>1444</v>
      </c>
      <c r="Q439" s="4">
        <v>313.488</v>
      </c>
      <c r="R439" s="4">
        <v>7</v>
      </c>
      <c r="S439" s="4">
        <v>0.2</v>
      </c>
      <c r="T439" s="4">
        <v>44.783999999999999</v>
      </c>
      <c r="U439" s="4">
        <v>113.63939999999998</v>
      </c>
      <c r="V439" s="4">
        <v>0.36249999999999993</v>
      </c>
      <c r="W439" s="4">
        <v>2</v>
      </c>
      <c r="X439" s="4" t="s">
        <v>10933</v>
      </c>
    </row>
    <row r="440" spans="1:24" x14ac:dyDescent="0.35">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x14ac:dyDescent="0.35">
      <c r="A441" s="4">
        <v>440</v>
      </c>
      <c r="B441" s="4" t="s">
        <v>1538</v>
      </c>
      <c r="C441" s="5">
        <v>41660</v>
      </c>
      <c r="D441" s="5">
        <v>41663</v>
      </c>
      <c r="E441" s="4" t="s">
        <v>25</v>
      </c>
      <c r="F441" s="4" t="s">
        <v>483</v>
      </c>
      <c r="G441" s="4" t="s">
        <v>484</v>
      </c>
      <c r="H441" s="4" t="s">
        <v>43</v>
      </c>
      <c r="I441" s="4" t="s">
        <v>29</v>
      </c>
      <c r="J441" s="4" t="s">
        <v>268</v>
      </c>
      <c r="K441" s="4" t="s">
        <v>269</v>
      </c>
      <c r="L441" s="4" t="s">
        <v>150</v>
      </c>
      <c r="M441" s="4" t="s">
        <v>1539</v>
      </c>
      <c r="N441" s="4" t="s">
        <v>34</v>
      </c>
      <c r="O441" s="4" t="s">
        <v>38</v>
      </c>
      <c r="P441" s="4" t="s">
        <v>1540</v>
      </c>
      <c r="Q441" s="4">
        <v>207.84600000000003</v>
      </c>
      <c r="R441" s="4">
        <v>3</v>
      </c>
      <c r="S441" s="4">
        <v>0.1</v>
      </c>
      <c r="T441" s="4">
        <v>69.282000000000011</v>
      </c>
      <c r="U441" s="4">
        <v>2.3093999999999895</v>
      </c>
      <c r="V441" s="4">
        <v>1.1111111111111059E-2</v>
      </c>
      <c r="W441" s="4">
        <v>3</v>
      </c>
      <c r="X441" s="4" t="s">
        <v>10933</v>
      </c>
    </row>
    <row r="442" spans="1:24" x14ac:dyDescent="0.35">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x14ac:dyDescent="0.35">
      <c r="A443" s="4">
        <v>442</v>
      </c>
      <c r="B443" s="4" t="s">
        <v>1541</v>
      </c>
      <c r="C443" s="5">
        <v>41523</v>
      </c>
      <c r="D443" s="5">
        <v>41525</v>
      </c>
      <c r="E443" s="4" t="s">
        <v>25</v>
      </c>
      <c r="F443" s="4" t="s">
        <v>113</v>
      </c>
      <c r="G443" s="4" t="s">
        <v>114</v>
      </c>
      <c r="H443" s="4" t="s">
        <v>28</v>
      </c>
      <c r="I443" s="4" t="s">
        <v>29</v>
      </c>
      <c r="J443" s="4" t="s">
        <v>882</v>
      </c>
      <c r="K443" s="4" t="s">
        <v>240</v>
      </c>
      <c r="L443" s="4" t="s">
        <v>107</v>
      </c>
      <c r="M443" s="4" t="s">
        <v>1544</v>
      </c>
      <c r="N443" s="4" t="s">
        <v>48</v>
      </c>
      <c r="O443" s="4" t="s">
        <v>61</v>
      </c>
      <c r="P443" s="4" t="s">
        <v>1545</v>
      </c>
      <c r="Q443" s="4">
        <v>194.94</v>
      </c>
      <c r="R443" s="4">
        <v>3</v>
      </c>
      <c r="S443" s="4">
        <v>0</v>
      </c>
      <c r="T443" s="4">
        <v>64.98</v>
      </c>
      <c r="U443" s="4">
        <v>23.392800000000008</v>
      </c>
      <c r="V443" s="4">
        <v>0.12000000000000004</v>
      </c>
      <c r="W443" s="4">
        <v>2</v>
      </c>
      <c r="X443" s="4" t="s">
        <v>10933</v>
      </c>
    </row>
    <row r="444" spans="1:24" x14ac:dyDescent="0.35">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x14ac:dyDescent="0.35">
      <c r="A445" s="4">
        <v>444</v>
      </c>
      <c r="B445" s="4" t="s">
        <v>1541</v>
      </c>
      <c r="C445" s="5">
        <v>41523</v>
      </c>
      <c r="D445" s="5">
        <v>41525</v>
      </c>
      <c r="E445" s="4" t="s">
        <v>25</v>
      </c>
      <c r="F445" s="4" t="s">
        <v>113</v>
      </c>
      <c r="G445" s="4" t="s">
        <v>114</v>
      </c>
      <c r="H445" s="4" t="s">
        <v>28</v>
      </c>
      <c r="I445" s="4" t="s">
        <v>29</v>
      </c>
      <c r="J445" s="4" t="s">
        <v>882</v>
      </c>
      <c r="K445" s="4" t="s">
        <v>240</v>
      </c>
      <c r="L445" s="4" t="s">
        <v>107</v>
      </c>
      <c r="M445" s="4" t="s">
        <v>1548</v>
      </c>
      <c r="N445" s="4" t="s">
        <v>48</v>
      </c>
      <c r="O445" s="4" t="s">
        <v>92</v>
      </c>
      <c r="P445" s="4" t="s">
        <v>1549</v>
      </c>
      <c r="Q445" s="4">
        <v>91.36</v>
      </c>
      <c r="R445" s="4">
        <v>4</v>
      </c>
      <c r="S445" s="4">
        <v>0</v>
      </c>
      <c r="T445" s="4">
        <v>22.84</v>
      </c>
      <c r="U445" s="4">
        <v>42.025599999999997</v>
      </c>
      <c r="V445" s="4">
        <v>0.45999999999999996</v>
      </c>
      <c r="W445" s="4">
        <v>2</v>
      </c>
      <c r="X445" s="4" t="s">
        <v>10933</v>
      </c>
    </row>
    <row r="446" spans="1:24" x14ac:dyDescent="0.35">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x14ac:dyDescent="0.35">
      <c r="A447" s="4">
        <v>446</v>
      </c>
      <c r="B447" s="4" t="s">
        <v>1541</v>
      </c>
      <c r="C447" s="5">
        <v>41523</v>
      </c>
      <c r="D447" s="5">
        <v>41525</v>
      </c>
      <c r="E447" s="4" t="s">
        <v>25</v>
      </c>
      <c r="F447" s="4" t="s">
        <v>113</v>
      </c>
      <c r="G447" s="4" t="s">
        <v>114</v>
      </c>
      <c r="H447" s="4" t="s">
        <v>28</v>
      </c>
      <c r="I447" s="4" t="s">
        <v>29</v>
      </c>
      <c r="J447" s="4" t="s">
        <v>882</v>
      </c>
      <c r="K447" s="4" t="s">
        <v>240</v>
      </c>
      <c r="L447" s="4" t="s">
        <v>107</v>
      </c>
      <c r="M447" s="4" t="s">
        <v>1552</v>
      </c>
      <c r="N447" s="4" t="s">
        <v>48</v>
      </c>
      <c r="O447" s="4" t="s">
        <v>49</v>
      </c>
      <c r="P447" s="4" t="s">
        <v>1553</v>
      </c>
      <c r="Q447" s="4">
        <v>22.05</v>
      </c>
      <c r="R447" s="4">
        <v>7</v>
      </c>
      <c r="S447" s="4">
        <v>0</v>
      </c>
      <c r="T447" s="4">
        <v>3.15</v>
      </c>
      <c r="U447" s="4">
        <v>10.584</v>
      </c>
      <c r="V447" s="4">
        <v>0.48</v>
      </c>
      <c r="W447" s="4">
        <v>2</v>
      </c>
      <c r="X447" s="4" t="s">
        <v>10933</v>
      </c>
    </row>
    <row r="448" spans="1:24" x14ac:dyDescent="0.35">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x14ac:dyDescent="0.35">
      <c r="A449" s="4">
        <v>448</v>
      </c>
      <c r="B449" s="4" t="s">
        <v>1559</v>
      </c>
      <c r="C449" s="5">
        <v>41366</v>
      </c>
      <c r="D449" s="5">
        <v>41368</v>
      </c>
      <c r="E449" s="4" t="s">
        <v>25</v>
      </c>
      <c r="F449" s="4" t="s">
        <v>1560</v>
      </c>
      <c r="G449" s="4" t="s">
        <v>1561</v>
      </c>
      <c r="H449" s="4" t="s">
        <v>28</v>
      </c>
      <c r="I449" s="4" t="s">
        <v>29</v>
      </c>
      <c r="J449" s="4" t="s">
        <v>1562</v>
      </c>
      <c r="K449" s="4" t="s">
        <v>269</v>
      </c>
      <c r="L449" s="4" t="s">
        <v>150</v>
      </c>
      <c r="M449" s="4" t="s">
        <v>1563</v>
      </c>
      <c r="N449" s="4" t="s">
        <v>48</v>
      </c>
      <c r="O449" s="4" t="s">
        <v>70</v>
      </c>
      <c r="P449" s="4" t="s">
        <v>1564</v>
      </c>
      <c r="Q449" s="4">
        <v>59.519999999999996</v>
      </c>
      <c r="R449" s="4">
        <v>3</v>
      </c>
      <c r="S449" s="4">
        <v>0</v>
      </c>
      <c r="T449" s="4">
        <v>19.84</v>
      </c>
      <c r="U449" s="4">
        <v>15.475200000000001</v>
      </c>
      <c r="V449" s="4">
        <v>0.26</v>
      </c>
      <c r="W449" s="4">
        <v>2</v>
      </c>
      <c r="X449" s="4" t="s">
        <v>10933</v>
      </c>
    </row>
    <row r="450" spans="1:24" x14ac:dyDescent="0.35">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x14ac:dyDescent="0.35">
      <c r="A451" s="4">
        <v>450</v>
      </c>
      <c r="B451" s="4" t="s">
        <v>1559</v>
      </c>
      <c r="C451" s="5">
        <v>41366</v>
      </c>
      <c r="D451" s="5">
        <v>41368</v>
      </c>
      <c r="E451" s="4" t="s">
        <v>25</v>
      </c>
      <c r="F451" s="4" t="s">
        <v>1560</v>
      </c>
      <c r="G451" s="4" t="s">
        <v>1561</v>
      </c>
      <c r="H451" s="4" t="s">
        <v>28</v>
      </c>
      <c r="I451" s="4" t="s">
        <v>29</v>
      </c>
      <c r="J451" s="4" t="s">
        <v>1562</v>
      </c>
      <c r="K451" s="4" t="s">
        <v>269</v>
      </c>
      <c r="L451" s="4" t="s">
        <v>150</v>
      </c>
      <c r="M451" s="4" t="s">
        <v>1567</v>
      </c>
      <c r="N451" s="4" t="s">
        <v>48</v>
      </c>
      <c r="O451" s="4" t="s">
        <v>70</v>
      </c>
      <c r="P451" s="4" t="s">
        <v>1568</v>
      </c>
      <c r="Q451" s="4">
        <v>263.88</v>
      </c>
      <c r="R451" s="4">
        <v>6</v>
      </c>
      <c r="S451" s="4">
        <v>0</v>
      </c>
      <c r="T451" s="4">
        <v>43.98</v>
      </c>
      <c r="U451" s="4">
        <v>71.247600000000006</v>
      </c>
      <c r="V451" s="4">
        <v>0.27</v>
      </c>
      <c r="W451" s="4">
        <v>2</v>
      </c>
      <c r="X451" s="4" t="s">
        <v>10933</v>
      </c>
    </row>
    <row r="452" spans="1:24" x14ac:dyDescent="0.35">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x14ac:dyDescent="0.35">
      <c r="A453" s="4">
        <v>452</v>
      </c>
      <c r="B453" s="4" t="s">
        <v>1559</v>
      </c>
      <c r="C453" s="5">
        <v>41366</v>
      </c>
      <c r="D453" s="5">
        <v>41368</v>
      </c>
      <c r="E453" s="4" t="s">
        <v>25</v>
      </c>
      <c r="F453" s="4" t="s">
        <v>1560</v>
      </c>
      <c r="G453" s="4" t="s">
        <v>1561</v>
      </c>
      <c r="H453" s="4" t="s">
        <v>28</v>
      </c>
      <c r="I453" s="4" t="s">
        <v>29</v>
      </c>
      <c r="J453" s="4" t="s">
        <v>1562</v>
      </c>
      <c r="K453" s="4" t="s">
        <v>269</v>
      </c>
      <c r="L453" s="4" t="s">
        <v>150</v>
      </c>
      <c r="M453" s="4" t="s">
        <v>1571</v>
      </c>
      <c r="N453" s="4" t="s">
        <v>48</v>
      </c>
      <c r="O453" s="4" t="s">
        <v>70</v>
      </c>
      <c r="P453" s="4" t="s">
        <v>1572</v>
      </c>
      <c r="Q453" s="4">
        <v>9.84</v>
      </c>
      <c r="R453" s="4">
        <v>3</v>
      </c>
      <c r="S453" s="4">
        <v>0</v>
      </c>
      <c r="T453" s="4">
        <v>3.28</v>
      </c>
      <c r="U453" s="4">
        <v>2.8535999999999988</v>
      </c>
      <c r="V453" s="4">
        <v>0.28999999999999987</v>
      </c>
      <c r="W453" s="4">
        <v>2</v>
      </c>
      <c r="X453" s="4" t="s">
        <v>10933</v>
      </c>
    </row>
    <row r="454" spans="1:24" x14ac:dyDescent="0.35">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x14ac:dyDescent="0.35">
      <c r="A455" s="4">
        <v>454</v>
      </c>
      <c r="B455" s="4" t="s">
        <v>1575</v>
      </c>
      <c r="C455" s="5">
        <v>41933</v>
      </c>
      <c r="D455" s="5">
        <v>41937</v>
      </c>
      <c r="E455" s="4" t="s">
        <v>52</v>
      </c>
      <c r="F455" s="4" t="s">
        <v>1576</v>
      </c>
      <c r="G455" s="4" t="s">
        <v>1577</v>
      </c>
      <c r="H455" s="4" t="s">
        <v>43</v>
      </c>
      <c r="I455" s="4" t="s">
        <v>29</v>
      </c>
      <c r="J455" s="4" t="s">
        <v>803</v>
      </c>
      <c r="K455" s="4" t="s">
        <v>500</v>
      </c>
      <c r="L455" s="4" t="s">
        <v>150</v>
      </c>
      <c r="M455" s="4" t="s">
        <v>82</v>
      </c>
      <c r="N455" s="4" t="s">
        <v>34</v>
      </c>
      <c r="O455" s="4" t="s">
        <v>58</v>
      </c>
      <c r="P455" s="4" t="s">
        <v>83</v>
      </c>
      <c r="Q455" s="4">
        <v>284.36399999999998</v>
      </c>
      <c r="R455" s="4">
        <v>2</v>
      </c>
      <c r="S455" s="4">
        <v>0.4</v>
      </c>
      <c r="T455" s="4">
        <v>142.18199999999999</v>
      </c>
      <c r="U455" s="4">
        <v>-75.830400000000054</v>
      </c>
      <c r="V455" s="4">
        <v>-0.26666666666666689</v>
      </c>
      <c r="W455" s="4">
        <v>4</v>
      </c>
      <c r="X455" s="4" t="s">
        <v>10933</v>
      </c>
    </row>
    <row r="456" spans="1:24" x14ac:dyDescent="0.35">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x14ac:dyDescent="0.35">
      <c r="A457" s="4">
        <v>456</v>
      </c>
      <c r="B457" s="4" t="s">
        <v>1580</v>
      </c>
      <c r="C457" s="5">
        <v>41622</v>
      </c>
      <c r="D457" s="5">
        <v>41626</v>
      </c>
      <c r="E457" s="4" t="s">
        <v>52</v>
      </c>
      <c r="F457" s="4" t="s">
        <v>1505</v>
      </c>
      <c r="G457" s="4" t="s">
        <v>1506</v>
      </c>
      <c r="H457" s="4" t="s">
        <v>43</v>
      </c>
      <c r="I457" s="4" t="s">
        <v>29</v>
      </c>
      <c r="J457" s="4" t="s">
        <v>1581</v>
      </c>
      <c r="K457" s="4" t="s">
        <v>651</v>
      </c>
      <c r="L457" s="4" t="s">
        <v>107</v>
      </c>
      <c r="M457" s="4" t="s">
        <v>1582</v>
      </c>
      <c r="N457" s="4" t="s">
        <v>73</v>
      </c>
      <c r="O457" s="4" t="s">
        <v>163</v>
      </c>
      <c r="P457" s="4" t="s">
        <v>1583</v>
      </c>
      <c r="Q457" s="4">
        <v>63.88</v>
      </c>
      <c r="R457" s="4">
        <v>4</v>
      </c>
      <c r="S457" s="4">
        <v>0</v>
      </c>
      <c r="T457" s="4">
        <v>15.97</v>
      </c>
      <c r="U457" s="4">
        <v>24.913200000000003</v>
      </c>
      <c r="V457" s="4">
        <v>0.39</v>
      </c>
      <c r="W457" s="4">
        <v>4</v>
      </c>
      <c r="X457" s="4" t="s">
        <v>10933</v>
      </c>
    </row>
    <row r="458" spans="1:24" x14ac:dyDescent="0.35">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x14ac:dyDescent="0.35">
      <c r="A459" s="4">
        <v>458</v>
      </c>
      <c r="B459" s="4" t="s">
        <v>1589</v>
      </c>
      <c r="C459" s="5">
        <v>41544</v>
      </c>
      <c r="D459" s="5">
        <v>41549</v>
      </c>
      <c r="E459" s="4" t="s">
        <v>52</v>
      </c>
      <c r="F459" s="4" t="s">
        <v>1487</v>
      </c>
      <c r="G459" s="4" t="s">
        <v>1488</v>
      </c>
      <c r="H459" s="4" t="s">
        <v>28</v>
      </c>
      <c r="I459" s="4" t="s">
        <v>29</v>
      </c>
      <c r="J459" s="4" t="s">
        <v>359</v>
      </c>
      <c r="K459" s="4" t="s">
        <v>213</v>
      </c>
      <c r="L459" s="4" t="s">
        <v>107</v>
      </c>
      <c r="M459" s="4" t="s">
        <v>1590</v>
      </c>
      <c r="N459" s="4" t="s">
        <v>34</v>
      </c>
      <c r="O459" s="4" t="s">
        <v>38</v>
      </c>
      <c r="P459" s="4" t="s">
        <v>1591</v>
      </c>
      <c r="Q459" s="4">
        <v>747.55799999999999</v>
      </c>
      <c r="R459" s="4">
        <v>3</v>
      </c>
      <c r="S459" s="4">
        <v>0.3</v>
      </c>
      <c r="T459" s="4">
        <v>249.18600000000001</v>
      </c>
      <c r="U459" s="4">
        <v>-96.11460000000011</v>
      </c>
      <c r="V459" s="4">
        <v>-0.12857142857142873</v>
      </c>
      <c r="W459" s="4">
        <v>5</v>
      </c>
      <c r="X459" s="4" t="s">
        <v>10934</v>
      </c>
    </row>
    <row r="460" spans="1:24" x14ac:dyDescent="0.35">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x14ac:dyDescent="0.35">
      <c r="A461" s="4">
        <v>460</v>
      </c>
      <c r="B461" s="4" t="s">
        <v>1593</v>
      </c>
      <c r="C461" s="5">
        <v>41258</v>
      </c>
      <c r="D461" s="5">
        <v>41265</v>
      </c>
      <c r="E461" s="4" t="s">
        <v>52</v>
      </c>
      <c r="F461" s="4" t="s">
        <v>832</v>
      </c>
      <c r="G461" s="4" t="s">
        <v>833</v>
      </c>
      <c r="H461" s="4" t="s">
        <v>28</v>
      </c>
      <c r="I461" s="4" t="s">
        <v>29</v>
      </c>
      <c r="J461" s="4" t="s">
        <v>97</v>
      </c>
      <c r="K461" s="4" t="s">
        <v>98</v>
      </c>
      <c r="L461" s="4" t="s">
        <v>46</v>
      </c>
      <c r="M461" s="4" t="s">
        <v>1594</v>
      </c>
      <c r="N461" s="4" t="s">
        <v>48</v>
      </c>
      <c r="O461" s="4" t="s">
        <v>80</v>
      </c>
      <c r="P461" s="4" t="s">
        <v>1595</v>
      </c>
      <c r="Q461" s="4">
        <v>103.92</v>
      </c>
      <c r="R461" s="4">
        <v>4</v>
      </c>
      <c r="S461" s="4">
        <v>0</v>
      </c>
      <c r="T461" s="4">
        <v>25.98</v>
      </c>
      <c r="U461" s="4">
        <v>36.372</v>
      </c>
      <c r="V461" s="4">
        <v>0.35</v>
      </c>
      <c r="W461" s="4">
        <v>7</v>
      </c>
      <c r="X461" s="4" t="s">
        <v>10934</v>
      </c>
    </row>
    <row r="462" spans="1:24" x14ac:dyDescent="0.35">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x14ac:dyDescent="0.35">
      <c r="A463" s="4">
        <v>462</v>
      </c>
      <c r="B463" s="4" t="s">
        <v>1593</v>
      </c>
      <c r="C463" s="5">
        <v>41258</v>
      </c>
      <c r="D463" s="5">
        <v>41265</v>
      </c>
      <c r="E463" s="4" t="s">
        <v>52</v>
      </c>
      <c r="F463" s="4" t="s">
        <v>832</v>
      </c>
      <c r="G463" s="4" t="s">
        <v>833</v>
      </c>
      <c r="H463" s="4" t="s">
        <v>28</v>
      </c>
      <c r="I463" s="4" t="s">
        <v>29</v>
      </c>
      <c r="J463" s="4" t="s">
        <v>97</v>
      </c>
      <c r="K463" s="4" t="s">
        <v>98</v>
      </c>
      <c r="L463" s="4" t="s">
        <v>46</v>
      </c>
      <c r="M463" s="4" t="s">
        <v>1598</v>
      </c>
      <c r="N463" s="4" t="s">
        <v>48</v>
      </c>
      <c r="O463" s="4" t="s">
        <v>77</v>
      </c>
      <c r="P463" s="4" t="s">
        <v>1599</v>
      </c>
      <c r="Q463" s="4">
        <v>51.311999999999998</v>
      </c>
      <c r="R463" s="4">
        <v>3</v>
      </c>
      <c r="S463" s="4">
        <v>0.2</v>
      </c>
      <c r="T463" s="4">
        <v>17.103999999999999</v>
      </c>
      <c r="U463" s="4">
        <v>18.600599999999996</v>
      </c>
      <c r="V463" s="4">
        <v>0.36249999999999993</v>
      </c>
      <c r="W463" s="4">
        <v>7</v>
      </c>
      <c r="X463" s="4" t="s">
        <v>10934</v>
      </c>
    </row>
    <row r="464" spans="1:24" x14ac:dyDescent="0.35">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x14ac:dyDescent="0.35">
      <c r="A465" s="4">
        <v>464</v>
      </c>
      <c r="B465" s="4" t="s">
        <v>1600</v>
      </c>
      <c r="C465" s="5">
        <v>41387</v>
      </c>
      <c r="D465" s="5">
        <v>41394</v>
      </c>
      <c r="E465" s="4" t="s">
        <v>52</v>
      </c>
      <c r="F465" s="4" t="s">
        <v>1601</v>
      </c>
      <c r="G465" s="4" t="s">
        <v>1602</v>
      </c>
      <c r="H465" s="4" t="s">
        <v>104</v>
      </c>
      <c r="I465" s="4" t="s">
        <v>29</v>
      </c>
      <c r="J465" s="4" t="s">
        <v>546</v>
      </c>
      <c r="K465" s="4" t="s">
        <v>312</v>
      </c>
      <c r="L465" s="4" t="s">
        <v>46</v>
      </c>
      <c r="M465" s="4" t="s">
        <v>1603</v>
      </c>
      <c r="N465" s="4" t="s">
        <v>34</v>
      </c>
      <c r="O465" s="4" t="s">
        <v>58</v>
      </c>
      <c r="P465" s="4" t="s">
        <v>1604</v>
      </c>
      <c r="Q465" s="4">
        <v>1272.6299999999999</v>
      </c>
      <c r="R465" s="4">
        <v>6</v>
      </c>
      <c r="S465" s="4">
        <v>0.5</v>
      </c>
      <c r="T465" s="4">
        <v>212.10499999999999</v>
      </c>
      <c r="U465" s="4">
        <v>-814.4831999999999</v>
      </c>
      <c r="V465" s="4">
        <v>-0.64</v>
      </c>
      <c r="W465" s="4">
        <v>7</v>
      </c>
      <c r="X465" s="4" t="s">
        <v>10934</v>
      </c>
    </row>
    <row r="466" spans="1:24" x14ac:dyDescent="0.35">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x14ac:dyDescent="0.35">
      <c r="A467" s="4">
        <v>466</v>
      </c>
      <c r="B467" s="4" t="s">
        <v>1600</v>
      </c>
      <c r="C467" s="5">
        <v>41387</v>
      </c>
      <c r="D467" s="5">
        <v>41394</v>
      </c>
      <c r="E467" s="4" t="s">
        <v>52</v>
      </c>
      <c r="F467" s="4" t="s">
        <v>1601</v>
      </c>
      <c r="G467" s="4" t="s">
        <v>1602</v>
      </c>
      <c r="H467" s="4" t="s">
        <v>104</v>
      </c>
      <c r="I467" s="4" t="s">
        <v>29</v>
      </c>
      <c r="J467" s="4" t="s">
        <v>546</v>
      </c>
      <c r="K467" s="4" t="s">
        <v>312</v>
      </c>
      <c r="L467" s="4" t="s">
        <v>46</v>
      </c>
      <c r="M467" s="4" t="s">
        <v>1607</v>
      </c>
      <c r="N467" s="4" t="s">
        <v>48</v>
      </c>
      <c r="O467" s="4" t="s">
        <v>580</v>
      </c>
      <c r="P467" s="4" t="s">
        <v>1608</v>
      </c>
      <c r="Q467" s="4">
        <v>185.376</v>
      </c>
      <c r="R467" s="4">
        <v>2</v>
      </c>
      <c r="S467" s="4">
        <v>0.2</v>
      </c>
      <c r="T467" s="4">
        <v>92.688000000000002</v>
      </c>
      <c r="U467" s="4">
        <v>-34.758000000000017</v>
      </c>
      <c r="V467" s="4">
        <v>-0.18750000000000008</v>
      </c>
      <c r="W467" s="4">
        <v>7</v>
      </c>
      <c r="X467" s="4" t="s">
        <v>10934</v>
      </c>
    </row>
    <row r="468" spans="1:24" x14ac:dyDescent="0.35">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x14ac:dyDescent="0.35">
      <c r="A469" s="4">
        <v>468</v>
      </c>
      <c r="B469" s="4" t="s">
        <v>1611</v>
      </c>
      <c r="C469" s="5">
        <v>40925</v>
      </c>
      <c r="D469" s="5">
        <v>40932</v>
      </c>
      <c r="E469" s="4" t="s">
        <v>52</v>
      </c>
      <c r="F469" s="4" t="s">
        <v>1612</v>
      </c>
      <c r="G469" s="4" t="s">
        <v>1613</v>
      </c>
      <c r="H469" s="4" t="s">
        <v>104</v>
      </c>
      <c r="I469" s="4" t="s">
        <v>29</v>
      </c>
      <c r="J469" s="4" t="s">
        <v>1614</v>
      </c>
      <c r="K469" s="4" t="s">
        <v>213</v>
      </c>
      <c r="L469" s="4" t="s">
        <v>107</v>
      </c>
      <c r="M469" s="4" t="s">
        <v>1088</v>
      </c>
      <c r="N469" s="4" t="s">
        <v>34</v>
      </c>
      <c r="O469" s="4" t="s">
        <v>67</v>
      </c>
      <c r="P469" s="4" t="s">
        <v>1089</v>
      </c>
      <c r="Q469" s="4">
        <v>254.74400000000003</v>
      </c>
      <c r="R469" s="4">
        <v>7</v>
      </c>
      <c r="S469" s="4">
        <v>0.6</v>
      </c>
      <c r="T469" s="4">
        <v>36.392000000000003</v>
      </c>
      <c r="U469" s="4">
        <v>-312.06139999999994</v>
      </c>
      <c r="V469" s="4">
        <v>-1.2249999999999996</v>
      </c>
      <c r="W469" s="4">
        <v>7</v>
      </c>
      <c r="X469" s="4" t="s">
        <v>10934</v>
      </c>
    </row>
    <row r="470" spans="1:24" x14ac:dyDescent="0.35">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x14ac:dyDescent="0.35">
      <c r="A471" s="4">
        <v>470</v>
      </c>
      <c r="B471" s="4" t="s">
        <v>1619</v>
      </c>
      <c r="C471" s="5">
        <v>41625</v>
      </c>
      <c r="D471" s="5">
        <v>41629</v>
      </c>
      <c r="E471" s="4" t="s">
        <v>25</v>
      </c>
      <c r="F471" s="4" t="s">
        <v>967</v>
      </c>
      <c r="G471" s="4" t="s">
        <v>968</v>
      </c>
      <c r="H471" s="4" t="s">
        <v>28</v>
      </c>
      <c r="I471" s="4" t="s">
        <v>29</v>
      </c>
      <c r="J471" s="4" t="s">
        <v>305</v>
      </c>
      <c r="K471" s="4" t="s">
        <v>213</v>
      </c>
      <c r="L471" s="4" t="s">
        <v>107</v>
      </c>
      <c r="M471" s="4" t="s">
        <v>1620</v>
      </c>
      <c r="N471" s="4" t="s">
        <v>48</v>
      </c>
      <c r="O471" s="4" t="s">
        <v>77</v>
      </c>
      <c r="P471" s="4" t="s">
        <v>1621</v>
      </c>
      <c r="Q471" s="4">
        <v>4.7879999999999985</v>
      </c>
      <c r="R471" s="4">
        <v>3</v>
      </c>
      <c r="S471" s="4">
        <v>0.8</v>
      </c>
      <c r="T471" s="4">
        <v>1.5959999999999994</v>
      </c>
      <c r="U471" s="4">
        <v>-7.9001999999999999</v>
      </c>
      <c r="V471" s="4">
        <v>-1.6500000000000006</v>
      </c>
      <c r="W471" s="4">
        <v>4</v>
      </c>
      <c r="X471" s="4" t="s">
        <v>10933</v>
      </c>
    </row>
    <row r="472" spans="1:24" x14ac:dyDescent="0.35">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x14ac:dyDescent="0.35">
      <c r="A473" s="4">
        <v>472</v>
      </c>
      <c r="B473" s="4" t="s">
        <v>1628</v>
      </c>
      <c r="C473" s="5">
        <v>40856</v>
      </c>
      <c r="D473" s="5">
        <v>40858</v>
      </c>
      <c r="E473" s="4" t="s">
        <v>25</v>
      </c>
      <c r="F473" s="4" t="s">
        <v>1629</v>
      </c>
      <c r="G473" s="4" t="s">
        <v>1630</v>
      </c>
      <c r="H473" s="4" t="s">
        <v>28</v>
      </c>
      <c r="I473" s="4" t="s">
        <v>29</v>
      </c>
      <c r="J473" s="4" t="s">
        <v>129</v>
      </c>
      <c r="K473" s="4" t="s">
        <v>45</v>
      </c>
      <c r="L473" s="4" t="s">
        <v>46</v>
      </c>
      <c r="M473" s="4" t="s">
        <v>1631</v>
      </c>
      <c r="N473" s="4" t="s">
        <v>48</v>
      </c>
      <c r="O473" s="4" t="s">
        <v>61</v>
      </c>
      <c r="P473" s="4" t="s">
        <v>1632</v>
      </c>
      <c r="Q473" s="4">
        <v>340.92</v>
      </c>
      <c r="R473" s="4">
        <v>3</v>
      </c>
      <c r="S473" s="4">
        <v>0</v>
      </c>
      <c r="T473" s="4">
        <v>113.64</v>
      </c>
      <c r="U473" s="4">
        <v>3.4091999999999842</v>
      </c>
      <c r="V473" s="4">
        <v>9.9999999999999534E-3</v>
      </c>
      <c r="W473" s="4">
        <v>2</v>
      </c>
      <c r="X473" s="4" t="s">
        <v>10933</v>
      </c>
    </row>
    <row r="474" spans="1:24" x14ac:dyDescent="0.35">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x14ac:dyDescent="0.35">
      <c r="A475" s="4">
        <v>474</v>
      </c>
      <c r="B475" s="4" t="s">
        <v>1628</v>
      </c>
      <c r="C475" s="5">
        <v>40856</v>
      </c>
      <c r="D475" s="5">
        <v>40858</v>
      </c>
      <c r="E475" s="4" t="s">
        <v>25</v>
      </c>
      <c r="F475" s="4" t="s">
        <v>1629</v>
      </c>
      <c r="G475" s="4" t="s">
        <v>1630</v>
      </c>
      <c r="H475" s="4" t="s">
        <v>28</v>
      </c>
      <c r="I475" s="4" t="s">
        <v>29</v>
      </c>
      <c r="J475" s="4" t="s">
        <v>129</v>
      </c>
      <c r="K475" s="4" t="s">
        <v>45</v>
      </c>
      <c r="L475" s="4" t="s">
        <v>46</v>
      </c>
      <c r="M475" s="4" t="s">
        <v>1635</v>
      </c>
      <c r="N475" s="4" t="s">
        <v>73</v>
      </c>
      <c r="O475" s="4" t="s">
        <v>74</v>
      </c>
      <c r="P475" s="4" t="s">
        <v>1636</v>
      </c>
      <c r="Q475" s="4">
        <v>703.96800000000007</v>
      </c>
      <c r="R475" s="4">
        <v>4</v>
      </c>
      <c r="S475" s="4">
        <v>0.2</v>
      </c>
      <c r="T475" s="4">
        <v>175.99200000000002</v>
      </c>
      <c r="U475" s="4">
        <v>87.995999999999924</v>
      </c>
      <c r="V475" s="4">
        <v>0.12499999999999988</v>
      </c>
      <c r="W475" s="4">
        <v>2</v>
      </c>
      <c r="X475" s="4" t="s">
        <v>10933</v>
      </c>
    </row>
    <row r="476" spans="1:24" x14ac:dyDescent="0.35">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x14ac:dyDescent="0.35">
      <c r="A477" s="4">
        <v>476</v>
      </c>
      <c r="B477" s="4" t="s">
        <v>1628</v>
      </c>
      <c r="C477" s="5">
        <v>40856</v>
      </c>
      <c r="D477" s="5">
        <v>40858</v>
      </c>
      <c r="E477" s="4" t="s">
        <v>25</v>
      </c>
      <c r="F477" s="4" t="s">
        <v>1629</v>
      </c>
      <c r="G477" s="4" t="s">
        <v>1630</v>
      </c>
      <c r="H477" s="4" t="s">
        <v>28</v>
      </c>
      <c r="I477" s="4" t="s">
        <v>29</v>
      </c>
      <c r="J477" s="4" t="s">
        <v>129</v>
      </c>
      <c r="K477" s="4" t="s">
        <v>45</v>
      </c>
      <c r="L477" s="4" t="s">
        <v>46</v>
      </c>
      <c r="M477" s="4" t="s">
        <v>1639</v>
      </c>
      <c r="N477" s="4" t="s">
        <v>48</v>
      </c>
      <c r="O477" s="4" t="s">
        <v>92</v>
      </c>
      <c r="P477" s="4" t="s">
        <v>1640</v>
      </c>
      <c r="Q477" s="4">
        <v>62.649999999999991</v>
      </c>
      <c r="R477" s="4">
        <v>7</v>
      </c>
      <c r="S477" s="4">
        <v>0</v>
      </c>
      <c r="T477" s="4">
        <v>8.9499999999999993</v>
      </c>
      <c r="U477" s="4">
        <v>28.818999999999996</v>
      </c>
      <c r="V477" s="4">
        <v>0.45999999999999996</v>
      </c>
      <c r="W477" s="4">
        <v>2</v>
      </c>
      <c r="X477" s="4" t="s">
        <v>10933</v>
      </c>
    </row>
    <row r="478" spans="1:24" x14ac:dyDescent="0.35">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x14ac:dyDescent="0.35">
      <c r="A479" s="4">
        <v>478</v>
      </c>
      <c r="B479" s="4" t="s">
        <v>1643</v>
      </c>
      <c r="C479" s="5">
        <v>41468</v>
      </c>
      <c r="D479" s="5">
        <v>41475</v>
      </c>
      <c r="E479" s="4" t="s">
        <v>52</v>
      </c>
      <c r="F479" s="4" t="s">
        <v>1015</v>
      </c>
      <c r="G479" s="4" t="s">
        <v>1016</v>
      </c>
      <c r="H479" s="4" t="s">
        <v>43</v>
      </c>
      <c r="I479" s="4" t="s">
        <v>29</v>
      </c>
      <c r="J479" s="4" t="s">
        <v>44</v>
      </c>
      <c r="K479" s="4" t="s">
        <v>45</v>
      </c>
      <c r="L479" s="4" t="s">
        <v>46</v>
      </c>
      <c r="M479" s="4" t="s">
        <v>1644</v>
      </c>
      <c r="N479" s="4" t="s">
        <v>73</v>
      </c>
      <c r="O479" s="4" t="s">
        <v>74</v>
      </c>
      <c r="P479" s="4" t="s">
        <v>1645</v>
      </c>
      <c r="Q479" s="4">
        <v>95.76</v>
      </c>
      <c r="R479" s="4">
        <v>6</v>
      </c>
      <c r="S479" s="4">
        <v>0.2</v>
      </c>
      <c r="T479" s="4">
        <v>15.96</v>
      </c>
      <c r="U479" s="4">
        <v>7.1819999999999951</v>
      </c>
      <c r="V479" s="4">
        <v>7.4999999999999942E-2</v>
      </c>
      <c r="W479" s="4">
        <v>7</v>
      </c>
      <c r="X479" s="4" t="s">
        <v>10934</v>
      </c>
    </row>
    <row r="480" spans="1:24" x14ac:dyDescent="0.35">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x14ac:dyDescent="0.35">
      <c r="A481" s="4">
        <v>480</v>
      </c>
      <c r="B481" s="4" t="s">
        <v>1649</v>
      </c>
      <c r="C481" s="5">
        <v>41452</v>
      </c>
      <c r="D481" s="5">
        <v>41458</v>
      </c>
      <c r="E481" s="4" t="s">
        <v>52</v>
      </c>
      <c r="F481" s="4" t="s">
        <v>1650</v>
      </c>
      <c r="G481" s="4" t="s">
        <v>1651</v>
      </c>
      <c r="H481" s="4" t="s">
        <v>43</v>
      </c>
      <c r="I481" s="4" t="s">
        <v>29</v>
      </c>
      <c r="J481" s="4" t="s">
        <v>268</v>
      </c>
      <c r="K481" s="4" t="s">
        <v>269</v>
      </c>
      <c r="L481" s="4" t="s">
        <v>150</v>
      </c>
      <c r="M481" s="4" t="s">
        <v>1652</v>
      </c>
      <c r="N481" s="4" t="s">
        <v>48</v>
      </c>
      <c r="O481" s="4" t="s">
        <v>70</v>
      </c>
      <c r="P481" s="4" t="s">
        <v>1653</v>
      </c>
      <c r="Q481" s="4">
        <v>14.7</v>
      </c>
      <c r="R481" s="4">
        <v>5</v>
      </c>
      <c r="S481" s="4">
        <v>0</v>
      </c>
      <c r="T481" s="4">
        <v>2.94</v>
      </c>
      <c r="U481" s="4">
        <v>6.6150000000000002</v>
      </c>
      <c r="V481" s="4">
        <v>0.45</v>
      </c>
      <c r="W481" s="4">
        <v>6</v>
      </c>
      <c r="X481" s="4" t="s">
        <v>10934</v>
      </c>
    </row>
    <row r="482" spans="1:24" x14ac:dyDescent="0.35">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x14ac:dyDescent="0.35">
      <c r="A483" s="4">
        <v>482</v>
      </c>
      <c r="B483" s="4" t="s">
        <v>1656</v>
      </c>
      <c r="C483" s="5">
        <v>40822</v>
      </c>
      <c r="D483" s="5">
        <v>40826</v>
      </c>
      <c r="E483" s="4" t="s">
        <v>52</v>
      </c>
      <c r="F483" s="4" t="s">
        <v>1657</v>
      </c>
      <c r="G483" s="4" t="s">
        <v>1658</v>
      </c>
      <c r="H483" s="4" t="s">
        <v>28</v>
      </c>
      <c r="I483" s="4" t="s">
        <v>29</v>
      </c>
      <c r="J483" s="4" t="s">
        <v>949</v>
      </c>
      <c r="K483" s="4" t="s">
        <v>45</v>
      </c>
      <c r="L483" s="4" t="s">
        <v>46</v>
      </c>
      <c r="M483" s="4" t="s">
        <v>1659</v>
      </c>
      <c r="N483" s="4" t="s">
        <v>73</v>
      </c>
      <c r="O483" s="4" t="s">
        <v>163</v>
      </c>
      <c r="P483" s="4" t="s">
        <v>1660</v>
      </c>
      <c r="Q483" s="4">
        <v>9.09</v>
      </c>
      <c r="R483" s="4">
        <v>3</v>
      </c>
      <c r="S483" s="4">
        <v>0</v>
      </c>
      <c r="T483" s="4">
        <v>3.03</v>
      </c>
      <c r="U483" s="4">
        <v>1.9088999999999996</v>
      </c>
      <c r="V483" s="4">
        <v>0.20999999999999996</v>
      </c>
      <c r="W483" s="4">
        <v>4</v>
      </c>
      <c r="X483" s="4" t="s">
        <v>10933</v>
      </c>
    </row>
    <row r="484" spans="1:24" x14ac:dyDescent="0.35">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x14ac:dyDescent="0.35">
      <c r="A485" s="4">
        <v>484</v>
      </c>
      <c r="B485" s="4" t="s">
        <v>1661</v>
      </c>
      <c r="C485" s="5">
        <v>40746</v>
      </c>
      <c r="D485" s="5">
        <v>40751</v>
      </c>
      <c r="E485" s="4" t="s">
        <v>52</v>
      </c>
      <c r="F485" s="4" t="s">
        <v>1662</v>
      </c>
      <c r="G485" s="4" t="s">
        <v>1663</v>
      </c>
      <c r="H485" s="4" t="s">
        <v>28</v>
      </c>
      <c r="I485" s="4" t="s">
        <v>29</v>
      </c>
      <c r="J485" s="4" t="s">
        <v>268</v>
      </c>
      <c r="K485" s="4" t="s">
        <v>269</v>
      </c>
      <c r="L485" s="4" t="s">
        <v>150</v>
      </c>
      <c r="M485" s="4" t="s">
        <v>1664</v>
      </c>
      <c r="N485" s="4" t="s">
        <v>73</v>
      </c>
      <c r="O485" s="4" t="s">
        <v>163</v>
      </c>
      <c r="P485" s="4" t="s">
        <v>1665</v>
      </c>
      <c r="Q485" s="4">
        <v>159.97999999999999</v>
      </c>
      <c r="R485" s="4">
        <v>2</v>
      </c>
      <c r="S485" s="4">
        <v>0</v>
      </c>
      <c r="T485" s="4">
        <v>79.989999999999995</v>
      </c>
      <c r="U485" s="4">
        <v>57.592799999999997</v>
      </c>
      <c r="V485" s="4">
        <v>0.36</v>
      </c>
      <c r="W485" s="4">
        <v>5</v>
      </c>
      <c r="X485" s="4" t="s">
        <v>10934</v>
      </c>
    </row>
    <row r="486" spans="1:24" x14ac:dyDescent="0.35">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x14ac:dyDescent="0.35">
      <c r="A487" s="4">
        <v>486</v>
      </c>
      <c r="B487" s="4" t="s">
        <v>1666</v>
      </c>
      <c r="C487" s="5">
        <v>41801</v>
      </c>
      <c r="D487" s="5">
        <v>41804</v>
      </c>
      <c r="E487" s="4" t="s">
        <v>190</v>
      </c>
      <c r="F487" s="4" t="s">
        <v>1667</v>
      </c>
      <c r="G487" s="4" t="s">
        <v>1668</v>
      </c>
      <c r="H487" s="4" t="s">
        <v>104</v>
      </c>
      <c r="I487" s="4" t="s">
        <v>29</v>
      </c>
      <c r="J487" s="4" t="s">
        <v>44</v>
      </c>
      <c r="K487" s="4" t="s">
        <v>45</v>
      </c>
      <c r="L487" s="4" t="s">
        <v>46</v>
      </c>
      <c r="M487" s="4" t="s">
        <v>1671</v>
      </c>
      <c r="N487" s="4" t="s">
        <v>34</v>
      </c>
      <c r="O487" s="4" t="s">
        <v>35</v>
      </c>
      <c r="P487" s="4" t="s">
        <v>1672</v>
      </c>
      <c r="Q487" s="4">
        <v>514.16499999999996</v>
      </c>
      <c r="R487" s="4">
        <v>5</v>
      </c>
      <c r="S487" s="4">
        <v>0.15</v>
      </c>
      <c r="T487" s="4">
        <v>102.833</v>
      </c>
      <c r="U487" s="4">
        <v>-30.24499999999999</v>
      </c>
      <c r="V487" s="4">
        <v>-5.8823529411764691E-2</v>
      </c>
      <c r="W487" s="4">
        <v>3</v>
      </c>
      <c r="X487" s="4" t="s">
        <v>10933</v>
      </c>
    </row>
    <row r="488" spans="1:24" x14ac:dyDescent="0.35">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x14ac:dyDescent="0.35">
      <c r="A489" s="4">
        <v>488</v>
      </c>
      <c r="B489" s="4" t="s">
        <v>1675</v>
      </c>
      <c r="C489" s="5">
        <v>40845</v>
      </c>
      <c r="D489" s="5">
        <v>40847</v>
      </c>
      <c r="E489" s="4" t="s">
        <v>190</v>
      </c>
      <c r="F489" s="4" t="s">
        <v>1676</v>
      </c>
      <c r="G489" s="4" t="s">
        <v>1677</v>
      </c>
      <c r="H489" s="4" t="s">
        <v>28</v>
      </c>
      <c r="I489" s="4" t="s">
        <v>29</v>
      </c>
      <c r="J489" s="4" t="s">
        <v>305</v>
      </c>
      <c r="K489" s="4" t="s">
        <v>213</v>
      </c>
      <c r="L489" s="4" t="s">
        <v>107</v>
      </c>
      <c r="M489" s="4" t="s">
        <v>1678</v>
      </c>
      <c r="N489" s="4" t="s">
        <v>73</v>
      </c>
      <c r="O489" s="4" t="s">
        <v>74</v>
      </c>
      <c r="P489" s="4" t="s">
        <v>1679</v>
      </c>
      <c r="Q489" s="4">
        <v>2735.9520000000002</v>
      </c>
      <c r="R489" s="4">
        <v>6</v>
      </c>
      <c r="S489" s="4">
        <v>0.2</v>
      </c>
      <c r="T489" s="4">
        <v>455.99200000000002</v>
      </c>
      <c r="U489" s="4">
        <v>341.99399999999969</v>
      </c>
      <c r="V489" s="4">
        <v>0.12499999999999988</v>
      </c>
      <c r="W489" s="4">
        <v>2</v>
      </c>
      <c r="X489" s="4" t="s">
        <v>10933</v>
      </c>
    </row>
    <row r="490" spans="1:24" x14ac:dyDescent="0.35">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x14ac:dyDescent="0.35">
      <c r="A491" s="4">
        <v>490</v>
      </c>
      <c r="B491" s="4" t="s">
        <v>1680</v>
      </c>
      <c r="C491" s="5">
        <v>40703</v>
      </c>
      <c r="D491" s="5">
        <v>40707</v>
      </c>
      <c r="E491" s="4" t="s">
        <v>25</v>
      </c>
      <c r="F491" s="4" t="s">
        <v>1681</v>
      </c>
      <c r="G491" s="4" t="s">
        <v>1682</v>
      </c>
      <c r="H491" s="4" t="s">
        <v>104</v>
      </c>
      <c r="I491" s="4" t="s">
        <v>29</v>
      </c>
      <c r="J491" s="4" t="s">
        <v>1683</v>
      </c>
      <c r="K491" s="4" t="s">
        <v>106</v>
      </c>
      <c r="L491" s="4" t="s">
        <v>107</v>
      </c>
      <c r="M491" s="4" t="s">
        <v>1686</v>
      </c>
      <c r="N491" s="4" t="s">
        <v>73</v>
      </c>
      <c r="O491" s="4" t="s">
        <v>163</v>
      </c>
      <c r="P491" s="4" t="s">
        <v>1687</v>
      </c>
      <c r="Q491" s="4">
        <v>63.984000000000009</v>
      </c>
      <c r="R491" s="4">
        <v>2</v>
      </c>
      <c r="S491" s="4">
        <v>0.2</v>
      </c>
      <c r="T491" s="4">
        <v>31.992000000000004</v>
      </c>
      <c r="U491" s="4">
        <v>10.397399999999998</v>
      </c>
      <c r="V491" s="4">
        <v>0.16249999999999995</v>
      </c>
      <c r="W491" s="4">
        <v>4</v>
      </c>
      <c r="X491" s="4" t="s">
        <v>10933</v>
      </c>
    </row>
    <row r="492" spans="1:24" x14ac:dyDescent="0.35">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x14ac:dyDescent="0.35">
      <c r="A493" s="4">
        <v>492</v>
      </c>
      <c r="B493" s="4" t="s">
        <v>1688</v>
      </c>
      <c r="C493" s="5">
        <v>40800</v>
      </c>
      <c r="D493" s="5">
        <v>40805</v>
      </c>
      <c r="E493" s="4" t="s">
        <v>52</v>
      </c>
      <c r="F493" s="4" t="s">
        <v>1689</v>
      </c>
      <c r="G493" s="4" t="s">
        <v>1690</v>
      </c>
      <c r="H493" s="4" t="s">
        <v>28</v>
      </c>
      <c r="I493" s="4" t="s">
        <v>29</v>
      </c>
      <c r="J493" s="4" t="s">
        <v>391</v>
      </c>
      <c r="K493" s="4" t="s">
        <v>269</v>
      </c>
      <c r="L493" s="4" t="s">
        <v>150</v>
      </c>
      <c r="M493" s="4" t="s">
        <v>1691</v>
      </c>
      <c r="N493" s="4" t="s">
        <v>48</v>
      </c>
      <c r="O493" s="4" t="s">
        <v>61</v>
      </c>
      <c r="P493" s="4" t="s">
        <v>1692</v>
      </c>
      <c r="Q493" s="4">
        <v>449.15</v>
      </c>
      <c r="R493" s="4">
        <v>5</v>
      </c>
      <c r="S493" s="4">
        <v>0</v>
      </c>
      <c r="T493" s="4">
        <v>89.83</v>
      </c>
      <c r="U493" s="4">
        <v>8.9829999999999899</v>
      </c>
      <c r="V493" s="4">
        <v>1.999999999999998E-2</v>
      </c>
      <c r="W493" s="4">
        <v>5</v>
      </c>
      <c r="X493" s="4" t="s">
        <v>10934</v>
      </c>
    </row>
    <row r="494" spans="1:24" x14ac:dyDescent="0.35">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x14ac:dyDescent="0.35">
      <c r="A495" s="4">
        <v>494</v>
      </c>
      <c r="B495" s="4" t="s">
        <v>1695</v>
      </c>
      <c r="C495" s="5">
        <v>41404</v>
      </c>
      <c r="D495" s="5">
        <v>41409</v>
      </c>
      <c r="E495" s="4" t="s">
        <v>52</v>
      </c>
      <c r="F495" s="4" t="s">
        <v>1696</v>
      </c>
      <c r="G495" s="4" t="s">
        <v>1697</v>
      </c>
      <c r="H495" s="4" t="s">
        <v>28</v>
      </c>
      <c r="I495" s="4" t="s">
        <v>29</v>
      </c>
      <c r="J495" s="4" t="s">
        <v>97</v>
      </c>
      <c r="K495" s="4" t="s">
        <v>98</v>
      </c>
      <c r="L495" s="4" t="s">
        <v>46</v>
      </c>
      <c r="M495" s="4" t="s">
        <v>1698</v>
      </c>
      <c r="N495" s="4" t="s">
        <v>73</v>
      </c>
      <c r="O495" s="4" t="s">
        <v>163</v>
      </c>
      <c r="P495" s="4" t="s">
        <v>1699</v>
      </c>
      <c r="Q495" s="4">
        <v>93.98</v>
      </c>
      <c r="R495" s="4">
        <v>2</v>
      </c>
      <c r="S495" s="4">
        <v>0</v>
      </c>
      <c r="T495" s="4">
        <v>46.99</v>
      </c>
      <c r="U495" s="4">
        <v>13.157200000000003</v>
      </c>
      <c r="V495" s="4">
        <v>0.14000000000000004</v>
      </c>
      <c r="W495" s="4">
        <v>5</v>
      </c>
      <c r="X495" s="4" t="s">
        <v>10934</v>
      </c>
    </row>
    <row r="496" spans="1:24" x14ac:dyDescent="0.35">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x14ac:dyDescent="0.35">
      <c r="A497" s="4">
        <v>496</v>
      </c>
      <c r="B497" s="4" t="s">
        <v>1705</v>
      </c>
      <c r="C497" s="5">
        <v>41270</v>
      </c>
      <c r="D497" s="5">
        <v>41274</v>
      </c>
      <c r="E497" s="4" t="s">
        <v>52</v>
      </c>
      <c r="F497" s="4" t="s">
        <v>1706</v>
      </c>
      <c r="G497" s="4" t="s">
        <v>1707</v>
      </c>
      <c r="H497" s="4" t="s">
        <v>28</v>
      </c>
      <c r="I497" s="4" t="s">
        <v>29</v>
      </c>
      <c r="J497" s="4" t="s">
        <v>1708</v>
      </c>
      <c r="K497" s="4" t="s">
        <v>1709</v>
      </c>
      <c r="L497" s="4" t="s">
        <v>32</v>
      </c>
      <c r="M497" s="4" t="s">
        <v>1710</v>
      </c>
      <c r="N497" s="4" t="s">
        <v>48</v>
      </c>
      <c r="O497" s="4" t="s">
        <v>175</v>
      </c>
      <c r="P497" s="4" t="s">
        <v>1711</v>
      </c>
      <c r="Q497" s="4">
        <v>105.42</v>
      </c>
      <c r="R497" s="4">
        <v>2</v>
      </c>
      <c r="S497" s="4">
        <v>0</v>
      </c>
      <c r="T497" s="4">
        <v>52.71</v>
      </c>
      <c r="U497" s="4">
        <v>51.655799999999999</v>
      </c>
      <c r="V497" s="4">
        <v>0.49</v>
      </c>
      <c r="W497" s="4">
        <v>4</v>
      </c>
      <c r="X497" s="4" t="s">
        <v>10933</v>
      </c>
    </row>
    <row r="498" spans="1:24" x14ac:dyDescent="0.35">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x14ac:dyDescent="0.35">
      <c r="A499" s="4">
        <v>498</v>
      </c>
      <c r="B499" s="4" t="s">
        <v>1712</v>
      </c>
      <c r="C499" s="5">
        <v>41481</v>
      </c>
      <c r="D499" s="5">
        <v>41487</v>
      </c>
      <c r="E499" s="4" t="s">
        <v>52</v>
      </c>
      <c r="F499" s="4" t="s">
        <v>1585</v>
      </c>
      <c r="G499" s="4" t="s">
        <v>1586</v>
      </c>
      <c r="H499" s="4" t="s">
        <v>28</v>
      </c>
      <c r="I499" s="4" t="s">
        <v>29</v>
      </c>
      <c r="J499" s="4" t="s">
        <v>1713</v>
      </c>
      <c r="K499" s="4" t="s">
        <v>45</v>
      </c>
      <c r="L499" s="4" t="s">
        <v>46</v>
      </c>
      <c r="M499" s="4" t="s">
        <v>1716</v>
      </c>
      <c r="N499" s="4" t="s">
        <v>34</v>
      </c>
      <c r="O499" s="4" t="s">
        <v>67</v>
      </c>
      <c r="P499" s="4" t="s">
        <v>1717</v>
      </c>
      <c r="Q499" s="4">
        <v>255.76</v>
      </c>
      <c r="R499" s="4">
        <v>4</v>
      </c>
      <c r="S499" s="4">
        <v>0</v>
      </c>
      <c r="T499" s="4">
        <v>63.94</v>
      </c>
      <c r="U499" s="4">
        <v>81.843199999999996</v>
      </c>
      <c r="V499" s="4">
        <v>0.32</v>
      </c>
      <c r="W499" s="4">
        <v>6</v>
      </c>
      <c r="X499" s="4" t="s">
        <v>10934</v>
      </c>
    </row>
    <row r="500" spans="1:24" x14ac:dyDescent="0.35">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x14ac:dyDescent="0.35">
      <c r="A501" s="4">
        <v>500</v>
      </c>
      <c r="B501" s="4" t="s">
        <v>1712</v>
      </c>
      <c r="C501" s="5">
        <v>41481</v>
      </c>
      <c r="D501" s="5">
        <v>41487</v>
      </c>
      <c r="E501" s="4" t="s">
        <v>52</v>
      </c>
      <c r="F501" s="4" t="s">
        <v>1585</v>
      </c>
      <c r="G501" s="4" t="s">
        <v>1586</v>
      </c>
      <c r="H501" s="4" t="s">
        <v>28</v>
      </c>
      <c r="I501" s="4" t="s">
        <v>29</v>
      </c>
      <c r="J501" s="4" t="s">
        <v>1713</v>
      </c>
      <c r="K501" s="4" t="s">
        <v>45</v>
      </c>
      <c r="L501" s="4" t="s">
        <v>46</v>
      </c>
      <c r="M501" s="4" t="s">
        <v>1718</v>
      </c>
      <c r="N501" s="4" t="s">
        <v>34</v>
      </c>
      <c r="O501" s="4" t="s">
        <v>67</v>
      </c>
      <c r="P501" s="4" t="s">
        <v>1719</v>
      </c>
      <c r="Q501" s="4">
        <v>69.3</v>
      </c>
      <c r="R501" s="4">
        <v>9</v>
      </c>
      <c r="S501" s="4">
        <v>0</v>
      </c>
      <c r="T501" s="4">
        <v>7.6999999999999993</v>
      </c>
      <c r="U501" s="4">
        <v>22.868999999999996</v>
      </c>
      <c r="V501" s="4">
        <v>0.32999999999999996</v>
      </c>
      <c r="W501" s="4">
        <v>6</v>
      </c>
      <c r="X501" s="4" t="s">
        <v>10934</v>
      </c>
    </row>
    <row r="502" spans="1:24" x14ac:dyDescent="0.35">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x14ac:dyDescent="0.35">
      <c r="A503" s="4">
        <v>502</v>
      </c>
      <c r="B503" s="4" t="s">
        <v>1720</v>
      </c>
      <c r="C503" s="5">
        <v>41425</v>
      </c>
      <c r="D503" s="5">
        <v>41430</v>
      </c>
      <c r="E503" s="4" t="s">
        <v>52</v>
      </c>
      <c r="F503" s="4" t="s">
        <v>1721</v>
      </c>
      <c r="G503" s="4" t="s">
        <v>1722</v>
      </c>
      <c r="H503" s="4" t="s">
        <v>43</v>
      </c>
      <c r="I503" s="4" t="s">
        <v>29</v>
      </c>
      <c r="J503" s="4" t="s">
        <v>1723</v>
      </c>
      <c r="K503" s="4" t="s">
        <v>459</v>
      </c>
      <c r="L503" s="4" t="s">
        <v>46</v>
      </c>
      <c r="M503" s="4" t="s">
        <v>1726</v>
      </c>
      <c r="N503" s="4" t="s">
        <v>48</v>
      </c>
      <c r="O503" s="4" t="s">
        <v>77</v>
      </c>
      <c r="P503" s="4" t="s">
        <v>1727</v>
      </c>
      <c r="Q503" s="4">
        <v>14.952000000000004</v>
      </c>
      <c r="R503" s="4">
        <v>2</v>
      </c>
      <c r="S503" s="4">
        <v>0.7</v>
      </c>
      <c r="T503" s="4">
        <v>7.4760000000000018</v>
      </c>
      <c r="U503" s="4">
        <v>-11.961599999999997</v>
      </c>
      <c r="V503" s="4">
        <v>-0.7999999999999996</v>
      </c>
      <c r="W503" s="4">
        <v>5</v>
      </c>
      <c r="X503" s="4" t="s">
        <v>10934</v>
      </c>
    </row>
    <row r="504" spans="1:24" x14ac:dyDescent="0.35">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x14ac:dyDescent="0.35">
      <c r="A505" s="4">
        <v>504</v>
      </c>
      <c r="B505" s="4" t="s">
        <v>1720</v>
      </c>
      <c r="C505" s="5">
        <v>41425</v>
      </c>
      <c r="D505" s="5">
        <v>41430</v>
      </c>
      <c r="E505" s="4" t="s">
        <v>52</v>
      </c>
      <c r="F505" s="4" t="s">
        <v>1721</v>
      </c>
      <c r="G505" s="4" t="s">
        <v>1722</v>
      </c>
      <c r="H505" s="4" t="s">
        <v>43</v>
      </c>
      <c r="I505" s="4" t="s">
        <v>29</v>
      </c>
      <c r="J505" s="4" t="s">
        <v>1723</v>
      </c>
      <c r="K505" s="4" t="s">
        <v>459</v>
      </c>
      <c r="L505" s="4" t="s">
        <v>46</v>
      </c>
      <c r="M505" s="4" t="s">
        <v>1730</v>
      </c>
      <c r="N505" s="4" t="s">
        <v>48</v>
      </c>
      <c r="O505" s="4" t="s">
        <v>77</v>
      </c>
      <c r="P505" s="4" t="s">
        <v>1731</v>
      </c>
      <c r="Q505" s="4">
        <v>2.3760000000000003</v>
      </c>
      <c r="R505" s="4">
        <v>3</v>
      </c>
      <c r="S505" s="4">
        <v>0.7</v>
      </c>
      <c r="T505" s="4">
        <v>0.79200000000000015</v>
      </c>
      <c r="U505" s="4">
        <v>-1.9007999999999998</v>
      </c>
      <c r="V505" s="4">
        <v>-0.79999999999999982</v>
      </c>
      <c r="W505" s="4">
        <v>5</v>
      </c>
      <c r="X505" s="4" t="s">
        <v>10934</v>
      </c>
    </row>
    <row r="506" spans="1:24" x14ac:dyDescent="0.35">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x14ac:dyDescent="0.35">
      <c r="A507" s="4">
        <v>506</v>
      </c>
      <c r="B507" s="4" t="s">
        <v>1734</v>
      </c>
      <c r="C507" s="5">
        <v>41956</v>
      </c>
      <c r="D507" s="5">
        <v>41959</v>
      </c>
      <c r="E507" s="4" t="s">
        <v>25</v>
      </c>
      <c r="F507" s="4" t="s">
        <v>1576</v>
      </c>
      <c r="G507" s="4" t="s">
        <v>1577</v>
      </c>
      <c r="H507" s="4" t="s">
        <v>43</v>
      </c>
      <c r="I507" s="4" t="s">
        <v>29</v>
      </c>
      <c r="J507" s="4" t="s">
        <v>268</v>
      </c>
      <c r="K507" s="4" t="s">
        <v>269</v>
      </c>
      <c r="L507" s="4" t="s">
        <v>150</v>
      </c>
      <c r="M507" s="4" t="s">
        <v>547</v>
      </c>
      <c r="N507" s="4" t="s">
        <v>48</v>
      </c>
      <c r="O507" s="4" t="s">
        <v>77</v>
      </c>
      <c r="P507" s="4" t="s">
        <v>548</v>
      </c>
      <c r="Q507" s="4">
        <v>15.920000000000002</v>
      </c>
      <c r="R507" s="4">
        <v>5</v>
      </c>
      <c r="S507" s="4">
        <v>0.2</v>
      </c>
      <c r="T507" s="4">
        <v>3.1840000000000002</v>
      </c>
      <c r="U507" s="4">
        <v>5.3729999999999993</v>
      </c>
      <c r="V507" s="4">
        <v>0.33749999999999991</v>
      </c>
      <c r="W507" s="4">
        <v>3</v>
      </c>
      <c r="X507" s="4" t="s">
        <v>10933</v>
      </c>
    </row>
    <row r="508" spans="1:24" x14ac:dyDescent="0.35">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x14ac:dyDescent="0.35">
      <c r="A509" s="4">
        <v>508</v>
      </c>
      <c r="B509" s="4" t="s">
        <v>1735</v>
      </c>
      <c r="C509" s="5">
        <v>40984</v>
      </c>
      <c r="D509" s="5">
        <v>40990</v>
      </c>
      <c r="E509" s="4" t="s">
        <v>52</v>
      </c>
      <c r="F509" s="4" t="s">
        <v>1736</v>
      </c>
      <c r="G509" s="4" t="s">
        <v>1737</v>
      </c>
      <c r="H509" s="4" t="s">
        <v>28</v>
      </c>
      <c r="I509" s="4" t="s">
        <v>29</v>
      </c>
      <c r="J509" s="4" t="s">
        <v>1738</v>
      </c>
      <c r="K509" s="4" t="s">
        <v>1274</v>
      </c>
      <c r="L509" s="4" t="s">
        <v>32</v>
      </c>
      <c r="M509" s="4" t="s">
        <v>1741</v>
      </c>
      <c r="N509" s="4" t="s">
        <v>48</v>
      </c>
      <c r="O509" s="4" t="s">
        <v>70</v>
      </c>
      <c r="P509" s="4" t="s">
        <v>1742</v>
      </c>
      <c r="Q509" s="4">
        <v>8.34</v>
      </c>
      <c r="R509" s="4">
        <v>3</v>
      </c>
      <c r="S509" s="4">
        <v>0</v>
      </c>
      <c r="T509" s="4">
        <v>2.78</v>
      </c>
      <c r="U509" s="4">
        <v>2.1683999999999997</v>
      </c>
      <c r="V509" s="4">
        <v>0.25999999999999995</v>
      </c>
      <c r="W509" s="4">
        <v>6</v>
      </c>
      <c r="X509" s="4" t="s">
        <v>10934</v>
      </c>
    </row>
    <row r="510" spans="1:24" x14ac:dyDescent="0.35">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x14ac:dyDescent="0.35">
      <c r="A511" s="4">
        <v>510</v>
      </c>
      <c r="B511" s="4" t="s">
        <v>1735</v>
      </c>
      <c r="C511" s="5">
        <v>40984</v>
      </c>
      <c r="D511" s="5">
        <v>40990</v>
      </c>
      <c r="E511" s="4" t="s">
        <v>52</v>
      </c>
      <c r="F511" s="4" t="s">
        <v>1736</v>
      </c>
      <c r="G511" s="4" t="s">
        <v>1737</v>
      </c>
      <c r="H511" s="4" t="s">
        <v>28</v>
      </c>
      <c r="I511" s="4" t="s">
        <v>29</v>
      </c>
      <c r="J511" s="4" t="s">
        <v>1738</v>
      </c>
      <c r="K511" s="4" t="s">
        <v>1274</v>
      </c>
      <c r="L511" s="4" t="s">
        <v>32</v>
      </c>
      <c r="M511" s="4" t="s">
        <v>1744</v>
      </c>
      <c r="N511" s="4" t="s">
        <v>48</v>
      </c>
      <c r="O511" s="4" t="s">
        <v>77</v>
      </c>
      <c r="P511" s="4" t="s">
        <v>1745</v>
      </c>
      <c r="Q511" s="4">
        <v>6354.95</v>
      </c>
      <c r="R511" s="4">
        <v>5</v>
      </c>
      <c r="S511" s="4">
        <v>0</v>
      </c>
      <c r="T511" s="4">
        <v>1270.99</v>
      </c>
      <c r="U511" s="4">
        <v>3177.4749999999999</v>
      </c>
      <c r="V511" s="4">
        <v>0.5</v>
      </c>
      <c r="W511" s="4">
        <v>6</v>
      </c>
      <c r="X511" s="4" t="s">
        <v>10934</v>
      </c>
    </row>
    <row r="512" spans="1:24" x14ac:dyDescent="0.35">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x14ac:dyDescent="0.35">
      <c r="A513" s="4">
        <v>512</v>
      </c>
      <c r="B513" s="4" t="s">
        <v>1746</v>
      </c>
      <c r="C513" s="5">
        <v>41970</v>
      </c>
      <c r="D513" s="5">
        <v>41971</v>
      </c>
      <c r="E513" s="4" t="s">
        <v>190</v>
      </c>
      <c r="F513" s="4" t="s">
        <v>1747</v>
      </c>
      <c r="G513" s="4" t="s">
        <v>1748</v>
      </c>
      <c r="H513" s="4" t="s">
        <v>28</v>
      </c>
      <c r="I513" s="4" t="s">
        <v>29</v>
      </c>
      <c r="J513" s="4" t="s">
        <v>1749</v>
      </c>
      <c r="K513" s="4" t="s">
        <v>598</v>
      </c>
      <c r="L513" s="4" t="s">
        <v>107</v>
      </c>
      <c r="M513" s="4" t="s">
        <v>1752</v>
      </c>
      <c r="N513" s="4" t="s">
        <v>73</v>
      </c>
      <c r="O513" s="4" t="s">
        <v>163</v>
      </c>
      <c r="P513" s="4" t="s">
        <v>1753</v>
      </c>
      <c r="Q513" s="4">
        <v>38.04</v>
      </c>
      <c r="R513" s="4">
        <v>2</v>
      </c>
      <c r="S513" s="4">
        <v>0</v>
      </c>
      <c r="T513" s="4">
        <v>19.02</v>
      </c>
      <c r="U513" s="4">
        <v>12.172799999999999</v>
      </c>
      <c r="V513" s="4">
        <v>0.31999999999999995</v>
      </c>
      <c r="W513" s="4">
        <v>1</v>
      </c>
      <c r="X513" s="4" t="s">
        <v>10935</v>
      </c>
    </row>
    <row r="514" spans="1:24" x14ac:dyDescent="0.35">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x14ac:dyDescent="0.35">
      <c r="A515" s="4">
        <v>514</v>
      </c>
      <c r="B515" s="4" t="s">
        <v>1755</v>
      </c>
      <c r="C515" s="5">
        <v>41995</v>
      </c>
      <c r="D515" s="5">
        <v>41999</v>
      </c>
      <c r="E515" s="4" t="s">
        <v>52</v>
      </c>
      <c r="F515" s="4" t="s">
        <v>1756</v>
      </c>
      <c r="G515" s="4" t="s">
        <v>1757</v>
      </c>
      <c r="H515" s="4" t="s">
        <v>28</v>
      </c>
      <c r="I515" s="4" t="s">
        <v>29</v>
      </c>
      <c r="J515" s="4" t="s">
        <v>44</v>
      </c>
      <c r="K515" s="4" t="s">
        <v>45</v>
      </c>
      <c r="L515" s="4" t="s">
        <v>46</v>
      </c>
      <c r="M515" s="4" t="s">
        <v>1758</v>
      </c>
      <c r="N515" s="4" t="s">
        <v>48</v>
      </c>
      <c r="O515" s="4" t="s">
        <v>70</v>
      </c>
      <c r="P515" s="4" t="s">
        <v>1759</v>
      </c>
      <c r="Q515" s="4">
        <v>6.63</v>
      </c>
      <c r="R515" s="4">
        <v>3</v>
      </c>
      <c r="S515" s="4">
        <v>0</v>
      </c>
      <c r="T515" s="4">
        <v>2.21</v>
      </c>
      <c r="U515" s="4">
        <v>1.7901</v>
      </c>
      <c r="V515" s="4">
        <v>0.27</v>
      </c>
      <c r="W515" s="4">
        <v>4</v>
      </c>
      <c r="X515" s="4" t="s">
        <v>10933</v>
      </c>
    </row>
    <row r="516" spans="1:24" x14ac:dyDescent="0.35">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x14ac:dyDescent="0.35">
      <c r="A517" s="4">
        <v>516</v>
      </c>
      <c r="B517" s="4" t="s">
        <v>1762</v>
      </c>
      <c r="C517" s="5">
        <v>41662</v>
      </c>
      <c r="D517" s="5">
        <v>41667</v>
      </c>
      <c r="E517" s="4" t="s">
        <v>52</v>
      </c>
      <c r="F517" s="4" t="s">
        <v>533</v>
      </c>
      <c r="G517" s="4" t="s">
        <v>534</v>
      </c>
      <c r="H517" s="4" t="s">
        <v>104</v>
      </c>
      <c r="I517" s="4" t="s">
        <v>29</v>
      </c>
      <c r="J517" s="4" t="s">
        <v>1763</v>
      </c>
      <c r="K517" s="4" t="s">
        <v>1764</v>
      </c>
      <c r="L517" s="4" t="s">
        <v>46</v>
      </c>
      <c r="M517" s="4" t="s">
        <v>1765</v>
      </c>
      <c r="N517" s="4" t="s">
        <v>73</v>
      </c>
      <c r="O517" s="4" t="s">
        <v>1218</v>
      </c>
      <c r="P517" s="4" t="s">
        <v>1766</v>
      </c>
      <c r="Q517" s="4">
        <v>2999.95</v>
      </c>
      <c r="R517" s="4">
        <v>5</v>
      </c>
      <c r="S517" s="4">
        <v>0</v>
      </c>
      <c r="T517" s="4">
        <v>599.99</v>
      </c>
      <c r="U517" s="4">
        <v>1379.9769999999999</v>
      </c>
      <c r="V517" s="4">
        <v>0.45999999999999996</v>
      </c>
      <c r="W517" s="4">
        <v>5</v>
      </c>
      <c r="X517" s="4" t="s">
        <v>10934</v>
      </c>
    </row>
    <row r="518" spans="1:24" x14ac:dyDescent="0.35">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x14ac:dyDescent="0.35">
      <c r="A519" s="4">
        <v>518</v>
      </c>
      <c r="B519" s="4" t="s">
        <v>1762</v>
      </c>
      <c r="C519" s="5">
        <v>41662</v>
      </c>
      <c r="D519" s="5">
        <v>41667</v>
      </c>
      <c r="E519" s="4" t="s">
        <v>52</v>
      </c>
      <c r="F519" s="4" t="s">
        <v>533</v>
      </c>
      <c r="G519" s="4" t="s">
        <v>534</v>
      </c>
      <c r="H519" s="4" t="s">
        <v>104</v>
      </c>
      <c r="I519" s="4" t="s">
        <v>29</v>
      </c>
      <c r="J519" s="4" t="s">
        <v>1763</v>
      </c>
      <c r="K519" s="4" t="s">
        <v>1764</v>
      </c>
      <c r="L519" s="4" t="s">
        <v>46</v>
      </c>
      <c r="M519" s="4" t="s">
        <v>1769</v>
      </c>
      <c r="N519" s="4" t="s">
        <v>48</v>
      </c>
      <c r="O519" s="4" t="s">
        <v>92</v>
      </c>
      <c r="P519" s="4" t="s">
        <v>1770</v>
      </c>
      <c r="Q519" s="4">
        <v>11.96</v>
      </c>
      <c r="R519" s="4">
        <v>2</v>
      </c>
      <c r="S519" s="4">
        <v>0</v>
      </c>
      <c r="T519" s="4">
        <v>5.98</v>
      </c>
      <c r="U519" s="4">
        <v>5.3819999999999997</v>
      </c>
      <c r="V519" s="4">
        <v>0.44999999999999996</v>
      </c>
      <c r="W519" s="4">
        <v>5</v>
      </c>
      <c r="X519" s="4" t="s">
        <v>10934</v>
      </c>
    </row>
    <row r="520" spans="1:24" x14ac:dyDescent="0.35">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x14ac:dyDescent="0.35">
      <c r="A521" s="4">
        <v>520</v>
      </c>
      <c r="B521" s="4" t="s">
        <v>1773</v>
      </c>
      <c r="C521" s="5">
        <v>40990</v>
      </c>
      <c r="D521" s="5">
        <v>40994</v>
      </c>
      <c r="E521" s="4" t="s">
        <v>52</v>
      </c>
      <c r="F521" s="4" t="s">
        <v>1774</v>
      </c>
      <c r="G521" s="4" t="s">
        <v>1775</v>
      </c>
      <c r="H521" s="4" t="s">
        <v>28</v>
      </c>
      <c r="I521" s="4" t="s">
        <v>29</v>
      </c>
      <c r="J521" s="4" t="s">
        <v>186</v>
      </c>
      <c r="K521" s="4" t="s">
        <v>106</v>
      </c>
      <c r="L521" s="4" t="s">
        <v>107</v>
      </c>
      <c r="M521" s="4" t="s">
        <v>232</v>
      </c>
      <c r="N521" s="4" t="s">
        <v>73</v>
      </c>
      <c r="O521" s="4" t="s">
        <v>163</v>
      </c>
      <c r="P521" s="4" t="s">
        <v>233</v>
      </c>
      <c r="Q521" s="4">
        <v>18.391999999999999</v>
      </c>
      <c r="R521" s="4">
        <v>1</v>
      </c>
      <c r="S521" s="4">
        <v>0.2</v>
      </c>
      <c r="T521" s="4">
        <v>18.391999999999999</v>
      </c>
      <c r="U521" s="4">
        <v>5.2877000000000001</v>
      </c>
      <c r="V521" s="4">
        <v>0.28750000000000003</v>
      </c>
      <c r="W521" s="4">
        <v>4</v>
      </c>
      <c r="X521" s="4" t="s">
        <v>10933</v>
      </c>
    </row>
    <row r="522" spans="1:24" x14ac:dyDescent="0.35">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x14ac:dyDescent="0.35">
      <c r="A523" s="4">
        <v>522</v>
      </c>
      <c r="B523" s="4" t="s">
        <v>1773</v>
      </c>
      <c r="C523" s="5">
        <v>40990</v>
      </c>
      <c r="D523" s="5">
        <v>40994</v>
      </c>
      <c r="E523" s="4" t="s">
        <v>52</v>
      </c>
      <c r="F523" s="4" t="s">
        <v>1774</v>
      </c>
      <c r="G523" s="4" t="s">
        <v>1775</v>
      </c>
      <c r="H523" s="4" t="s">
        <v>28</v>
      </c>
      <c r="I523" s="4" t="s">
        <v>29</v>
      </c>
      <c r="J523" s="4" t="s">
        <v>186</v>
      </c>
      <c r="K523" s="4" t="s">
        <v>106</v>
      </c>
      <c r="L523" s="4" t="s">
        <v>107</v>
      </c>
      <c r="M523" s="4" t="s">
        <v>1778</v>
      </c>
      <c r="N523" s="4" t="s">
        <v>48</v>
      </c>
      <c r="O523" s="4" t="s">
        <v>77</v>
      </c>
      <c r="P523" s="4" t="s">
        <v>1779</v>
      </c>
      <c r="Q523" s="4">
        <v>14.111999999999997</v>
      </c>
      <c r="R523" s="4">
        <v>9</v>
      </c>
      <c r="S523" s="4">
        <v>0.8</v>
      </c>
      <c r="T523" s="4">
        <v>1.5679999999999996</v>
      </c>
      <c r="U523" s="4">
        <v>-21.167999999999999</v>
      </c>
      <c r="V523" s="4">
        <v>-1.5000000000000002</v>
      </c>
      <c r="W523" s="4">
        <v>4</v>
      </c>
      <c r="X523" s="4" t="s">
        <v>10933</v>
      </c>
    </row>
    <row r="524" spans="1:24" x14ac:dyDescent="0.35">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x14ac:dyDescent="0.35">
      <c r="A525" s="4">
        <v>524</v>
      </c>
      <c r="B525" s="4" t="s">
        <v>1783</v>
      </c>
      <c r="C525" s="5">
        <v>41416</v>
      </c>
      <c r="D525" s="5">
        <v>41418</v>
      </c>
      <c r="E525" s="4" t="s">
        <v>190</v>
      </c>
      <c r="F525" s="4" t="s">
        <v>942</v>
      </c>
      <c r="G525" s="4" t="s">
        <v>943</v>
      </c>
      <c r="H525" s="4" t="s">
        <v>28</v>
      </c>
      <c r="I525" s="4" t="s">
        <v>29</v>
      </c>
      <c r="J525" s="4" t="s">
        <v>44</v>
      </c>
      <c r="K525" s="4" t="s">
        <v>45</v>
      </c>
      <c r="L525" s="4" t="s">
        <v>46</v>
      </c>
      <c r="M525" s="4" t="s">
        <v>1784</v>
      </c>
      <c r="N525" s="4" t="s">
        <v>73</v>
      </c>
      <c r="O525" s="4" t="s">
        <v>74</v>
      </c>
      <c r="P525" s="4" t="s">
        <v>1785</v>
      </c>
      <c r="Q525" s="4">
        <v>55.176000000000002</v>
      </c>
      <c r="R525" s="4">
        <v>3</v>
      </c>
      <c r="S525" s="4">
        <v>0.2</v>
      </c>
      <c r="T525" s="4">
        <v>18.391999999999999</v>
      </c>
      <c r="U525" s="4">
        <v>-12.414599999999997</v>
      </c>
      <c r="V525" s="4">
        <v>-0.22499999999999992</v>
      </c>
      <c r="W525" s="4">
        <v>2</v>
      </c>
      <c r="X525" s="4" t="s">
        <v>10933</v>
      </c>
    </row>
    <row r="526" spans="1:24" x14ac:dyDescent="0.35">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x14ac:dyDescent="0.35">
      <c r="A527" s="4">
        <v>526</v>
      </c>
      <c r="B527" s="4" t="s">
        <v>1787</v>
      </c>
      <c r="C527" s="5">
        <v>41269</v>
      </c>
      <c r="D527" s="5">
        <v>41276</v>
      </c>
      <c r="E527" s="4" t="s">
        <v>52</v>
      </c>
      <c r="F527" s="4" t="s">
        <v>1788</v>
      </c>
      <c r="G527" s="4" t="s">
        <v>1789</v>
      </c>
      <c r="H527" s="4" t="s">
        <v>28</v>
      </c>
      <c r="I527" s="4" t="s">
        <v>29</v>
      </c>
      <c r="J527" s="4" t="s">
        <v>1481</v>
      </c>
      <c r="K527" s="4" t="s">
        <v>1247</v>
      </c>
      <c r="L527" s="4" t="s">
        <v>150</v>
      </c>
      <c r="M527" s="4" t="s">
        <v>1790</v>
      </c>
      <c r="N527" s="4" t="s">
        <v>48</v>
      </c>
      <c r="O527" s="4" t="s">
        <v>271</v>
      </c>
      <c r="P527" s="4" t="s">
        <v>188</v>
      </c>
      <c r="Q527" s="4">
        <v>22.200000000000003</v>
      </c>
      <c r="R527" s="4">
        <v>5</v>
      </c>
      <c r="S527" s="4">
        <v>0</v>
      </c>
      <c r="T527" s="4">
        <v>4.4400000000000004</v>
      </c>
      <c r="U527" s="4">
        <v>10.434000000000001</v>
      </c>
      <c r="V527" s="4">
        <v>0.47</v>
      </c>
      <c r="W527" s="4">
        <v>7</v>
      </c>
      <c r="X527" s="4" t="s">
        <v>10934</v>
      </c>
    </row>
    <row r="528" spans="1:24" x14ac:dyDescent="0.35">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x14ac:dyDescent="0.35">
      <c r="A529" s="4">
        <v>528</v>
      </c>
      <c r="B529" s="4" t="s">
        <v>1791</v>
      </c>
      <c r="C529" s="5">
        <v>41934</v>
      </c>
      <c r="D529" s="5">
        <v>41939</v>
      </c>
      <c r="E529" s="4" t="s">
        <v>52</v>
      </c>
      <c r="F529" s="4" t="s">
        <v>1792</v>
      </c>
      <c r="G529" s="4" t="s">
        <v>1793</v>
      </c>
      <c r="H529" s="4" t="s">
        <v>104</v>
      </c>
      <c r="I529" s="4" t="s">
        <v>29</v>
      </c>
      <c r="J529" s="4" t="s">
        <v>1794</v>
      </c>
      <c r="K529" s="4" t="s">
        <v>56</v>
      </c>
      <c r="L529" s="4" t="s">
        <v>32</v>
      </c>
      <c r="M529" s="4" t="s">
        <v>1140</v>
      </c>
      <c r="N529" s="4" t="s">
        <v>34</v>
      </c>
      <c r="O529" s="4" t="s">
        <v>67</v>
      </c>
      <c r="P529" s="4" t="s">
        <v>1141</v>
      </c>
      <c r="Q529" s="4">
        <v>45.695999999999998</v>
      </c>
      <c r="R529" s="4">
        <v>3</v>
      </c>
      <c r="S529" s="4">
        <v>0.2</v>
      </c>
      <c r="T529" s="4">
        <v>15.231999999999999</v>
      </c>
      <c r="U529" s="4">
        <v>5.1407999999999916</v>
      </c>
      <c r="V529" s="4">
        <v>0.11249999999999982</v>
      </c>
      <c r="W529" s="4">
        <v>5</v>
      </c>
      <c r="X529" s="4" t="s">
        <v>10934</v>
      </c>
    </row>
    <row r="530" spans="1:24" x14ac:dyDescent="0.35">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x14ac:dyDescent="0.35">
      <c r="A531" s="4">
        <v>530</v>
      </c>
      <c r="B531" s="4" t="s">
        <v>1797</v>
      </c>
      <c r="C531" s="5">
        <v>41155</v>
      </c>
      <c r="D531" s="5">
        <v>41159</v>
      </c>
      <c r="E531" s="4" t="s">
        <v>52</v>
      </c>
      <c r="F531" s="4" t="s">
        <v>1798</v>
      </c>
      <c r="G531" s="4" t="s">
        <v>1799</v>
      </c>
      <c r="H531" s="4" t="s">
        <v>28</v>
      </c>
      <c r="I531" s="4" t="s">
        <v>29</v>
      </c>
      <c r="J531" s="4" t="s">
        <v>148</v>
      </c>
      <c r="K531" s="4" t="s">
        <v>149</v>
      </c>
      <c r="L531" s="4" t="s">
        <v>150</v>
      </c>
      <c r="M531" s="4" t="s">
        <v>1802</v>
      </c>
      <c r="N531" s="4" t="s">
        <v>48</v>
      </c>
      <c r="O531" s="4" t="s">
        <v>580</v>
      </c>
      <c r="P531" s="4" t="s">
        <v>1803</v>
      </c>
      <c r="Q531" s="4">
        <v>666.24800000000005</v>
      </c>
      <c r="R531" s="4">
        <v>1</v>
      </c>
      <c r="S531" s="4">
        <v>0.2</v>
      </c>
      <c r="T531" s="4">
        <v>666.24800000000005</v>
      </c>
      <c r="U531" s="4">
        <v>-149.9058</v>
      </c>
      <c r="V531" s="4">
        <v>-0.22499999999999998</v>
      </c>
      <c r="W531" s="4">
        <v>4</v>
      </c>
      <c r="X531" s="4" t="s">
        <v>10933</v>
      </c>
    </row>
    <row r="532" spans="1:24" x14ac:dyDescent="0.35">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x14ac:dyDescent="0.35">
      <c r="A533" s="4">
        <v>532</v>
      </c>
      <c r="B533" s="4" t="s">
        <v>1806</v>
      </c>
      <c r="C533" s="5">
        <v>41220</v>
      </c>
      <c r="D533" s="5">
        <v>41222</v>
      </c>
      <c r="E533" s="4" t="s">
        <v>25</v>
      </c>
      <c r="F533" s="4" t="s">
        <v>1807</v>
      </c>
      <c r="G533" s="4" t="s">
        <v>1808</v>
      </c>
      <c r="H533" s="4" t="s">
        <v>43</v>
      </c>
      <c r="I533" s="4" t="s">
        <v>29</v>
      </c>
      <c r="J533" s="4" t="s">
        <v>44</v>
      </c>
      <c r="K533" s="4" t="s">
        <v>45</v>
      </c>
      <c r="L533" s="4" t="s">
        <v>46</v>
      </c>
      <c r="M533" s="4" t="s">
        <v>1809</v>
      </c>
      <c r="N533" s="4" t="s">
        <v>34</v>
      </c>
      <c r="O533" s="4" t="s">
        <v>38</v>
      </c>
      <c r="P533" s="4" t="s">
        <v>1810</v>
      </c>
      <c r="Q533" s="4">
        <v>190.72000000000003</v>
      </c>
      <c r="R533" s="4">
        <v>1</v>
      </c>
      <c r="S533" s="4">
        <v>0.2</v>
      </c>
      <c r="T533" s="4">
        <v>190.72000000000003</v>
      </c>
      <c r="U533" s="4">
        <v>11.919999999999987</v>
      </c>
      <c r="V533" s="4">
        <v>6.2499999999999924E-2</v>
      </c>
      <c r="W533" s="4">
        <v>2</v>
      </c>
      <c r="X533" s="4" t="s">
        <v>10933</v>
      </c>
    </row>
    <row r="534" spans="1:24" x14ac:dyDescent="0.35">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x14ac:dyDescent="0.35">
      <c r="A535" s="4">
        <v>534</v>
      </c>
      <c r="B535" s="4" t="s">
        <v>1816</v>
      </c>
      <c r="C535" s="5">
        <v>41424</v>
      </c>
      <c r="D535" s="5">
        <v>41427</v>
      </c>
      <c r="E535" s="4" t="s">
        <v>25</v>
      </c>
      <c r="F535" s="4" t="s">
        <v>1817</v>
      </c>
      <c r="G535" s="4" t="s">
        <v>1818</v>
      </c>
      <c r="H535" s="4" t="s">
        <v>28</v>
      </c>
      <c r="I535" s="4" t="s">
        <v>29</v>
      </c>
      <c r="J535" s="4" t="s">
        <v>1819</v>
      </c>
      <c r="K535" s="4" t="s">
        <v>360</v>
      </c>
      <c r="L535" s="4" t="s">
        <v>32</v>
      </c>
      <c r="M535" s="4" t="s">
        <v>1820</v>
      </c>
      <c r="N535" s="4" t="s">
        <v>73</v>
      </c>
      <c r="O535" s="4" t="s">
        <v>74</v>
      </c>
      <c r="P535" s="4" t="s">
        <v>1821</v>
      </c>
      <c r="Q535" s="4">
        <v>979.95</v>
      </c>
      <c r="R535" s="4">
        <v>5</v>
      </c>
      <c r="S535" s="4">
        <v>0</v>
      </c>
      <c r="T535" s="4">
        <v>195.99</v>
      </c>
      <c r="U535" s="4">
        <v>274.38600000000008</v>
      </c>
      <c r="V535" s="4">
        <v>0.28000000000000008</v>
      </c>
      <c r="W535" s="4">
        <v>3</v>
      </c>
      <c r="X535" s="4" t="s">
        <v>10933</v>
      </c>
    </row>
    <row r="536" spans="1:24" x14ac:dyDescent="0.35">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x14ac:dyDescent="0.35">
      <c r="A537" s="4">
        <v>536</v>
      </c>
      <c r="B537" s="4" t="s">
        <v>1822</v>
      </c>
      <c r="C537" s="5">
        <v>41466</v>
      </c>
      <c r="D537" s="5">
        <v>41472</v>
      </c>
      <c r="E537" s="4" t="s">
        <v>52</v>
      </c>
      <c r="F537" s="4" t="s">
        <v>1823</v>
      </c>
      <c r="G537" s="4" t="s">
        <v>1824</v>
      </c>
      <c r="H537" s="4" t="s">
        <v>28</v>
      </c>
      <c r="I537" s="4" t="s">
        <v>29</v>
      </c>
      <c r="J537" s="4" t="s">
        <v>1825</v>
      </c>
      <c r="K537" s="4" t="s">
        <v>312</v>
      </c>
      <c r="L537" s="4" t="s">
        <v>46</v>
      </c>
      <c r="M537" s="4" t="s">
        <v>1826</v>
      </c>
      <c r="N537" s="4" t="s">
        <v>48</v>
      </c>
      <c r="O537" s="4" t="s">
        <v>61</v>
      </c>
      <c r="P537" s="4" t="s">
        <v>1827</v>
      </c>
      <c r="Q537" s="4">
        <v>16.768000000000001</v>
      </c>
      <c r="R537" s="4">
        <v>2</v>
      </c>
      <c r="S537" s="4">
        <v>0.2</v>
      </c>
      <c r="T537" s="4">
        <v>8.3840000000000003</v>
      </c>
      <c r="U537" s="4">
        <v>1.4672000000000001</v>
      </c>
      <c r="V537" s="4">
        <v>8.7499999999999994E-2</v>
      </c>
      <c r="W537" s="4">
        <v>6</v>
      </c>
      <c r="X537" s="4" t="s">
        <v>10934</v>
      </c>
    </row>
    <row r="538" spans="1:24" x14ac:dyDescent="0.35">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x14ac:dyDescent="0.35">
      <c r="A539" s="4">
        <v>538</v>
      </c>
      <c r="B539" s="4" t="s">
        <v>1833</v>
      </c>
      <c r="C539" s="5">
        <v>41246</v>
      </c>
      <c r="D539" s="5">
        <v>41251</v>
      </c>
      <c r="E539" s="4" t="s">
        <v>52</v>
      </c>
      <c r="F539" s="4" t="s">
        <v>764</v>
      </c>
      <c r="G539" s="4" t="s">
        <v>765</v>
      </c>
      <c r="H539" s="4" t="s">
        <v>104</v>
      </c>
      <c r="I539" s="4" t="s">
        <v>29</v>
      </c>
      <c r="J539" s="4" t="s">
        <v>268</v>
      </c>
      <c r="K539" s="4" t="s">
        <v>269</v>
      </c>
      <c r="L539" s="4" t="s">
        <v>150</v>
      </c>
      <c r="M539" s="4" t="s">
        <v>1834</v>
      </c>
      <c r="N539" s="4" t="s">
        <v>48</v>
      </c>
      <c r="O539" s="4" t="s">
        <v>77</v>
      </c>
      <c r="P539" s="4" t="s">
        <v>1835</v>
      </c>
      <c r="Q539" s="4">
        <v>10.752000000000001</v>
      </c>
      <c r="R539" s="4">
        <v>4</v>
      </c>
      <c r="S539" s="4">
        <v>0.2</v>
      </c>
      <c r="T539" s="4">
        <v>2.6880000000000002</v>
      </c>
      <c r="U539" s="4">
        <v>3.359999999999999</v>
      </c>
      <c r="V539" s="4">
        <v>0.31249999999999989</v>
      </c>
      <c r="W539" s="4">
        <v>5</v>
      </c>
      <c r="X539" s="4" t="s">
        <v>10934</v>
      </c>
    </row>
    <row r="540" spans="1:24" x14ac:dyDescent="0.35">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x14ac:dyDescent="0.35">
      <c r="A541" s="4">
        <v>540</v>
      </c>
      <c r="B541" s="4" t="s">
        <v>1836</v>
      </c>
      <c r="C541" s="5">
        <v>41250</v>
      </c>
      <c r="D541" s="5">
        <v>41254</v>
      </c>
      <c r="E541" s="4" t="s">
        <v>52</v>
      </c>
      <c r="F541" s="4" t="s">
        <v>1837</v>
      </c>
      <c r="G541" s="4" t="s">
        <v>1838</v>
      </c>
      <c r="H541" s="4" t="s">
        <v>28</v>
      </c>
      <c r="I541" s="4" t="s">
        <v>29</v>
      </c>
      <c r="J541" s="4" t="s">
        <v>30</v>
      </c>
      <c r="K541" s="4" t="s">
        <v>31</v>
      </c>
      <c r="L541" s="4" t="s">
        <v>32</v>
      </c>
      <c r="M541" s="4" t="s">
        <v>1841</v>
      </c>
      <c r="N541" s="4" t="s">
        <v>34</v>
      </c>
      <c r="O541" s="4" t="s">
        <v>38</v>
      </c>
      <c r="P541" s="4" t="s">
        <v>1842</v>
      </c>
      <c r="Q541" s="4">
        <v>283.92</v>
      </c>
      <c r="R541" s="4">
        <v>4</v>
      </c>
      <c r="S541" s="4">
        <v>0</v>
      </c>
      <c r="T541" s="4">
        <v>70.98</v>
      </c>
      <c r="U541" s="4">
        <v>70.980000000000018</v>
      </c>
      <c r="V541" s="4">
        <v>0.25000000000000006</v>
      </c>
      <c r="W541" s="4">
        <v>4</v>
      </c>
      <c r="X541" s="4" t="s">
        <v>10933</v>
      </c>
    </row>
    <row r="542" spans="1:24" x14ac:dyDescent="0.35">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x14ac:dyDescent="0.35">
      <c r="A543" s="4">
        <v>542</v>
      </c>
      <c r="B543" s="4" t="s">
        <v>1849</v>
      </c>
      <c r="C543" s="5">
        <v>41470</v>
      </c>
      <c r="D543" s="5">
        <v>41473</v>
      </c>
      <c r="E543" s="4" t="s">
        <v>190</v>
      </c>
      <c r="F543" s="4" t="s">
        <v>222</v>
      </c>
      <c r="G543" s="4" t="s">
        <v>223</v>
      </c>
      <c r="H543" s="4" t="s">
        <v>43</v>
      </c>
      <c r="I543" s="4" t="s">
        <v>29</v>
      </c>
      <c r="J543" s="4" t="s">
        <v>1312</v>
      </c>
      <c r="K543" s="4" t="s">
        <v>312</v>
      </c>
      <c r="L543" s="4" t="s">
        <v>46</v>
      </c>
      <c r="M543" s="4" t="s">
        <v>1850</v>
      </c>
      <c r="N543" s="4" t="s">
        <v>73</v>
      </c>
      <c r="O543" s="4" t="s">
        <v>74</v>
      </c>
      <c r="P543" s="4" t="s">
        <v>1851</v>
      </c>
      <c r="Q543" s="4">
        <v>380.86400000000003</v>
      </c>
      <c r="R543" s="4">
        <v>8</v>
      </c>
      <c r="S543" s="4">
        <v>0.2</v>
      </c>
      <c r="T543" s="4">
        <v>47.608000000000004</v>
      </c>
      <c r="U543" s="4">
        <v>38.086400000000026</v>
      </c>
      <c r="V543" s="4">
        <v>0.10000000000000006</v>
      </c>
      <c r="W543" s="4">
        <v>3</v>
      </c>
      <c r="X543" s="4" t="s">
        <v>10933</v>
      </c>
    </row>
    <row r="544" spans="1:24" x14ac:dyDescent="0.35">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x14ac:dyDescent="0.35">
      <c r="A545" s="4">
        <v>544</v>
      </c>
      <c r="B545" s="4" t="s">
        <v>1855</v>
      </c>
      <c r="C545" s="5">
        <v>40674</v>
      </c>
      <c r="D545" s="5">
        <v>40679</v>
      </c>
      <c r="E545" s="4" t="s">
        <v>52</v>
      </c>
      <c r="F545" s="4" t="s">
        <v>389</v>
      </c>
      <c r="G545" s="4" t="s">
        <v>390</v>
      </c>
      <c r="H545" s="4" t="s">
        <v>28</v>
      </c>
      <c r="I545" s="4" t="s">
        <v>29</v>
      </c>
      <c r="J545" s="4" t="s">
        <v>105</v>
      </c>
      <c r="K545" s="4" t="s">
        <v>106</v>
      </c>
      <c r="L545" s="4" t="s">
        <v>107</v>
      </c>
      <c r="M545" s="4" t="s">
        <v>1856</v>
      </c>
      <c r="N545" s="4" t="s">
        <v>73</v>
      </c>
      <c r="O545" s="4" t="s">
        <v>163</v>
      </c>
      <c r="P545" s="4" t="s">
        <v>1857</v>
      </c>
      <c r="Q545" s="4">
        <v>58.112000000000002</v>
      </c>
      <c r="R545" s="4">
        <v>2</v>
      </c>
      <c r="S545" s="4">
        <v>0.2</v>
      </c>
      <c r="T545" s="4">
        <v>29.056000000000001</v>
      </c>
      <c r="U545" s="4">
        <v>7.263999999999994</v>
      </c>
      <c r="V545" s="4">
        <v>0.12499999999999989</v>
      </c>
      <c r="W545" s="4">
        <v>5</v>
      </c>
      <c r="X545" s="4" t="s">
        <v>10934</v>
      </c>
    </row>
    <row r="546" spans="1:24" x14ac:dyDescent="0.35">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x14ac:dyDescent="0.35">
      <c r="A547" s="4">
        <v>546</v>
      </c>
      <c r="B547" s="4" t="s">
        <v>1855</v>
      </c>
      <c r="C547" s="5">
        <v>40674</v>
      </c>
      <c r="D547" s="5">
        <v>40679</v>
      </c>
      <c r="E547" s="4" t="s">
        <v>52</v>
      </c>
      <c r="F547" s="4" t="s">
        <v>389</v>
      </c>
      <c r="G547" s="4" t="s">
        <v>390</v>
      </c>
      <c r="H547" s="4" t="s">
        <v>28</v>
      </c>
      <c r="I547" s="4" t="s">
        <v>29</v>
      </c>
      <c r="J547" s="4" t="s">
        <v>105</v>
      </c>
      <c r="K547" s="4" t="s">
        <v>106</v>
      </c>
      <c r="L547" s="4" t="s">
        <v>107</v>
      </c>
      <c r="M547" s="4" t="s">
        <v>1860</v>
      </c>
      <c r="N547" s="4" t="s">
        <v>34</v>
      </c>
      <c r="O547" s="4" t="s">
        <v>67</v>
      </c>
      <c r="P547" s="4" t="s">
        <v>1861</v>
      </c>
      <c r="Q547" s="4">
        <v>66.112000000000009</v>
      </c>
      <c r="R547" s="4">
        <v>4</v>
      </c>
      <c r="S547" s="4">
        <v>0.6</v>
      </c>
      <c r="T547" s="4">
        <v>16.528000000000002</v>
      </c>
      <c r="U547" s="4">
        <v>-84.292799999999986</v>
      </c>
      <c r="V547" s="4">
        <v>-1.2749999999999997</v>
      </c>
      <c r="W547" s="4">
        <v>5</v>
      </c>
      <c r="X547" s="4" t="s">
        <v>10934</v>
      </c>
    </row>
    <row r="548" spans="1:24" x14ac:dyDescent="0.35">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x14ac:dyDescent="0.35">
      <c r="A549" s="4">
        <v>548</v>
      </c>
      <c r="B549" s="4" t="s">
        <v>1862</v>
      </c>
      <c r="C549" s="5">
        <v>41963</v>
      </c>
      <c r="D549" s="5">
        <v>41966</v>
      </c>
      <c r="E549" s="4" t="s">
        <v>190</v>
      </c>
      <c r="F549" s="4" t="s">
        <v>1863</v>
      </c>
      <c r="G549" s="4" t="s">
        <v>1864</v>
      </c>
      <c r="H549" s="4" t="s">
        <v>104</v>
      </c>
      <c r="I549" s="4" t="s">
        <v>29</v>
      </c>
      <c r="J549" s="4" t="s">
        <v>268</v>
      </c>
      <c r="K549" s="4" t="s">
        <v>269</v>
      </c>
      <c r="L549" s="4" t="s">
        <v>150</v>
      </c>
      <c r="M549" s="4" t="s">
        <v>1867</v>
      </c>
      <c r="N549" s="4" t="s">
        <v>48</v>
      </c>
      <c r="O549" s="4" t="s">
        <v>92</v>
      </c>
      <c r="P549" s="4" t="s">
        <v>1868</v>
      </c>
      <c r="Q549" s="4">
        <v>13.36</v>
      </c>
      <c r="R549" s="4">
        <v>2</v>
      </c>
      <c r="S549" s="4">
        <v>0</v>
      </c>
      <c r="T549" s="4">
        <v>6.68</v>
      </c>
      <c r="U549" s="4">
        <v>6.4127999999999998</v>
      </c>
      <c r="V549" s="4">
        <v>0.48</v>
      </c>
      <c r="W549" s="4">
        <v>3</v>
      </c>
      <c r="X549" s="4" t="s">
        <v>10933</v>
      </c>
    </row>
    <row r="550" spans="1:24" x14ac:dyDescent="0.35">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x14ac:dyDescent="0.35">
      <c r="A551" s="4">
        <v>550</v>
      </c>
      <c r="B551" s="4" t="s">
        <v>1869</v>
      </c>
      <c r="C551" s="5">
        <v>41228</v>
      </c>
      <c r="D551" s="5">
        <v>41230</v>
      </c>
      <c r="E551" s="4" t="s">
        <v>25</v>
      </c>
      <c r="F551" s="4" t="s">
        <v>1360</v>
      </c>
      <c r="G551" s="4" t="s">
        <v>1361</v>
      </c>
      <c r="H551" s="4" t="s">
        <v>43</v>
      </c>
      <c r="I551" s="4" t="s">
        <v>29</v>
      </c>
      <c r="J551" s="4" t="s">
        <v>305</v>
      </c>
      <c r="K551" s="4" t="s">
        <v>213</v>
      </c>
      <c r="L551" s="4" t="s">
        <v>107</v>
      </c>
      <c r="M551" s="4" t="s">
        <v>423</v>
      </c>
      <c r="N551" s="4" t="s">
        <v>48</v>
      </c>
      <c r="O551" s="4" t="s">
        <v>77</v>
      </c>
      <c r="P551" s="4" t="s">
        <v>424</v>
      </c>
      <c r="Q551" s="4">
        <v>11.363999999999997</v>
      </c>
      <c r="R551" s="4">
        <v>3</v>
      </c>
      <c r="S551" s="4">
        <v>0.8</v>
      </c>
      <c r="T551" s="4">
        <v>3.7879999999999989</v>
      </c>
      <c r="U551" s="4">
        <v>-17.045999999999999</v>
      </c>
      <c r="V551" s="4">
        <v>-1.5000000000000002</v>
      </c>
      <c r="W551" s="4">
        <v>2</v>
      </c>
      <c r="X551" s="4" t="s">
        <v>10933</v>
      </c>
    </row>
    <row r="552" spans="1:24" x14ac:dyDescent="0.35">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x14ac:dyDescent="0.35">
      <c r="A553" s="4">
        <v>552</v>
      </c>
      <c r="B553" s="4" t="s">
        <v>1871</v>
      </c>
      <c r="C553" s="5">
        <v>41380</v>
      </c>
      <c r="D553" s="5">
        <v>41382</v>
      </c>
      <c r="E553" s="4" t="s">
        <v>25</v>
      </c>
      <c r="F553" s="4" t="s">
        <v>1872</v>
      </c>
      <c r="G553" s="4" t="s">
        <v>1873</v>
      </c>
      <c r="H553" s="4" t="s">
        <v>28</v>
      </c>
      <c r="I553" s="4" t="s">
        <v>29</v>
      </c>
      <c r="J553" s="4" t="s">
        <v>129</v>
      </c>
      <c r="K553" s="4" t="s">
        <v>45</v>
      </c>
      <c r="L553" s="4" t="s">
        <v>46</v>
      </c>
      <c r="M553" s="4" t="s">
        <v>1874</v>
      </c>
      <c r="N553" s="4" t="s">
        <v>34</v>
      </c>
      <c r="O553" s="4" t="s">
        <v>38</v>
      </c>
      <c r="P553" s="4" t="s">
        <v>1875</v>
      </c>
      <c r="Q553" s="4">
        <v>1121.568</v>
      </c>
      <c r="R553" s="4">
        <v>2</v>
      </c>
      <c r="S553" s="4">
        <v>0.2</v>
      </c>
      <c r="T553" s="4">
        <v>560.78399999999999</v>
      </c>
      <c r="U553" s="4">
        <v>0</v>
      </c>
      <c r="V553" s="4">
        <v>0</v>
      </c>
      <c r="W553" s="4">
        <v>2</v>
      </c>
      <c r="X553" s="4" t="s">
        <v>10933</v>
      </c>
    </row>
    <row r="554" spans="1:24" x14ac:dyDescent="0.35">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x14ac:dyDescent="0.35">
      <c r="A555" s="4">
        <v>554</v>
      </c>
      <c r="B555" s="4" t="s">
        <v>1879</v>
      </c>
      <c r="C555" s="5">
        <v>41968</v>
      </c>
      <c r="D555" s="5">
        <v>41972</v>
      </c>
      <c r="E555" s="4" t="s">
        <v>52</v>
      </c>
      <c r="F555" s="4" t="s">
        <v>1880</v>
      </c>
      <c r="G555" s="4" t="s">
        <v>1881</v>
      </c>
      <c r="H555" s="4" t="s">
        <v>28</v>
      </c>
      <c r="I555" s="4" t="s">
        <v>29</v>
      </c>
      <c r="J555" s="4" t="s">
        <v>186</v>
      </c>
      <c r="K555" s="4" t="s">
        <v>106</v>
      </c>
      <c r="L555" s="4" t="s">
        <v>107</v>
      </c>
      <c r="M555" s="4" t="s">
        <v>1882</v>
      </c>
      <c r="N555" s="4" t="s">
        <v>48</v>
      </c>
      <c r="O555" s="4" t="s">
        <v>271</v>
      </c>
      <c r="P555" s="4" t="s">
        <v>1883</v>
      </c>
      <c r="Q555" s="4">
        <v>10.824</v>
      </c>
      <c r="R555" s="4">
        <v>3</v>
      </c>
      <c r="S555" s="4">
        <v>0.2</v>
      </c>
      <c r="T555" s="4">
        <v>3.6080000000000001</v>
      </c>
      <c r="U555" s="4">
        <v>2.5707</v>
      </c>
      <c r="V555" s="4">
        <v>0.23749999999999999</v>
      </c>
      <c r="W555" s="4">
        <v>4</v>
      </c>
      <c r="X555" s="4" t="s">
        <v>10933</v>
      </c>
    </row>
    <row r="556" spans="1:24" x14ac:dyDescent="0.35">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x14ac:dyDescent="0.35">
      <c r="A557" s="4">
        <v>556</v>
      </c>
      <c r="B557" s="4" t="s">
        <v>1888</v>
      </c>
      <c r="C557" s="5">
        <v>40605</v>
      </c>
      <c r="D557" s="5">
        <v>40609</v>
      </c>
      <c r="E557" s="4" t="s">
        <v>25</v>
      </c>
      <c r="F557" s="4" t="s">
        <v>1889</v>
      </c>
      <c r="G557" s="4" t="s">
        <v>1890</v>
      </c>
      <c r="H557" s="4" t="s">
        <v>28</v>
      </c>
      <c r="I557" s="4" t="s">
        <v>29</v>
      </c>
      <c r="J557" s="4" t="s">
        <v>523</v>
      </c>
      <c r="K557" s="4" t="s">
        <v>90</v>
      </c>
      <c r="L557" s="4" t="s">
        <v>32</v>
      </c>
      <c r="M557" s="4" t="s">
        <v>1891</v>
      </c>
      <c r="N557" s="4" t="s">
        <v>48</v>
      </c>
      <c r="O557" s="4" t="s">
        <v>70</v>
      </c>
      <c r="P557" s="4" t="s">
        <v>1892</v>
      </c>
      <c r="Q557" s="4">
        <v>19.456000000000003</v>
      </c>
      <c r="R557" s="4">
        <v>4</v>
      </c>
      <c r="S557" s="4">
        <v>0.2</v>
      </c>
      <c r="T557" s="4">
        <v>4.8640000000000008</v>
      </c>
      <c r="U557" s="4">
        <v>3.4047999999999981</v>
      </c>
      <c r="V557" s="4">
        <v>0.17499999999999988</v>
      </c>
      <c r="W557" s="4">
        <v>4</v>
      </c>
      <c r="X557" s="4" t="s">
        <v>10933</v>
      </c>
    </row>
    <row r="558" spans="1:24" x14ac:dyDescent="0.35">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x14ac:dyDescent="0.35">
      <c r="A559" s="4">
        <v>558</v>
      </c>
      <c r="B559" s="4" t="s">
        <v>1893</v>
      </c>
      <c r="C559" s="5">
        <v>41436</v>
      </c>
      <c r="D559" s="5">
        <v>41441</v>
      </c>
      <c r="E559" s="4" t="s">
        <v>52</v>
      </c>
      <c r="F559" s="4" t="s">
        <v>1894</v>
      </c>
      <c r="G559" s="4" t="s">
        <v>1895</v>
      </c>
      <c r="H559" s="4" t="s">
        <v>28</v>
      </c>
      <c r="I559" s="4" t="s">
        <v>29</v>
      </c>
      <c r="J559" s="4" t="s">
        <v>44</v>
      </c>
      <c r="K559" s="4" t="s">
        <v>45</v>
      </c>
      <c r="L559" s="4" t="s">
        <v>46</v>
      </c>
      <c r="M559" s="4" t="s">
        <v>1898</v>
      </c>
      <c r="N559" s="4" t="s">
        <v>34</v>
      </c>
      <c r="O559" s="4" t="s">
        <v>58</v>
      </c>
      <c r="P559" s="4" t="s">
        <v>1899</v>
      </c>
      <c r="Q559" s="4">
        <v>1335.68</v>
      </c>
      <c r="R559" s="4">
        <v>4</v>
      </c>
      <c r="S559" s="4">
        <v>0.2</v>
      </c>
      <c r="T559" s="4">
        <v>333.92</v>
      </c>
      <c r="U559" s="4">
        <v>-217.04800000000017</v>
      </c>
      <c r="V559" s="4">
        <v>-0.16250000000000012</v>
      </c>
      <c r="W559" s="4">
        <v>5</v>
      </c>
      <c r="X559" s="4" t="s">
        <v>10934</v>
      </c>
    </row>
    <row r="560" spans="1:24" x14ac:dyDescent="0.35">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x14ac:dyDescent="0.35">
      <c r="A561" s="4">
        <v>560</v>
      </c>
      <c r="B561" s="4" t="s">
        <v>1902</v>
      </c>
      <c r="C561" s="5">
        <v>41964</v>
      </c>
      <c r="D561" s="5">
        <v>41966</v>
      </c>
      <c r="E561" s="4" t="s">
        <v>25</v>
      </c>
      <c r="F561" s="4" t="s">
        <v>1903</v>
      </c>
      <c r="G561" s="4" t="s">
        <v>1904</v>
      </c>
      <c r="H561" s="4" t="s">
        <v>28</v>
      </c>
      <c r="I561" s="4" t="s">
        <v>29</v>
      </c>
      <c r="J561" s="4" t="s">
        <v>129</v>
      </c>
      <c r="K561" s="4" t="s">
        <v>45</v>
      </c>
      <c r="L561" s="4" t="s">
        <v>46</v>
      </c>
      <c r="M561" s="4" t="s">
        <v>1494</v>
      </c>
      <c r="N561" s="4" t="s">
        <v>34</v>
      </c>
      <c r="O561" s="4" t="s">
        <v>67</v>
      </c>
      <c r="P561" s="4" t="s">
        <v>1495</v>
      </c>
      <c r="Q561" s="4">
        <v>42.599999999999994</v>
      </c>
      <c r="R561" s="4">
        <v>3</v>
      </c>
      <c r="S561" s="4">
        <v>0</v>
      </c>
      <c r="T561" s="4">
        <v>14.199999999999998</v>
      </c>
      <c r="U561" s="4">
        <v>16.614000000000001</v>
      </c>
      <c r="V561" s="4">
        <v>0.39000000000000007</v>
      </c>
      <c r="W561" s="4">
        <v>2</v>
      </c>
      <c r="X561" s="4" t="s">
        <v>10933</v>
      </c>
    </row>
    <row r="562" spans="1:24" x14ac:dyDescent="0.35">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x14ac:dyDescent="0.35">
      <c r="A563" s="4">
        <v>562</v>
      </c>
      <c r="B563" s="4" t="s">
        <v>1907</v>
      </c>
      <c r="C563" s="5">
        <v>40800</v>
      </c>
      <c r="D563" s="5">
        <v>40804</v>
      </c>
      <c r="E563" s="4" t="s">
        <v>25</v>
      </c>
      <c r="F563" s="4" t="s">
        <v>1908</v>
      </c>
      <c r="G563" s="4" t="s">
        <v>1909</v>
      </c>
      <c r="H563" s="4" t="s">
        <v>28</v>
      </c>
      <c r="I563" s="4" t="s">
        <v>29</v>
      </c>
      <c r="J563" s="4" t="s">
        <v>902</v>
      </c>
      <c r="K563" s="4" t="s">
        <v>56</v>
      </c>
      <c r="L563" s="4" t="s">
        <v>32</v>
      </c>
      <c r="M563" s="4" t="s">
        <v>1910</v>
      </c>
      <c r="N563" s="4" t="s">
        <v>48</v>
      </c>
      <c r="O563" s="4" t="s">
        <v>80</v>
      </c>
      <c r="P563" s="4" t="s">
        <v>1911</v>
      </c>
      <c r="Q563" s="4">
        <v>13</v>
      </c>
      <c r="R563" s="4">
        <v>5</v>
      </c>
      <c r="S563" s="4">
        <v>0.2</v>
      </c>
      <c r="T563" s="4">
        <v>2.6</v>
      </c>
      <c r="U563" s="4">
        <v>1.3000000000000007</v>
      </c>
      <c r="V563" s="4">
        <v>0.10000000000000006</v>
      </c>
      <c r="W563" s="4">
        <v>4</v>
      </c>
      <c r="X563" s="4" t="s">
        <v>10933</v>
      </c>
    </row>
    <row r="564" spans="1:24" x14ac:dyDescent="0.35">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x14ac:dyDescent="0.35">
      <c r="A565" s="4">
        <v>564</v>
      </c>
      <c r="B565" s="4" t="s">
        <v>1914</v>
      </c>
      <c r="C565" s="5">
        <v>41250</v>
      </c>
      <c r="D565" s="5">
        <v>41252</v>
      </c>
      <c r="E565" s="4" t="s">
        <v>190</v>
      </c>
      <c r="F565" s="4" t="s">
        <v>1915</v>
      </c>
      <c r="G565" s="4" t="s">
        <v>1916</v>
      </c>
      <c r="H565" s="4" t="s">
        <v>28</v>
      </c>
      <c r="I565" s="4" t="s">
        <v>29</v>
      </c>
      <c r="J565" s="4" t="s">
        <v>97</v>
      </c>
      <c r="K565" s="4" t="s">
        <v>98</v>
      </c>
      <c r="L565" s="4" t="s">
        <v>46</v>
      </c>
      <c r="M565" s="4" t="s">
        <v>1917</v>
      </c>
      <c r="N565" s="4" t="s">
        <v>48</v>
      </c>
      <c r="O565" s="4" t="s">
        <v>271</v>
      </c>
      <c r="P565" s="4" t="s">
        <v>1918</v>
      </c>
      <c r="Q565" s="4">
        <v>3.96</v>
      </c>
      <c r="R565" s="4">
        <v>2</v>
      </c>
      <c r="S565" s="4">
        <v>0</v>
      </c>
      <c r="T565" s="4">
        <v>1.98</v>
      </c>
      <c r="U565" s="4">
        <v>0</v>
      </c>
      <c r="V565" s="4">
        <v>0</v>
      </c>
      <c r="W565" s="4">
        <v>2</v>
      </c>
      <c r="X565" s="4" t="s">
        <v>10933</v>
      </c>
    </row>
    <row r="566" spans="1:24" x14ac:dyDescent="0.35">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x14ac:dyDescent="0.35">
      <c r="A567" s="4">
        <v>566</v>
      </c>
      <c r="B567" s="4" t="s">
        <v>1919</v>
      </c>
      <c r="C567" s="5">
        <v>41981</v>
      </c>
      <c r="D567" s="5">
        <v>41984</v>
      </c>
      <c r="E567" s="4" t="s">
        <v>190</v>
      </c>
      <c r="F567" s="4" t="s">
        <v>1920</v>
      </c>
      <c r="G567" s="4" t="s">
        <v>1921</v>
      </c>
      <c r="H567" s="4" t="s">
        <v>28</v>
      </c>
      <c r="I567" s="4" t="s">
        <v>29</v>
      </c>
      <c r="J567" s="4" t="s">
        <v>44</v>
      </c>
      <c r="K567" s="4" t="s">
        <v>45</v>
      </c>
      <c r="L567" s="4" t="s">
        <v>46</v>
      </c>
      <c r="M567" s="4" t="s">
        <v>1922</v>
      </c>
      <c r="N567" s="4" t="s">
        <v>73</v>
      </c>
      <c r="O567" s="4" t="s">
        <v>74</v>
      </c>
      <c r="P567" s="4" t="s">
        <v>1923</v>
      </c>
      <c r="Q567" s="4">
        <v>374.37600000000003</v>
      </c>
      <c r="R567" s="4">
        <v>3</v>
      </c>
      <c r="S567" s="4">
        <v>0.2</v>
      </c>
      <c r="T567" s="4">
        <v>124.79200000000002</v>
      </c>
      <c r="U567" s="4">
        <v>46.796999999999983</v>
      </c>
      <c r="V567" s="4">
        <v>0.12499999999999994</v>
      </c>
      <c r="W567" s="4">
        <v>3</v>
      </c>
      <c r="X567" s="4" t="s">
        <v>10933</v>
      </c>
    </row>
    <row r="568" spans="1:24" x14ac:dyDescent="0.35">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x14ac:dyDescent="0.35">
      <c r="A569" s="4">
        <v>568</v>
      </c>
      <c r="B569" s="4" t="s">
        <v>1924</v>
      </c>
      <c r="C569" s="5">
        <v>41914</v>
      </c>
      <c r="D569" s="5">
        <v>41921</v>
      </c>
      <c r="E569" s="4" t="s">
        <v>52</v>
      </c>
      <c r="F569" s="4" t="s">
        <v>1925</v>
      </c>
      <c r="G569" s="4" t="s">
        <v>1926</v>
      </c>
      <c r="H569" s="4" t="s">
        <v>43</v>
      </c>
      <c r="I569" s="4" t="s">
        <v>29</v>
      </c>
      <c r="J569" s="4" t="s">
        <v>97</v>
      </c>
      <c r="K569" s="4" t="s">
        <v>98</v>
      </c>
      <c r="L569" s="4" t="s">
        <v>46</v>
      </c>
      <c r="M569" s="4" t="s">
        <v>1929</v>
      </c>
      <c r="N569" s="4" t="s">
        <v>48</v>
      </c>
      <c r="O569" s="4" t="s">
        <v>77</v>
      </c>
      <c r="P569" s="4" t="s">
        <v>1930</v>
      </c>
      <c r="Q569" s="4">
        <v>81.088000000000008</v>
      </c>
      <c r="R569" s="4">
        <v>7</v>
      </c>
      <c r="S569" s="4">
        <v>0.2</v>
      </c>
      <c r="T569" s="4">
        <v>11.584000000000001</v>
      </c>
      <c r="U569" s="4">
        <v>27.3672</v>
      </c>
      <c r="V569" s="4">
        <v>0.33749999999999997</v>
      </c>
      <c r="W569" s="4">
        <v>7</v>
      </c>
      <c r="X569" s="4" t="s">
        <v>10934</v>
      </c>
    </row>
    <row r="570" spans="1:24" x14ac:dyDescent="0.35">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x14ac:dyDescent="0.35">
      <c r="A571" s="4">
        <v>570</v>
      </c>
      <c r="B571" s="4" t="s">
        <v>1924</v>
      </c>
      <c r="C571" s="5">
        <v>41914</v>
      </c>
      <c r="D571" s="5">
        <v>41921</v>
      </c>
      <c r="E571" s="4" t="s">
        <v>52</v>
      </c>
      <c r="F571" s="4" t="s">
        <v>1925</v>
      </c>
      <c r="G571" s="4" t="s">
        <v>1926</v>
      </c>
      <c r="H571" s="4" t="s">
        <v>43</v>
      </c>
      <c r="I571" s="4" t="s">
        <v>29</v>
      </c>
      <c r="J571" s="4" t="s">
        <v>97</v>
      </c>
      <c r="K571" s="4" t="s">
        <v>98</v>
      </c>
      <c r="L571" s="4" t="s">
        <v>46</v>
      </c>
      <c r="M571" s="4" t="s">
        <v>1933</v>
      </c>
      <c r="N571" s="4" t="s">
        <v>34</v>
      </c>
      <c r="O571" s="4" t="s">
        <v>38</v>
      </c>
      <c r="P571" s="4" t="s">
        <v>1934</v>
      </c>
      <c r="Q571" s="4">
        <v>451.15199999999993</v>
      </c>
      <c r="R571" s="4">
        <v>3</v>
      </c>
      <c r="S571" s="4">
        <v>0.2</v>
      </c>
      <c r="T571" s="4">
        <v>150.38399999999999</v>
      </c>
      <c r="U571" s="4">
        <v>0</v>
      </c>
      <c r="V571" s="4">
        <v>0</v>
      </c>
      <c r="W571" s="4">
        <v>7</v>
      </c>
      <c r="X571" s="4" t="s">
        <v>10934</v>
      </c>
    </row>
    <row r="572" spans="1:24" x14ac:dyDescent="0.35">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x14ac:dyDescent="0.35">
      <c r="A573" s="4">
        <v>572</v>
      </c>
      <c r="B573" s="4" t="s">
        <v>1935</v>
      </c>
      <c r="C573" s="5">
        <v>42002</v>
      </c>
      <c r="D573" s="5">
        <v>42009</v>
      </c>
      <c r="E573" s="4" t="s">
        <v>52</v>
      </c>
      <c r="F573" s="4" t="s">
        <v>1936</v>
      </c>
      <c r="G573" s="4" t="s">
        <v>1937</v>
      </c>
      <c r="H573" s="4" t="s">
        <v>28</v>
      </c>
      <c r="I573" s="4" t="s">
        <v>29</v>
      </c>
      <c r="J573" s="4" t="s">
        <v>268</v>
      </c>
      <c r="K573" s="4" t="s">
        <v>269</v>
      </c>
      <c r="L573" s="4" t="s">
        <v>150</v>
      </c>
      <c r="M573" s="4" t="s">
        <v>869</v>
      </c>
      <c r="N573" s="4" t="s">
        <v>48</v>
      </c>
      <c r="O573" s="4" t="s">
        <v>271</v>
      </c>
      <c r="P573" s="4" t="s">
        <v>870</v>
      </c>
      <c r="Q573" s="4">
        <v>13.96</v>
      </c>
      <c r="R573" s="4">
        <v>4</v>
      </c>
      <c r="S573" s="4">
        <v>0</v>
      </c>
      <c r="T573" s="4">
        <v>3.49</v>
      </c>
      <c r="U573" s="4">
        <v>6.4215999999999998</v>
      </c>
      <c r="V573" s="4">
        <v>0.45999999999999996</v>
      </c>
      <c r="W573" s="4">
        <v>7</v>
      </c>
      <c r="X573" s="4" t="s">
        <v>10934</v>
      </c>
    </row>
    <row r="574" spans="1:24" x14ac:dyDescent="0.35">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x14ac:dyDescent="0.35">
      <c r="A575" s="4">
        <v>574</v>
      </c>
      <c r="B575" s="4" t="s">
        <v>1935</v>
      </c>
      <c r="C575" s="5">
        <v>42002</v>
      </c>
      <c r="D575" s="5">
        <v>42009</v>
      </c>
      <c r="E575" s="4" t="s">
        <v>52</v>
      </c>
      <c r="F575" s="4" t="s">
        <v>1936</v>
      </c>
      <c r="G575" s="4" t="s">
        <v>1937</v>
      </c>
      <c r="H575" s="4" t="s">
        <v>28</v>
      </c>
      <c r="I575" s="4" t="s">
        <v>29</v>
      </c>
      <c r="J575" s="4" t="s">
        <v>268</v>
      </c>
      <c r="K575" s="4" t="s">
        <v>269</v>
      </c>
      <c r="L575" s="4" t="s">
        <v>150</v>
      </c>
      <c r="M575" s="4" t="s">
        <v>1938</v>
      </c>
      <c r="N575" s="4" t="s">
        <v>73</v>
      </c>
      <c r="O575" s="4" t="s">
        <v>74</v>
      </c>
      <c r="P575" s="4" t="s">
        <v>1939</v>
      </c>
      <c r="Q575" s="4">
        <v>14.850000000000001</v>
      </c>
      <c r="R575" s="4">
        <v>3</v>
      </c>
      <c r="S575" s="4">
        <v>0</v>
      </c>
      <c r="T575" s="4">
        <v>4.95</v>
      </c>
      <c r="U575" s="4">
        <v>4.0095000000000001</v>
      </c>
      <c r="V575" s="4">
        <v>0.26999999999999996</v>
      </c>
      <c r="W575" s="4">
        <v>7</v>
      </c>
      <c r="X575" s="4" t="s">
        <v>10934</v>
      </c>
    </row>
    <row r="576" spans="1:24" x14ac:dyDescent="0.35">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x14ac:dyDescent="0.35">
      <c r="A577" s="4">
        <v>576</v>
      </c>
      <c r="B577" s="4" t="s">
        <v>1946</v>
      </c>
      <c r="C577" s="5">
        <v>41170</v>
      </c>
      <c r="D577" s="5">
        <v>41174</v>
      </c>
      <c r="E577" s="4" t="s">
        <v>25</v>
      </c>
      <c r="F577" s="4" t="s">
        <v>1947</v>
      </c>
      <c r="G577" s="4" t="s">
        <v>1948</v>
      </c>
      <c r="H577" s="4" t="s">
        <v>28</v>
      </c>
      <c r="I577" s="4" t="s">
        <v>29</v>
      </c>
      <c r="J577" s="4" t="s">
        <v>1175</v>
      </c>
      <c r="K577" s="4" t="s">
        <v>45</v>
      </c>
      <c r="L577" s="4" t="s">
        <v>46</v>
      </c>
      <c r="M577" s="4" t="s">
        <v>1927</v>
      </c>
      <c r="N577" s="4" t="s">
        <v>48</v>
      </c>
      <c r="O577" s="4" t="s">
        <v>92</v>
      </c>
      <c r="P577" s="4" t="s">
        <v>1928</v>
      </c>
      <c r="Q577" s="4">
        <v>160.72</v>
      </c>
      <c r="R577" s="4">
        <v>14</v>
      </c>
      <c r="S577" s="4">
        <v>0</v>
      </c>
      <c r="T577" s="4">
        <v>11.48</v>
      </c>
      <c r="U577" s="4">
        <v>78.752800000000008</v>
      </c>
      <c r="V577" s="4">
        <v>0.49000000000000005</v>
      </c>
      <c r="W577" s="4">
        <v>4</v>
      </c>
      <c r="X577" s="4" t="s">
        <v>10933</v>
      </c>
    </row>
    <row r="578" spans="1:24" x14ac:dyDescent="0.35">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x14ac:dyDescent="0.35">
      <c r="A579" s="4">
        <v>578</v>
      </c>
      <c r="B579" s="4" t="s">
        <v>1946</v>
      </c>
      <c r="C579" s="5">
        <v>41170</v>
      </c>
      <c r="D579" s="5">
        <v>41174</v>
      </c>
      <c r="E579" s="4" t="s">
        <v>25</v>
      </c>
      <c r="F579" s="4" t="s">
        <v>1947</v>
      </c>
      <c r="G579" s="4" t="s">
        <v>1948</v>
      </c>
      <c r="H579" s="4" t="s">
        <v>28</v>
      </c>
      <c r="I579" s="4" t="s">
        <v>29</v>
      </c>
      <c r="J579" s="4" t="s">
        <v>1175</v>
      </c>
      <c r="K579" s="4" t="s">
        <v>45</v>
      </c>
      <c r="L579" s="4" t="s">
        <v>46</v>
      </c>
      <c r="M579" s="4" t="s">
        <v>1951</v>
      </c>
      <c r="N579" s="4" t="s">
        <v>48</v>
      </c>
      <c r="O579" s="4" t="s">
        <v>580</v>
      </c>
      <c r="P579" s="4" t="s">
        <v>1952</v>
      </c>
      <c r="Q579" s="4">
        <v>7.3</v>
      </c>
      <c r="R579" s="4">
        <v>2</v>
      </c>
      <c r="S579" s="4">
        <v>0</v>
      </c>
      <c r="T579" s="4">
        <v>3.65</v>
      </c>
      <c r="U579" s="4">
        <v>2.1899999999999995</v>
      </c>
      <c r="V579" s="4">
        <v>0.29999999999999993</v>
      </c>
      <c r="W579" s="4">
        <v>4</v>
      </c>
      <c r="X579" s="4" t="s">
        <v>10933</v>
      </c>
    </row>
    <row r="580" spans="1:24" x14ac:dyDescent="0.35">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x14ac:dyDescent="0.35">
      <c r="A581" s="4">
        <v>580</v>
      </c>
      <c r="B581" s="4" t="s">
        <v>1953</v>
      </c>
      <c r="C581" s="5">
        <v>41841</v>
      </c>
      <c r="D581" s="5">
        <v>41847</v>
      </c>
      <c r="E581" s="4" t="s">
        <v>52</v>
      </c>
      <c r="F581" s="4" t="s">
        <v>1954</v>
      </c>
      <c r="G581" s="4" t="s">
        <v>1955</v>
      </c>
      <c r="H581" s="4" t="s">
        <v>28</v>
      </c>
      <c r="I581" s="4" t="s">
        <v>29</v>
      </c>
      <c r="J581" s="4" t="s">
        <v>305</v>
      </c>
      <c r="K581" s="4" t="s">
        <v>213</v>
      </c>
      <c r="L581" s="4" t="s">
        <v>107</v>
      </c>
      <c r="M581" s="4" t="s">
        <v>1956</v>
      </c>
      <c r="N581" s="4" t="s">
        <v>34</v>
      </c>
      <c r="O581" s="4" t="s">
        <v>67</v>
      </c>
      <c r="P581" s="4" t="s">
        <v>1957</v>
      </c>
      <c r="Q581" s="4">
        <v>8.7919999999999998</v>
      </c>
      <c r="R581" s="4">
        <v>1</v>
      </c>
      <c r="S581" s="4">
        <v>0.6</v>
      </c>
      <c r="T581" s="4">
        <v>8.7919999999999998</v>
      </c>
      <c r="U581" s="4">
        <v>-5.7148000000000003</v>
      </c>
      <c r="V581" s="4">
        <v>-0.65</v>
      </c>
      <c r="W581" s="4">
        <v>6</v>
      </c>
      <c r="X581" s="4" t="s">
        <v>10934</v>
      </c>
    </row>
    <row r="582" spans="1:24" x14ac:dyDescent="0.35">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x14ac:dyDescent="0.35">
      <c r="A583" s="4">
        <v>582</v>
      </c>
      <c r="B583" s="4" t="s">
        <v>1963</v>
      </c>
      <c r="C583" s="5">
        <v>41975</v>
      </c>
      <c r="D583" s="5">
        <v>41979</v>
      </c>
      <c r="E583" s="4" t="s">
        <v>52</v>
      </c>
      <c r="F583" s="4" t="s">
        <v>1964</v>
      </c>
      <c r="G583" s="4" t="s">
        <v>1965</v>
      </c>
      <c r="H583" s="4" t="s">
        <v>28</v>
      </c>
      <c r="I583" s="4" t="s">
        <v>29</v>
      </c>
      <c r="J583" s="4" t="s">
        <v>809</v>
      </c>
      <c r="K583" s="4" t="s">
        <v>459</v>
      </c>
      <c r="L583" s="4" t="s">
        <v>46</v>
      </c>
      <c r="M583" s="4" t="s">
        <v>194</v>
      </c>
      <c r="N583" s="4" t="s">
        <v>73</v>
      </c>
      <c r="O583" s="4" t="s">
        <v>74</v>
      </c>
      <c r="P583" s="4" t="s">
        <v>195</v>
      </c>
      <c r="Q583" s="4">
        <v>470.37600000000009</v>
      </c>
      <c r="R583" s="4">
        <v>3</v>
      </c>
      <c r="S583" s="4">
        <v>0.2</v>
      </c>
      <c r="T583" s="4">
        <v>156.79200000000003</v>
      </c>
      <c r="U583" s="4">
        <v>52.917299999999955</v>
      </c>
      <c r="V583" s="4">
        <v>0.11249999999999988</v>
      </c>
      <c r="W583" s="4">
        <v>4</v>
      </c>
      <c r="X583" s="4" t="s">
        <v>10933</v>
      </c>
    </row>
    <row r="584" spans="1:24" x14ac:dyDescent="0.35">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x14ac:dyDescent="0.35">
      <c r="A585" s="4">
        <v>584</v>
      </c>
      <c r="B585" s="4" t="s">
        <v>1963</v>
      </c>
      <c r="C585" s="5">
        <v>41975</v>
      </c>
      <c r="D585" s="5">
        <v>41979</v>
      </c>
      <c r="E585" s="4" t="s">
        <v>52</v>
      </c>
      <c r="F585" s="4" t="s">
        <v>1964</v>
      </c>
      <c r="G585" s="4" t="s">
        <v>1965</v>
      </c>
      <c r="H585" s="4" t="s">
        <v>28</v>
      </c>
      <c r="I585" s="4" t="s">
        <v>29</v>
      </c>
      <c r="J585" s="4" t="s">
        <v>809</v>
      </c>
      <c r="K585" s="4" t="s">
        <v>459</v>
      </c>
      <c r="L585" s="4" t="s">
        <v>46</v>
      </c>
      <c r="M585" s="4" t="s">
        <v>439</v>
      </c>
      <c r="N585" s="4" t="s">
        <v>48</v>
      </c>
      <c r="O585" s="4" t="s">
        <v>80</v>
      </c>
      <c r="P585" s="4" t="s">
        <v>440</v>
      </c>
      <c r="Q585" s="4">
        <v>31.152000000000001</v>
      </c>
      <c r="R585" s="4">
        <v>3</v>
      </c>
      <c r="S585" s="4">
        <v>0.2</v>
      </c>
      <c r="T585" s="4">
        <v>10.384</v>
      </c>
      <c r="U585" s="4">
        <v>3.5045999999999964</v>
      </c>
      <c r="V585" s="4">
        <v>0.11249999999999988</v>
      </c>
      <c r="W585" s="4">
        <v>4</v>
      </c>
      <c r="X585" s="4" t="s">
        <v>10933</v>
      </c>
    </row>
    <row r="586" spans="1:24" x14ac:dyDescent="0.35">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x14ac:dyDescent="0.35">
      <c r="A587" s="4">
        <v>586</v>
      </c>
      <c r="B587" s="4" t="s">
        <v>1963</v>
      </c>
      <c r="C587" s="5">
        <v>41975</v>
      </c>
      <c r="D587" s="5">
        <v>41979</v>
      </c>
      <c r="E587" s="4" t="s">
        <v>52</v>
      </c>
      <c r="F587" s="4" t="s">
        <v>1964</v>
      </c>
      <c r="G587" s="4" t="s">
        <v>1965</v>
      </c>
      <c r="H587" s="4" t="s">
        <v>28</v>
      </c>
      <c r="I587" s="4" t="s">
        <v>29</v>
      </c>
      <c r="J587" s="4" t="s">
        <v>809</v>
      </c>
      <c r="K587" s="4" t="s">
        <v>459</v>
      </c>
      <c r="L587" s="4" t="s">
        <v>46</v>
      </c>
      <c r="M587" s="4" t="s">
        <v>627</v>
      </c>
      <c r="N587" s="4" t="s">
        <v>73</v>
      </c>
      <c r="O587" s="4" t="s">
        <v>74</v>
      </c>
      <c r="P587" s="4" t="s">
        <v>628</v>
      </c>
      <c r="Q587" s="4">
        <v>406.36799999999999</v>
      </c>
      <c r="R587" s="4">
        <v>4</v>
      </c>
      <c r="S587" s="4">
        <v>0.2</v>
      </c>
      <c r="T587" s="4">
        <v>101.592</v>
      </c>
      <c r="U587" s="4">
        <v>30.477599999999981</v>
      </c>
      <c r="V587" s="4">
        <v>7.4999999999999956E-2</v>
      </c>
      <c r="W587" s="4">
        <v>4</v>
      </c>
      <c r="X587" s="4" t="s">
        <v>10933</v>
      </c>
    </row>
    <row r="588" spans="1:24" x14ac:dyDescent="0.35">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x14ac:dyDescent="0.35">
      <c r="A589" s="4">
        <v>588</v>
      </c>
      <c r="B589" s="4" t="s">
        <v>1970</v>
      </c>
      <c r="C589" s="5">
        <v>41093</v>
      </c>
      <c r="D589" s="5">
        <v>41099</v>
      </c>
      <c r="E589" s="4" t="s">
        <v>52</v>
      </c>
      <c r="F589" s="4" t="s">
        <v>1971</v>
      </c>
      <c r="G589" s="4" t="s">
        <v>1972</v>
      </c>
      <c r="H589" s="4" t="s">
        <v>28</v>
      </c>
      <c r="I589" s="4" t="s">
        <v>29</v>
      </c>
      <c r="J589" s="4" t="s">
        <v>1466</v>
      </c>
      <c r="K589" s="4" t="s">
        <v>31</v>
      </c>
      <c r="L589" s="4" t="s">
        <v>32</v>
      </c>
      <c r="M589" s="4" t="s">
        <v>1973</v>
      </c>
      <c r="N589" s="4" t="s">
        <v>48</v>
      </c>
      <c r="O589" s="4" t="s">
        <v>49</v>
      </c>
      <c r="P589" s="4" t="s">
        <v>1974</v>
      </c>
      <c r="Q589" s="4">
        <v>294.93</v>
      </c>
      <c r="R589" s="4">
        <v>3</v>
      </c>
      <c r="S589" s="4">
        <v>0</v>
      </c>
      <c r="T589" s="4">
        <v>98.31</v>
      </c>
      <c r="U589" s="4">
        <v>144.51570000000001</v>
      </c>
      <c r="V589" s="4">
        <v>0.49000000000000005</v>
      </c>
      <c r="W589" s="4">
        <v>6</v>
      </c>
      <c r="X589" s="4" t="s">
        <v>10934</v>
      </c>
    </row>
    <row r="590" spans="1:24" x14ac:dyDescent="0.35">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x14ac:dyDescent="0.35">
      <c r="A591" s="4">
        <v>590</v>
      </c>
      <c r="B591" s="4" t="s">
        <v>1975</v>
      </c>
      <c r="C591" s="5">
        <v>41354</v>
      </c>
      <c r="D591" s="5">
        <v>41358</v>
      </c>
      <c r="E591" s="4" t="s">
        <v>52</v>
      </c>
      <c r="F591" s="4" t="s">
        <v>1976</v>
      </c>
      <c r="G591" s="4" t="s">
        <v>1977</v>
      </c>
      <c r="H591" s="4" t="s">
        <v>28</v>
      </c>
      <c r="I591" s="4" t="s">
        <v>29</v>
      </c>
      <c r="J591" s="4" t="s">
        <v>1978</v>
      </c>
      <c r="K591" s="4" t="s">
        <v>422</v>
      </c>
      <c r="L591" s="4" t="s">
        <v>46</v>
      </c>
      <c r="M591" s="4" t="s">
        <v>1981</v>
      </c>
      <c r="N591" s="4" t="s">
        <v>48</v>
      </c>
      <c r="O591" s="4" t="s">
        <v>92</v>
      </c>
      <c r="P591" s="4" t="s">
        <v>1982</v>
      </c>
      <c r="Q591" s="4">
        <v>20.736000000000004</v>
      </c>
      <c r="R591" s="4">
        <v>4</v>
      </c>
      <c r="S591" s="4">
        <v>0.2</v>
      </c>
      <c r="T591" s="4">
        <v>5.1840000000000011</v>
      </c>
      <c r="U591" s="4">
        <v>7.2576000000000001</v>
      </c>
      <c r="V591" s="4">
        <v>0.34999999999999992</v>
      </c>
      <c r="W591" s="4">
        <v>4</v>
      </c>
      <c r="X591" s="4" t="s">
        <v>10933</v>
      </c>
    </row>
    <row r="592" spans="1:24" x14ac:dyDescent="0.35">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x14ac:dyDescent="0.35">
      <c r="A593" s="4">
        <v>592</v>
      </c>
      <c r="B593" s="4" t="s">
        <v>1975</v>
      </c>
      <c r="C593" s="5">
        <v>41354</v>
      </c>
      <c r="D593" s="5">
        <v>41358</v>
      </c>
      <c r="E593" s="4" t="s">
        <v>52</v>
      </c>
      <c r="F593" s="4" t="s">
        <v>1976</v>
      </c>
      <c r="G593" s="4" t="s">
        <v>1977</v>
      </c>
      <c r="H593" s="4" t="s">
        <v>28</v>
      </c>
      <c r="I593" s="4" t="s">
        <v>29</v>
      </c>
      <c r="J593" s="4" t="s">
        <v>1978</v>
      </c>
      <c r="K593" s="4" t="s">
        <v>422</v>
      </c>
      <c r="L593" s="4" t="s">
        <v>46</v>
      </c>
      <c r="M593" s="4" t="s">
        <v>1983</v>
      </c>
      <c r="N593" s="4" t="s">
        <v>48</v>
      </c>
      <c r="O593" s="4" t="s">
        <v>92</v>
      </c>
      <c r="P593" s="4" t="s">
        <v>1984</v>
      </c>
      <c r="Q593" s="4">
        <v>10.368000000000002</v>
      </c>
      <c r="R593" s="4">
        <v>2</v>
      </c>
      <c r="S593" s="4">
        <v>0.2</v>
      </c>
      <c r="T593" s="4">
        <v>5.1840000000000011</v>
      </c>
      <c r="U593" s="4">
        <v>3.6288</v>
      </c>
      <c r="V593" s="4">
        <v>0.34999999999999992</v>
      </c>
      <c r="W593" s="4">
        <v>4</v>
      </c>
      <c r="X593" s="4" t="s">
        <v>10933</v>
      </c>
    </row>
    <row r="594" spans="1:24" x14ac:dyDescent="0.35">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x14ac:dyDescent="0.35">
      <c r="A595" s="4">
        <v>594</v>
      </c>
      <c r="B595" s="4" t="s">
        <v>1985</v>
      </c>
      <c r="C595" s="5">
        <v>40553</v>
      </c>
      <c r="D595" s="5">
        <v>40557</v>
      </c>
      <c r="E595" s="4" t="s">
        <v>52</v>
      </c>
      <c r="F595" s="4" t="s">
        <v>1986</v>
      </c>
      <c r="G595" s="4" t="s">
        <v>1987</v>
      </c>
      <c r="H595" s="4" t="s">
        <v>28</v>
      </c>
      <c r="I595" s="4" t="s">
        <v>29</v>
      </c>
      <c r="J595" s="4" t="s">
        <v>1988</v>
      </c>
      <c r="K595" s="4" t="s">
        <v>106</v>
      </c>
      <c r="L595" s="4" t="s">
        <v>107</v>
      </c>
      <c r="M595" s="4" t="s">
        <v>846</v>
      </c>
      <c r="N595" s="4" t="s">
        <v>73</v>
      </c>
      <c r="O595" s="4" t="s">
        <v>163</v>
      </c>
      <c r="P595" s="4" t="s">
        <v>847</v>
      </c>
      <c r="Q595" s="4">
        <v>31.200000000000003</v>
      </c>
      <c r="R595" s="4">
        <v>3</v>
      </c>
      <c r="S595" s="4">
        <v>0.2</v>
      </c>
      <c r="T595" s="4">
        <v>10.4</v>
      </c>
      <c r="U595" s="4">
        <v>9.7499999999999964</v>
      </c>
      <c r="V595" s="4">
        <v>0.31249999999999983</v>
      </c>
      <c r="W595" s="4">
        <v>4</v>
      </c>
      <c r="X595" s="4" t="s">
        <v>10933</v>
      </c>
    </row>
    <row r="596" spans="1:24" x14ac:dyDescent="0.35">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x14ac:dyDescent="0.35">
      <c r="A597" s="4">
        <v>596</v>
      </c>
      <c r="B597" s="4" t="s">
        <v>1991</v>
      </c>
      <c r="C597" s="5">
        <v>40763</v>
      </c>
      <c r="D597" s="5">
        <v>40770</v>
      </c>
      <c r="E597" s="4" t="s">
        <v>52</v>
      </c>
      <c r="F597" s="4" t="s">
        <v>1992</v>
      </c>
      <c r="G597" s="4" t="s">
        <v>1993</v>
      </c>
      <c r="H597" s="4" t="s">
        <v>28</v>
      </c>
      <c r="I597" s="4" t="s">
        <v>29</v>
      </c>
      <c r="J597" s="4" t="s">
        <v>949</v>
      </c>
      <c r="K597" s="4" t="s">
        <v>45</v>
      </c>
      <c r="L597" s="4" t="s">
        <v>46</v>
      </c>
      <c r="M597" s="4" t="s">
        <v>1434</v>
      </c>
      <c r="N597" s="4" t="s">
        <v>73</v>
      </c>
      <c r="O597" s="4" t="s">
        <v>1218</v>
      </c>
      <c r="P597" s="4" t="s">
        <v>1435</v>
      </c>
      <c r="Q597" s="4">
        <v>1199.9760000000001</v>
      </c>
      <c r="R597" s="4">
        <v>3</v>
      </c>
      <c r="S597" s="4">
        <v>0.2</v>
      </c>
      <c r="T597" s="4">
        <v>399.99200000000002</v>
      </c>
      <c r="U597" s="4">
        <v>434.99130000000002</v>
      </c>
      <c r="V597" s="4">
        <v>0.36249999999999999</v>
      </c>
      <c r="W597" s="4">
        <v>7</v>
      </c>
      <c r="X597" s="4" t="s">
        <v>10934</v>
      </c>
    </row>
    <row r="598" spans="1:24" x14ac:dyDescent="0.35">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x14ac:dyDescent="0.35">
      <c r="A599" s="4">
        <v>598</v>
      </c>
      <c r="B599" s="4" t="s">
        <v>1991</v>
      </c>
      <c r="C599" s="5">
        <v>40763</v>
      </c>
      <c r="D599" s="5">
        <v>40770</v>
      </c>
      <c r="E599" s="4" t="s">
        <v>52</v>
      </c>
      <c r="F599" s="4" t="s">
        <v>1992</v>
      </c>
      <c r="G599" s="4" t="s">
        <v>1993</v>
      </c>
      <c r="H599" s="4" t="s">
        <v>28</v>
      </c>
      <c r="I599" s="4" t="s">
        <v>29</v>
      </c>
      <c r="J599" s="4" t="s">
        <v>949</v>
      </c>
      <c r="K599" s="4" t="s">
        <v>45</v>
      </c>
      <c r="L599" s="4" t="s">
        <v>46</v>
      </c>
      <c r="M599" s="4" t="s">
        <v>1996</v>
      </c>
      <c r="N599" s="4" t="s">
        <v>34</v>
      </c>
      <c r="O599" s="4" t="s">
        <v>67</v>
      </c>
      <c r="P599" s="4" t="s">
        <v>1997</v>
      </c>
      <c r="Q599" s="4">
        <v>327.76</v>
      </c>
      <c r="R599" s="4">
        <v>8</v>
      </c>
      <c r="S599" s="4">
        <v>0</v>
      </c>
      <c r="T599" s="4">
        <v>40.97</v>
      </c>
      <c r="U599" s="4">
        <v>91.772800000000018</v>
      </c>
      <c r="V599" s="4">
        <v>0.28000000000000008</v>
      </c>
      <c r="W599" s="4">
        <v>7</v>
      </c>
      <c r="X599" s="4" t="s">
        <v>10934</v>
      </c>
    </row>
    <row r="600" spans="1:24" x14ac:dyDescent="0.35">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x14ac:dyDescent="0.35">
      <c r="A601" s="4">
        <v>600</v>
      </c>
      <c r="B601" s="4" t="s">
        <v>2003</v>
      </c>
      <c r="C601" s="5">
        <v>41472</v>
      </c>
      <c r="D601" s="5">
        <v>41477</v>
      </c>
      <c r="E601" s="4" t="s">
        <v>52</v>
      </c>
      <c r="F601" s="4" t="s">
        <v>2004</v>
      </c>
      <c r="G601" s="4" t="s">
        <v>2005</v>
      </c>
      <c r="H601" s="4" t="s">
        <v>28</v>
      </c>
      <c r="I601" s="4" t="s">
        <v>29</v>
      </c>
      <c r="J601" s="4" t="s">
        <v>148</v>
      </c>
      <c r="K601" s="4" t="s">
        <v>149</v>
      </c>
      <c r="L601" s="4" t="s">
        <v>150</v>
      </c>
      <c r="M601" s="4" t="s">
        <v>2006</v>
      </c>
      <c r="N601" s="4" t="s">
        <v>73</v>
      </c>
      <c r="O601" s="4" t="s">
        <v>74</v>
      </c>
      <c r="P601" s="4" t="s">
        <v>2007</v>
      </c>
      <c r="Q601" s="4">
        <v>143.98199999999997</v>
      </c>
      <c r="R601" s="4">
        <v>3</v>
      </c>
      <c r="S601" s="4">
        <v>0.4</v>
      </c>
      <c r="T601" s="4">
        <v>47.993999999999993</v>
      </c>
      <c r="U601" s="4">
        <v>-28.796400000000006</v>
      </c>
      <c r="V601" s="4">
        <v>-0.20000000000000007</v>
      </c>
      <c r="W601" s="4">
        <v>5</v>
      </c>
      <c r="X601" s="4" t="s">
        <v>10934</v>
      </c>
    </row>
    <row r="602" spans="1:24" x14ac:dyDescent="0.35">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x14ac:dyDescent="0.35">
      <c r="A603" s="4">
        <v>602</v>
      </c>
      <c r="B603" s="4" t="s">
        <v>2003</v>
      </c>
      <c r="C603" s="5">
        <v>41472</v>
      </c>
      <c r="D603" s="5">
        <v>41477</v>
      </c>
      <c r="E603" s="4" t="s">
        <v>52</v>
      </c>
      <c r="F603" s="4" t="s">
        <v>2004</v>
      </c>
      <c r="G603" s="4" t="s">
        <v>2005</v>
      </c>
      <c r="H603" s="4" t="s">
        <v>28</v>
      </c>
      <c r="I603" s="4" t="s">
        <v>29</v>
      </c>
      <c r="J603" s="4" t="s">
        <v>148</v>
      </c>
      <c r="K603" s="4" t="s">
        <v>149</v>
      </c>
      <c r="L603" s="4" t="s">
        <v>150</v>
      </c>
      <c r="M603" s="4" t="s">
        <v>1951</v>
      </c>
      <c r="N603" s="4" t="s">
        <v>48</v>
      </c>
      <c r="O603" s="4" t="s">
        <v>580</v>
      </c>
      <c r="P603" s="4" t="s">
        <v>1952</v>
      </c>
      <c r="Q603" s="4">
        <v>5.84</v>
      </c>
      <c r="R603" s="4">
        <v>2</v>
      </c>
      <c r="S603" s="4">
        <v>0.2</v>
      </c>
      <c r="T603" s="4">
        <v>2.92</v>
      </c>
      <c r="U603" s="4">
        <v>0.72999999999999954</v>
      </c>
      <c r="V603" s="4">
        <v>0.12499999999999993</v>
      </c>
      <c r="W603" s="4">
        <v>5</v>
      </c>
      <c r="X603" s="4" t="s">
        <v>10934</v>
      </c>
    </row>
    <row r="604" spans="1:24" x14ac:dyDescent="0.35">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x14ac:dyDescent="0.35">
      <c r="A605" s="4">
        <v>604</v>
      </c>
      <c r="B605" s="4" t="s">
        <v>2010</v>
      </c>
      <c r="C605" s="5">
        <v>40617</v>
      </c>
      <c r="D605" s="5">
        <v>40621</v>
      </c>
      <c r="E605" s="4" t="s">
        <v>52</v>
      </c>
      <c r="F605" s="4" t="s">
        <v>2011</v>
      </c>
      <c r="G605" s="4" t="s">
        <v>2012</v>
      </c>
      <c r="H605" s="4" t="s">
        <v>28</v>
      </c>
      <c r="I605" s="4" t="s">
        <v>29</v>
      </c>
      <c r="J605" s="4" t="s">
        <v>902</v>
      </c>
      <c r="K605" s="4" t="s">
        <v>56</v>
      </c>
      <c r="L605" s="4" t="s">
        <v>32</v>
      </c>
      <c r="M605" s="4" t="s">
        <v>1140</v>
      </c>
      <c r="N605" s="4" t="s">
        <v>34</v>
      </c>
      <c r="O605" s="4" t="s">
        <v>67</v>
      </c>
      <c r="P605" s="4" t="s">
        <v>1141</v>
      </c>
      <c r="Q605" s="4">
        <v>45.695999999999998</v>
      </c>
      <c r="R605" s="4">
        <v>3</v>
      </c>
      <c r="S605" s="4">
        <v>0.2</v>
      </c>
      <c r="T605" s="4">
        <v>15.231999999999999</v>
      </c>
      <c r="U605" s="4">
        <v>5.1407999999999916</v>
      </c>
      <c r="V605" s="4">
        <v>0.11249999999999982</v>
      </c>
      <c r="W605" s="4">
        <v>4</v>
      </c>
      <c r="X605" s="4" t="s">
        <v>10933</v>
      </c>
    </row>
    <row r="606" spans="1:24" x14ac:dyDescent="0.35">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x14ac:dyDescent="0.35">
      <c r="A607" s="4">
        <v>606</v>
      </c>
      <c r="B607" s="4" t="s">
        <v>2010</v>
      </c>
      <c r="C607" s="5">
        <v>40617</v>
      </c>
      <c r="D607" s="5">
        <v>40621</v>
      </c>
      <c r="E607" s="4" t="s">
        <v>52</v>
      </c>
      <c r="F607" s="4" t="s">
        <v>2011</v>
      </c>
      <c r="G607" s="4" t="s">
        <v>2012</v>
      </c>
      <c r="H607" s="4" t="s">
        <v>28</v>
      </c>
      <c r="I607" s="4" t="s">
        <v>29</v>
      </c>
      <c r="J607" s="4" t="s">
        <v>902</v>
      </c>
      <c r="K607" s="4" t="s">
        <v>56</v>
      </c>
      <c r="L607" s="4" t="s">
        <v>32</v>
      </c>
      <c r="M607" s="4" t="s">
        <v>1496</v>
      </c>
      <c r="N607" s="4" t="s">
        <v>48</v>
      </c>
      <c r="O607" s="4" t="s">
        <v>77</v>
      </c>
      <c r="P607" s="4" t="s">
        <v>1497</v>
      </c>
      <c r="Q607" s="4">
        <v>43.188000000000009</v>
      </c>
      <c r="R607" s="4">
        <v>4</v>
      </c>
      <c r="S607" s="4">
        <v>0.7</v>
      </c>
      <c r="T607" s="4">
        <v>10.797000000000002</v>
      </c>
      <c r="U607" s="4">
        <v>-31.671199999999999</v>
      </c>
      <c r="V607" s="4">
        <v>-0.73333333333333317</v>
      </c>
      <c r="W607" s="4">
        <v>4</v>
      </c>
      <c r="X607" s="4" t="s">
        <v>10933</v>
      </c>
    </row>
    <row r="608" spans="1:24" x14ac:dyDescent="0.35">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x14ac:dyDescent="0.35">
      <c r="A609" s="4">
        <v>608</v>
      </c>
      <c r="B609" s="4" t="s">
        <v>2017</v>
      </c>
      <c r="C609" s="5">
        <v>40686</v>
      </c>
      <c r="D609" s="5">
        <v>40690</v>
      </c>
      <c r="E609" s="4" t="s">
        <v>52</v>
      </c>
      <c r="F609" s="4" t="s">
        <v>2018</v>
      </c>
      <c r="G609" s="4" t="s">
        <v>2019</v>
      </c>
      <c r="H609" s="4" t="s">
        <v>28</v>
      </c>
      <c r="I609" s="4" t="s">
        <v>29</v>
      </c>
      <c r="J609" s="4" t="s">
        <v>148</v>
      </c>
      <c r="K609" s="4" t="s">
        <v>149</v>
      </c>
      <c r="L609" s="4" t="s">
        <v>150</v>
      </c>
      <c r="M609" s="4" t="s">
        <v>2020</v>
      </c>
      <c r="N609" s="4" t="s">
        <v>48</v>
      </c>
      <c r="O609" s="4" t="s">
        <v>77</v>
      </c>
      <c r="P609" s="4" t="s">
        <v>2021</v>
      </c>
      <c r="Q609" s="4">
        <v>3.2820000000000005</v>
      </c>
      <c r="R609" s="4">
        <v>2</v>
      </c>
      <c r="S609" s="4">
        <v>0.7</v>
      </c>
      <c r="T609" s="4">
        <v>1.6410000000000002</v>
      </c>
      <c r="U609" s="4">
        <v>-2.6256000000000004</v>
      </c>
      <c r="V609" s="4">
        <v>-0.8</v>
      </c>
      <c r="W609" s="4">
        <v>4</v>
      </c>
      <c r="X609" s="4" t="s">
        <v>10933</v>
      </c>
    </row>
    <row r="610" spans="1:24" x14ac:dyDescent="0.35">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x14ac:dyDescent="0.35">
      <c r="A611" s="4">
        <v>610</v>
      </c>
      <c r="B611" s="4" t="s">
        <v>2017</v>
      </c>
      <c r="C611" s="5">
        <v>40686</v>
      </c>
      <c r="D611" s="5">
        <v>40690</v>
      </c>
      <c r="E611" s="4" t="s">
        <v>52</v>
      </c>
      <c r="F611" s="4" t="s">
        <v>2018</v>
      </c>
      <c r="G611" s="4" t="s">
        <v>2019</v>
      </c>
      <c r="H611" s="4" t="s">
        <v>28</v>
      </c>
      <c r="I611" s="4" t="s">
        <v>29</v>
      </c>
      <c r="J611" s="4" t="s">
        <v>148</v>
      </c>
      <c r="K611" s="4" t="s">
        <v>149</v>
      </c>
      <c r="L611" s="4" t="s">
        <v>150</v>
      </c>
      <c r="M611" s="4" t="s">
        <v>2022</v>
      </c>
      <c r="N611" s="4" t="s">
        <v>73</v>
      </c>
      <c r="O611" s="4" t="s">
        <v>74</v>
      </c>
      <c r="P611" s="4" t="s">
        <v>2023</v>
      </c>
      <c r="Q611" s="4">
        <v>55.188000000000002</v>
      </c>
      <c r="R611" s="4">
        <v>2</v>
      </c>
      <c r="S611" s="4">
        <v>0.4</v>
      </c>
      <c r="T611" s="4">
        <v>27.594000000000001</v>
      </c>
      <c r="U611" s="4">
        <v>-10.117800000000003</v>
      </c>
      <c r="V611" s="4">
        <v>-0.18333333333333338</v>
      </c>
      <c r="W611" s="4">
        <v>4</v>
      </c>
      <c r="X611" s="4" t="s">
        <v>10933</v>
      </c>
    </row>
    <row r="612" spans="1:24" x14ac:dyDescent="0.35">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x14ac:dyDescent="0.35">
      <c r="A613" s="4">
        <v>612</v>
      </c>
      <c r="B613" s="4" t="s">
        <v>2024</v>
      </c>
      <c r="C613" s="5">
        <v>41393</v>
      </c>
      <c r="D613" s="5">
        <v>41396</v>
      </c>
      <c r="E613" s="4" t="s">
        <v>190</v>
      </c>
      <c r="F613" s="4" t="s">
        <v>2025</v>
      </c>
      <c r="G613" s="4" t="s">
        <v>2026</v>
      </c>
      <c r="H613" s="4" t="s">
        <v>43</v>
      </c>
      <c r="I613" s="4" t="s">
        <v>29</v>
      </c>
      <c r="J613" s="4" t="s">
        <v>817</v>
      </c>
      <c r="K613" s="4" t="s">
        <v>106</v>
      </c>
      <c r="L613" s="4" t="s">
        <v>107</v>
      </c>
      <c r="M613" s="4" t="s">
        <v>2027</v>
      </c>
      <c r="N613" s="4" t="s">
        <v>48</v>
      </c>
      <c r="O613" s="4" t="s">
        <v>49</v>
      </c>
      <c r="P613" s="4" t="s">
        <v>2028</v>
      </c>
      <c r="Q613" s="4">
        <v>15.712000000000002</v>
      </c>
      <c r="R613" s="4">
        <v>4</v>
      </c>
      <c r="S613" s="4">
        <v>0.2</v>
      </c>
      <c r="T613" s="4">
        <v>3.9280000000000004</v>
      </c>
      <c r="U613" s="4">
        <v>5.6955999999999989</v>
      </c>
      <c r="V613" s="4">
        <v>0.36249999999999988</v>
      </c>
      <c r="W613" s="4">
        <v>3</v>
      </c>
      <c r="X613" s="4" t="s">
        <v>10933</v>
      </c>
    </row>
    <row r="614" spans="1:24" x14ac:dyDescent="0.35">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x14ac:dyDescent="0.35">
      <c r="A615" s="4">
        <v>614</v>
      </c>
      <c r="B615" s="4" t="s">
        <v>2029</v>
      </c>
      <c r="C615" s="5">
        <v>41529</v>
      </c>
      <c r="D615" s="5">
        <v>41531</v>
      </c>
      <c r="E615" s="4" t="s">
        <v>25</v>
      </c>
      <c r="F615" s="4" t="s">
        <v>2030</v>
      </c>
      <c r="G615" s="4" t="s">
        <v>2031</v>
      </c>
      <c r="H615" s="4" t="s">
        <v>43</v>
      </c>
      <c r="I615" s="4" t="s">
        <v>29</v>
      </c>
      <c r="J615" s="4" t="s">
        <v>148</v>
      </c>
      <c r="K615" s="4" t="s">
        <v>149</v>
      </c>
      <c r="L615" s="4" t="s">
        <v>150</v>
      </c>
      <c r="M615" s="4" t="s">
        <v>2034</v>
      </c>
      <c r="N615" s="4" t="s">
        <v>73</v>
      </c>
      <c r="O615" s="4" t="s">
        <v>74</v>
      </c>
      <c r="P615" s="4" t="s">
        <v>2035</v>
      </c>
      <c r="Q615" s="4">
        <v>728.94600000000003</v>
      </c>
      <c r="R615" s="4">
        <v>9</v>
      </c>
      <c r="S615" s="4">
        <v>0.4</v>
      </c>
      <c r="T615" s="4">
        <v>80.994</v>
      </c>
      <c r="U615" s="4">
        <v>-157.93830000000008</v>
      </c>
      <c r="V615" s="4">
        <v>-0.21666666666666679</v>
      </c>
      <c r="W615" s="4">
        <v>2</v>
      </c>
      <c r="X615" s="4" t="s">
        <v>10933</v>
      </c>
    </row>
    <row r="616" spans="1:24" x14ac:dyDescent="0.35">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x14ac:dyDescent="0.35">
      <c r="A617" s="4">
        <v>616</v>
      </c>
      <c r="B617" s="4" t="s">
        <v>2036</v>
      </c>
      <c r="C617" s="5">
        <v>41958</v>
      </c>
      <c r="D617" s="5">
        <v>41961</v>
      </c>
      <c r="E617" s="4" t="s">
        <v>25</v>
      </c>
      <c r="F617" s="4" t="s">
        <v>2037</v>
      </c>
      <c r="G617" s="4" t="s">
        <v>2038</v>
      </c>
      <c r="H617" s="4" t="s">
        <v>28</v>
      </c>
      <c r="I617" s="4" t="s">
        <v>29</v>
      </c>
      <c r="J617" s="4" t="s">
        <v>2039</v>
      </c>
      <c r="K617" s="4" t="s">
        <v>500</v>
      </c>
      <c r="L617" s="4" t="s">
        <v>150</v>
      </c>
      <c r="M617" s="4" t="s">
        <v>2040</v>
      </c>
      <c r="N617" s="4" t="s">
        <v>48</v>
      </c>
      <c r="O617" s="4" t="s">
        <v>77</v>
      </c>
      <c r="P617" s="4" t="s">
        <v>2041</v>
      </c>
      <c r="Q617" s="4">
        <v>3.6480000000000006</v>
      </c>
      <c r="R617" s="4">
        <v>2</v>
      </c>
      <c r="S617" s="4">
        <v>0.7</v>
      </c>
      <c r="T617" s="4">
        <v>1.8240000000000003</v>
      </c>
      <c r="U617" s="4">
        <v>-2.7967999999999993</v>
      </c>
      <c r="V617" s="4">
        <v>-0.76666666666666639</v>
      </c>
      <c r="W617" s="4">
        <v>3</v>
      </c>
      <c r="X617" s="4" t="s">
        <v>10933</v>
      </c>
    </row>
    <row r="618" spans="1:24" x14ac:dyDescent="0.35">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x14ac:dyDescent="0.35">
      <c r="A619" s="4">
        <v>618</v>
      </c>
      <c r="B619" s="4" t="s">
        <v>2042</v>
      </c>
      <c r="C619" s="5">
        <v>41870</v>
      </c>
      <c r="D619" s="5">
        <v>41875</v>
      </c>
      <c r="E619" s="4" t="s">
        <v>25</v>
      </c>
      <c r="F619" s="4" t="s">
        <v>2043</v>
      </c>
      <c r="G619" s="4" t="s">
        <v>2044</v>
      </c>
      <c r="H619" s="4" t="s">
        <v>43</v>
      </c>
      <c r="I619" s="4" t="s">
        <v>29</v>
      </c>
      <c r="J619" s="4" t="s">
        <v>268</v>
      </c>
      <c r="K619" s="4" t="s">
        <v>269</v>
      </c>
      <c r="L619" s="4" t="s">
        <v>150</v>
      </c>
      <c r="M619" s="4" t="s">
        <v>2047</v>
      </c>
      <c r="N619" s="4" t="s">
        <v>34</v>
      </c>
      <c r="O619" s="4" t="s">
        <v>67</v>
      </c>
      <c r="P619" s="4" t="s">
        <v>2048</v>
      </c>
      <c r="Q619" s="4">
        <v>9.94</v>
      </c>
      <c r="R619" s="4">
        <v>2</v>
      </c>
      <c r="S619" s="4">
        <v>0</v>
      </c>
      <c r="T619" s="4">
        <v>4.97</v>
      </c>
      <c r="U619" s="4">
        <v>3.0813999999999995</v>
      </c>
      <c r="V619" s="4">
        <v>0.30999999999999994</v>
      </c>
      <c r="W619" s="4">
        <v>5</v>
      </c>
      <c r="X619" s="4" t="s">
        <v>10934</v>
      </c>
    </row>
    <row r="620" spans="1:24" x14ac:dyDescent="0.35">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x14ac:dyDescent="0.35">
      <c r="A621" s="4">
        <v>620</v>
      </c>
      <c r="B621" s="4" t="s">
        <v>2042</v>
      </c>
      <c r="C621" s="5">
        <v>41870</v>
      </c>
      <c r="D621" s="5">
        <v>41875</v>
      </c>
      <c r="E621" s="4" t="s">
        <v>25</v>
      </c>
      <c r="F621" s="4" t="s">
        <v>2043</v>
      </c>
      <c r="G621" s="4" t="s">
        <v>2044</v>
      </c>
      <c r="H621" s="4" t="s">
        <v>43</v>
      </c>
      <c r="I621" s="4" t="s">
        <v>29</v>
      </c>
      <c r="J621" s="4" t="s">
        <v>268</v>
      </c>
      <c r="K621" s="4" t="s">
        <v>269</v>
      </c>
      <c r="L621" s="4" t="s">
        <v>150</v>
      </c>
      <c r="M621" s="4" t="s">
        <v>2051</v>
      </c>
      <c r="N621" s="4" t="s">
        <v>73</v>
      </c>
      <c r="O621" s="4" t="s">
        <v>74</v>
      </c>
      <c r="P621" s="4" t="s">
        <v>2052</v>
      </c>
      <c r="Q621" s="4">
        <v>37.909999999999997</v>
      </c>
      <c r="R621" s="4">
        <v>1</v>
      </c>
      <c r="S621" s="4">
        <v>0</v>
      </c>
      <c r="T621" s="4">
        <v>37.909999999999997</v>
      </c>
      <c r="U621" s="4">
        <v>10.993899999999996</v>
      </c>
      <c r="V621" s="4">
        <v>0.28999999999999992</v>
      </c>
      <c r="W621" s="4">
        <v>5</v>
      </c>
      <c r="X621" s="4" t="s">
        <v>10934</v>
      </c>
    </row>
    <row r="622" spans="1:24" x14ac:dyDescent="0.35">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x14ac:dyDescent="0.35">
      <c r="A623" s="4">
        <v>622</v>
      </c>
      <c r="B623" s="4" t="s">
        <v>2053</v>
      </c>
      <c r="C623" s="5">
        <v>40903</v>
      </c>
      <c r="D623" s="5">
        <v>40908</v>
      </c>
      <c r="E623" s="4" t="s">
        <v>52</v>
      </c>
      <c r="F623" s="4" t="s">
        <v>2054</v>
      </c>
      <c r="G623" s="4" t="s">
        <v>2055</v>
      </c>
      <c r="H623" s="4" t="s">
        <v>28</v>
      </c>
      <c r="I623" s="4" t="s">
        <v>29</v>
      </c>
      <c r="J623" s="4" t="s">
        <v>305</v>
      </c>
      <c r="K623" s="4" t="s">
        <v>213</v>
      </c>
      <c r="L623" s="4" t="s">
        <v>107</v>
      </c>
      <c r="M623" s="4" t="s">
        <v>2056</v>
      </c>
      <c r="N623" s="4" t="s">
        <v>48</v>
      </c>
      <c r="O623" s="4" t="s">
        <v>77</v>
      </c>
      <c r="P623" s="4" t="s">
        <v>2057</v>
      </c>
      <c r="Q623" s="4">
        <v>8.6899999999999977</v>
      </c>
      <c r="R623" s="4">
        <v>5</v>
      </c>
      <c r="S623" s="4">
        <v>0.8</v>
      </c>
      <c r="T623" s="4">
        <v>1.7379999999999995</v>
      </c>
      <c r="U623" s="4">
        <v>-14.773</v>
      </c>
      <c r="V623" s="4">
        <v>-1.7000000000000004</v>
      </c>
      <c r="W623" s="4">
        <v>5</v>
      </c>
      <c r="X623" s="4" t="s">
        <v>10934</v>
      </c>
    </row>
    <row r="624" spans="1:24" x14ac:dyDescent="0.35">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x14ac:dyDescent="0.35">
      <c r="A625" s="4">
        <v>624</v>
      </c>
      <c r="B625" s="4" t="s">
        <v>2058</v>
      </c>
      <c r="C625" s="5">
        <v>41242</v>
      </c>
      <c r="D625" s="5">
        <v>41246</v>
      </c>
      <c r="E625" s="4" t="s">
        <v>52</v>
      </c>
      <c r="F625" s="4" t="s">
        <v>2059</v>
      </c>
      <c r="G625" s="4" t="s">
        <v>2060</v>
      </c>
      <c r="H625" s="4" t="s">
        <v>43</v>
      </c>
      <c r="I625" s="4" t="s">
        <v>29</v>
      </c>
      <c r="J625" s="4" t="s">
        <v>2061</v>
      </c>
      <c r="K625" s="4" t="s">
        <v>240</v>
      </c>
      <c r="L625" s="4" t="s">
        <v>107</v>
      </c>
      <c r="M625" s="4" t="s">
        <v>2064</v>
      </c>
      <c r="N625" s="4" t="s">
        <v>48</v>
      </c>
      <c r="O625" s="4" t="s">
        <v>80</v>
      </c>
      <c r="P625" s="4" t="s">
        <v>2065</v>
      </c>
      <c r="Q625" s="4">
        <v>555.21</v>
      </c>
      <c r="R625" s="4">
        <v>5</v>
      </c>
      <c r="S625" s="4">
        <v>0.1</v>
      </c>
      <c r="T625" s="4">
        <v>111.042</v>
      </c>
      <c r="U625" s="4">
        <v>178.90100000000001</v>
      </c>
      <c r="V625" s="4">
        <v>0.32222222222222224</v>
      </c>
      <c r="W625" s="4">
        <v>4</v>
      </c>
      <c r="X625" s="4" t="s">
        <v>10933</v>
      </c>
    </row>
    <row r="626" spans="1:24" x14ac:dyDescent="0.35">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x14ac:dyDescent="0.35">
      <c r="A627" s="4">
        <v>626</v>
      </c>
      <c r="B627" s="4" t="s">
        <v>2058</v>
      </c>
      <c r="C627" s="5">
        <v>41242</v>
      </c>
      <c r="D627" s="5">
        <v>41246</v>
      </c>
      <c r="E627" s="4" t="s">
        <v>52</v>
      </c>
      <c r="F627" s="4" t="s">
        <v>2059</v>
      </c>
      <c r="G627" s="4" t="s">
        <v>2060</v>
      </c>
      <c r="H627" s="4" t="s">
        <v>43</v>
      </c>
      <c r="I627" s="4" t="s">
        <v>29</v>
      </c>
      <c r="J627" s="4" t="s">
        <v>2061</v>
      </c>
      <c r="K627" s="4" t="s">
        <v>240</v>
      </c>
      <c r="L627" s="4" t="s">
        <v>107</v>
      </c>
      <c r="M627" s="4" t="s">
        <v>177</v>
      </c>
      <c r="N627" s="4" t="s">
        <v>48</v>
      </c>
      <c r="O627" s="4" t="s">
        <v>70</v>
      </c>
      <c r="P627" s="4" t="s">
        <v>178</v>
      </c>
      <c r="Q627" s="4">
        <v>161.82</v>
      </c>
      <c r="R627" s="4">
        <v>9</v>
      </c>
      <c r="S627" s="4">
        <v>0</v>
      </c>
      <c r="T627" s="4">
        <v>17.98</v>
      </c>
      <c r="U627" s="4">
        <v>46.927799999999984</v>
      </c>
      <c r="V627" s="4">
        <v>0.28999999999999992</v>
      </c>
      <c r="W627" s="4">
        <v>4</v>
      </c>
      <c r="X627" s="4" t="s">
        <v>10933</v>
      </c>
    </row>
    <row r="628" spans="1:24" x14ac:dyDescent="0.35">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x14ac:dyDescent="0.35">
      <c r="A629" s="4">
        <v>628</v>
      </c>
      <c r="B629" s="4" t="s">
        <v>2073</v>
      </c>
      <c r="C629" s="5">
        <v>41779</v>
      </c>
      <c r="D629" s="5">
        <v>41783</v>
      </c>
      <c r="E629" s="4" t="s">
        <v>52</v>
      </c>
      <c r="F629" s="4" t="s">
        <v>2074</v>
      </c>
      <c r="G629" s="4" t="s">
        <v>2075</v>
      </c>
      <c r="H629" s="4" t="s">
        <v>28</v>
      </c>
      <c r="I629" s="4" t="s">
        <v>29</v>
      </c>
      <c r="J629" s="4" t="s">
        <v>97</v>
      </c>
      <c r="K629" s="4" t="s">
        <v>98</v>
      </c>
      <c r="L629" s="4" t="s">
        <v>46</v>
      </c>
      <c r="M629" s="4" t="s">
        <v>2076</v>
      </c>
      <c r="N629" s="4" t="s">
        <v>48</v>
      </c>
      <c r="O629" s="4" t="s">
        <v>80</v>
      </c>
      <c r="P629" s="4" t="s">
        <v>2077</v>
      </c>
      <c r="Q629" s="4">
        <v>97.16</v>
      </c>
      <c r="R629" s="4">
        <v>2</v>
      </c>
      <c r="S629" s="4">
        <v>0</v>
      </c>
      <c r="T629" s="4">
        <v>48.58</v>
      </c>
      <c r="U629" s="4">
        <v>28.176399999999987</v>
      </c>
      <c r="V629" s="4">
        <v>0.28999999999999987</v>
      </c>
      <c r="W629" s="4">
        <v>4</v>
      </c>
      <c r="X629" s="4" t="s">
        <v>10933</v>
      </c>
    </row>
    <row r="630" spans="1:24" x14ac:dyDescent="0.35">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x14ac:dyDescent="0.35">
      <c r="A631" s="4">
        <v>630</v>
      </c>
      <c r="B631" s="4" t="s">
        <v>2078</v>
      </c>
      <c r="C631" s="5">
        <v>41991</v>
      </c>
      <c r="D631" s="5">
        <v>41995</v>
      </c>
      <c r="E631" s="4" t="s">
        <v>52</v>
      </c>
      <c r="F631" s="4" t="s">
        <v>815</v>
      </c>
      <c r="G631" s="4" t="s">
        <v>816</v>
      </c>
      <c r="H631" s="4" t="s">
        <v>28</v>
      </c>
      <c r="I631" s="4" t="s">
        <v>29</v>
      </c>
      <c r="J631" s="4" t="s">
        <v>129</v>
      </c>
      <c r="K631" s="4" t="s">
        <v>45</v>
      </c>
      <c r="L631" s="4" t="s">
        <v>46</v>
      </c>
      <c r="M631" s="4" t="s">
        <v>1030</v>
      </c>
      <c r="N631" s="4" t="s">
        <v>48</v>
      </c>
      <c r="O631" s="4" t="s">
        <v>92</v>
      </c>
      <c r="P631" s="4" t="s">
        <v>1031</v>
      </c>
      <c r="Q631" s="4">
        <v>13.23</v>
      </c>
      <c r="R631" s="4">
        <v>3</v>
      </c>
      <c r="S631" s="4">
        <v>0</v>
      </c>
      <c r="T631" s="4">
        <v>4.41</v>
      </c>
      <c r="U631" s="4">
        <v>6.0857999999999999</v>
      </c>
      <c r="V631" s="4">
        <v>0.45999999999999996</v>
      </c>
      <c r="W631" s="4">
        <v>4</v>
      </c>
      <c r="X631" s="4" t="s">
        <v>10933</v>
      </c>
    </row>
    <row r="632" spans="1:24" x14ac:dyDescent="0.35">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x14ac:dyDescent="0.35">
      <c r="A633" s="4">
        <v>632</v>
      </c>
      <c r="B633" s="4" t="s">
        <v>2081</v>
      </c>
      <c r="C633" s="5">
        <v>41620</v>
      </c>
      <c r="D633" s="5">
        <v>41622</v>
      </c>
      <c r="E633" s="4" t="s">
        <v>25</v>
      </c>
      <c r="F633" s="4" t="s">
        <v>2082</v>
      </c>
      <c r="G633" s="4" t="s">
        <v>2083</v>
      </c>
      <c r="H633" s="4" t="s">
        <v>28</v>
      </c>
      <c r="I633" s="4" t="s">
        <v>29</v>
      </c>
      <c r="J633" s="4" t="s">
        <v>458</v>
      </c>
      <c r="K633" s="4" t="s">
        <v>459</v>
      </c>
      <c r="L633" s="4" t="s">
        <v>46</v>
      </c>
      <c r="M633" s="4" t="s">
        <v>2086</v>
      </c>
      <c r="N633" s="4" t="s">
        <v>73</v>
      </c>
      <c r="O633" s="4" t="s">
        <v>163</v>
      </c>
      <c r="P633" s="4" t="s">
        <v>2087</v>
      </c>
      <c r="Q633" s="4">
        <v>119.80000000000001</v>
      </c>
      <c r="R633" s="4">
        <v>5</v>
      </c>
      <c r="S633" s="4">
        <v>0.2</v>
      </c>
      <c r="T633" s="4">
        <v>23.96</v>
      </c>
      <c r="U633" s="4">
        <v>29.950000000000003</v>
      </c>
      <c r="V633" s="4">
        <v>0.25</v>
      </c>
      <c r="W633" s="4">
        <v>2</v>
      </c>
      <c r="X633" s="4" t="s">
        <v>10933</v>
      </c>
    </row>
    <row r="634" spans="1:24" x14ac:dyDescent="0.35">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x14ac:dyDescent="0.35">
      <c r="A635" s="4">
        <v>634</v>
      </c>
      <c r="B635" s="4" t="s">
        <v>2090</v>
      </c>
      <c r="C635" s="5">
        <v>41907</v>
      </c>
      <c r="D635" s="5">
        <v>41909</v>
      </c>
      <c r="E635" s="4" t="s">
        <v>25</v>
      </c>
      <c r="F635" s="4" t="s">
        <v>1788</v>
      </c>
      <c r="G635" s="4" t="s">
        <v>1789</v>
      </c>
      <c r="H635" s="4" t="s">
        <v>28</v>
      </c>
      <c r="I635" s="4" t="s">
        <v>29</v>
      </c>
      <c r="J635" s="4" t="s">
        <v>1421</v>
      </c>
      <c r="K635" s="4" t="s">
        <v>56</v>
      </c>
      <c r="L635" s="4" t="s">
        <v>32</v>
      </c>
      <c r="M635" s="4" t="s">
        <v>2091</v>
      </c>
      <c r="N635" s="4" t="s">
        <v>73</v>
      </c>
      <c r="O635" s="4" t="s">
        <v>163</v>
      </c>
      <c r="P635" s="4" t="s">
        <v>2092</v>
      </c>
      <c r="Q635" s="4">
        <v>17.880000000000003</v>
      </c>
      <c r="R635" s="4">
        <v>3</v>
      </c>
      <c r="S635" s="4">
        <v>0.2</v>
      </c>
      <c r="T635" s="4">
        <v>5.9600000000000009</v>
      </c>
      <c r="U635" s="4">
        <v>2.458499999999999</v>
      </c>
      <c r="V635" s="4">
        <v>0.13749999999999993</v>
      </c>
      <c r="W635" s="4">
        <v>2</v>
      </c>
      <c r="X635" s="4" t="s">
        <v>10933</v>
      </c>
    </row>
    <row r="636" spans="1:24" x14ac:dyDescent="0.35">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x14ac:dyDescent="0.35">
      <c r="A637" s="4">
        <v>636</v>
      </c>
      <c r="B637" s="4" t="s">
        <v>2093</v>
      </c>
      <c r="C637" s="5">
        <v>41186</v>
      </c>
      <c r="D637" s="5">
        <v>41191</v>
      </c>
      <c r="E637" s="4" t="s">
        <v>25</v>
      </c>
      <c r="F637" s="4" t="s">
        <v>2094</v>
      </c>
      <c r="G637" s="4" t="s">
        <v>2095</v>
      </c>
      <c r="H637" s="4" t="s">
        <v>43</v>
      </c>
      <c r="I637" s="4" t="s">
        <v>29</v>
      </c>
      <c r="J637" s="4" t="s">
        <v>2096</v>
      </c>
      <c r="K637" s="4" t="s">
        <v>1274</v>
      </c>
      <c r="L637" s="4" t="s">
        <v>32</v>
      </c>
      <c r="M637" s="4" t="s">
        <v>2097</v>
      </c>
      <c r="N637" s="4" t="s">
        <v>34</v>
      </c>
      <c r="O637" s="4" t="s">
        <v>38</v>
      </c>
      <c r="P637" s="4" t="s">
        <v>2098</v>
      </c>
      <c r="Q637" s="4">
        <v>392.93999999999994</v>
      </c>
      <c r="R637" s="4">
        <v>3</v>
      </c>
      <c r="S637" s="4">
        <v>0</v>
      </c>
      <c r="T637" s="4">
        <v>130.97999999999999</v>
      </c>
      <c r="U637" s="4">
        <v>43.223399999999984</v>
      </c>
      <c r="V637" s="4">
        <v>0.10999999999999997</v>
      </c>
      <c r="W637" s="4">
        <v>5</v>
      </c>
      <c r="X637" s="4" t="s">
        <v>10934</v>
      </c>
    </row>
    <row r="638" spans="1:24" x14ac:dyDescent="0.35">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x14ac:dyDescent="0.35">
      <c r="A639" s="4">
        <v>638</v>
      </c>
      <c r="B639" s="4" t="s">
        <v>2099</v>
      </c>
      <c r="C639" s="5">
        <v>41502</v>
      </c>
      <c r="D639" s="5">
        <v>41508</v>
      </c>
      <c r="E639" s="4" t="s">
        <v>52</v>
      </c>
      <c r="F639" s="4" t="s">
        <v>2100</v>
      </c>
      <c r="G639" s="4" t="s">
        <v>2101</v>
      </c>
      <c r="H639" s="4" t="s">
        <v>28</v>
      </c>
      <c r="I639" s="4" t="s">
        <v>29</v>
      </c>
      <c r="J639" s="4" t="s">
        <v>458</v>
      </c>
      <c r="K639" s="4" t="s">
        <v>459</v>
      </c>
      <c r="L639" s="4" t="s">
        <v>46</v>
      </c>
      <c r="M639" s="4" t="s">
        <v>2104</v>
      </c>
      <c r="N639" s="4" t="s">
        <v>48</v>
      </c>
      <c r="O639" s="4" t="s">
        <v>80</v>
      </c>
      <c r="P639" s="4" t="s">
        <v>2105</v>
      </c>
      <c r="Q639" s="4">
        <v>122.328</v>
      </c>
      <c r="R639" s="4">
        <v>3</v>
      </c>
      <c r="S639" s="4">
        <v>0.2</v>
      </c>
      <c r="T639" s="4">
        <v>40.776000000000003</v>
      </c>
      <c r="U639" s="4">
        <v>12.232799999999997</v>
      </c>
      <c r="V639" s="4">
        <v>9.9999999999999978E-2</v>
      </c>
      <c r="W639" s="4">
        <v>6</v>
      </c>
      <c r="X639" s="4" t="s">
        <v>10934</v>
      </c>
    </row>
    <row r="640" spans="1:24" x14ac:dyDescent="0.35">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x14ac:dyDescent="0.35">
      <c r="A641" s="4">
        <v>640</v>
      </c>
      <c r="B641" s="4" t="s">
        <v>2106</v>
      </c>
      <c r="C641" s="5">
        <v>41415</v>
      </c>
      <c r="D641" s="5">
        <v>41420</v>
      </c>
      <c r="E641" s="4" t="s">
        <v>52</v>
      </c>
      <c r="F641" s="4" t="s">
        <v>442</v>
      </c>
      <c r="G641" s="4" t="s">
        <v>443</v>
      </c>
      <c r="H641" s="4" t="s">
        <v>104</v>
      </c>
      <c r="I641" s="4" t="s">
        <v>29</v>
      </c>
      <c r="J641" s="4" t="s">
        <v>2107</v>
      </c>
      <c r="K641" s="4" t="s">
        <v>45</v>
      </c>
      <c r="L641" s="4" t="s">
        <v>46</v>
      </c>
      <c r="M641" s="4" t="s">
        <v>2108</v>
      </c>
      <c r="N641" s="4" t="s">
        <v>48</v>
      </c>
      <c r="O641" s="4" t="s">
        <v>77</v>
      </c>
      <c r="P641" s="4" t="s">
        <v>2109</v>
      </c>
      <c r="Q641" s="4">
        <v>15.424000000000001</v>
      </c>
      <c r="R641" s="4">
        <v>4</v>
      </c>
      <c r="S641" s="4">
        <v>0.2</v>
      </c>
      <c r="T641" s="4">
        <v>3.8560000000000003</v>
      </c>
      <c r="U641" s="4">
        <v>5.0128000000000004</v>
      </c>
      <c r="V641" s="4">
        <v>0.32500000000000001</v>
      </c>
      <c r="W641" s="4">
        <v>5</v>
      </c>
      <c r="X641" s="4" t="s">
        <v>10934</v>
      </c>
    </row>
    <row r="642" spans="1:24" x14ac:dyDescent="0.35">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x14ac:dyDescent="0.35">
      <c r="A643" s="4">
        <v>642</v>
      </c>
      <c r="B643" s="4" t="s">
        <v>2115</v>
      </c>
      <c r="C643" s="5">
        <v>41851</v>
      </c>
      <c r="D643" s="5">
        <v>41855</v>
      </c>
      <c r="E643" s="4" t="s">
        <v>25</v>
      </c>
      <c r="F643" s="4" t="s">
        <v>2116</v>
      </c>
      <c r="G643" s="4" t="s">
        <v>2117</v>
      </c>
      <c r="H643" s="4" t="s">
        <v>28</v>
      </c>
      <c r="I643" s="4" t="s">
        <v>29</v>
      </c>
      <c r="J643" s="4" t="s">
        <v>2118</v>
      </c>
      <c r="K643" s="4" t="s">
        <v>45</v>
      </c>
      <c r="L643" s="4" t="s">
        <v>46</v>
      </c>
      <c r="M643" s="4" t="s">
        <v>2119</v>
      </c>
      <c r="N643" s="4" t="s">
        <v>48</v>
      </c>
      <c r="O643" s="4" t="s">
        <v>61</v>
      </c>
      <c r="P643" s="4" t="s">
        <v>2120</v>
      </c>
      <c r="Q643" s="4">
        <v>330.4</v>
      </c>
      <c r="R643" s="4">
        <v>2</v>
      </c>
      <c r="S643" s="4">
        <v>0</v>
      </c>
      <c r="T643" s="4">
        <v>165.2</v>
      </c>
      <c r="U643" s="4">
        <v>85.903999999999996</v>
      </c>
      <c r="V643" s="4">
        <v>0.26</v>
      </c>
      <c r="W643" s="4">
        <v>4</v>
      </c>
      <c r="X643" s="4" t="s">
        <v>10933</v>
      </c>
    </row>
    <row r="644" spans="1:24" x14ac:dyDescent="0.35">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x14ac:dyDescent="0.35">
      <c r="A645" s="4">
        <v>644</v>
      </c>
      <c r="B645" s="4" t="s">
        <v>2123</v>
      </c>
      <c r="C645" s="5">
        <v>41801</v>
      </c>
      <c r="D645" s="5">
        <v>41806</v>
      </c>
      <c r="E645" s="4" t="s">
        <v>52</v>
      </c>
      <c r="F645" s="4" t="s">
        <v>2124</v>
      </c>
      <c r="G645" s="4" t="s">
        <v>2125</v>
      </c>
      <c r="H645" s="4" t="s">
        <v>28</v>
      </c>
      <c r="I645" s="4" t="s">
        <v>29</v>
      </c>
      <c r="J645" s="4" t="s">
        <v>2126</v>
      </c>
      <c r="K645" s="4" t="s">
        <v>240</v>
      </c>
      <c r="L645" s="4" t="s">
        <v>107</v>
      </c>
      <c r="M645" s="4" t="s">
        <v>909</v>
      </c>
      <c r="N645" s="4" t="s">
        <v>73</v>
      </c>
      <c r="O645" s="4" t="s">
        <v>163</v>
      </c>
      <c r="P645" s="4" t="s">
        <v>1786</v>
      </c>
      <c r="Q645" s="4">
        <v>132.52000000000001</v>
      </c>
      <c r="R645" s="4">
        <v>4</v>
      </c>
      <c r="S645" s="4">
        <v>0</v>
      </c>
      <c r="T645" s="4">
        <v>33.130000000000003</v>
      </c>
      <c r="U645" s="4">
        <v>54.333200000000005</v>
      </c>
      <c r="V645" s="4">
        <v>0.41000000000000003</v>
      </c>
      <c r="W645" s="4">
        <v>5</v>
      </c>
      <c r="X645" s="4" t="s">
        <v>10934</v>
      </c>
    </row>
    <row r="646" spans="1:24" x14ac:dyDescent="0.35">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x14ac:dyDescent="0.35">
      <c r="A647" s="4">
        <v>646</v>
      </c>
      <c r="B647" s="4" t="s">
        <v>2131</v>
      </c>
      <c r="C647" s="5">
        <v>42004</v>
      </c>
      <c r="D647" s="5">
        <v>42010</v>
      </c>
      <c r="E647" s="4" t="s">
        <v>52</v>
      </c>
      <c r="F647" s="4" t="s">
        <v>2132</v>
      </c>
      <c r="G647" s="4" t="s">
        <v>2133</v>
      </c>
      <c r="H647" s="4" t="s">
        <v>104</v>
      </c>
      <c r="I647" s="4" t="s">
        <v>29</v>
      </c>
      <c r="J647" s="4" t="s">
        <v>499</v>
      </c>
      <c r="K647" s="4" t="s">
        <v>256</v>
      </c>
      <c r="L647" s="4" t="s">
        <v>107</v>
      </c>
      <c r="M647" s="4" t="s">
        <v>2134</v>
      </c>
      <c r="N647" s="4" t="s">
        <v>48</v>
      </c>
      <c r="O647" s="4" t="s">
        <v>80</v>
      </c>
      <c r="P647" s="4" t="s">
        <v>2135</v>
      </c>
      <c r="Q647" s="4">
        <v>209.3</v>
      </c>
      <c r="R647" s="4">
        <v>2</v>
      </c>
      <c r="S647" s="4">
        <v>0</v>
      </c>
      <c r="T647" s="4">
        <v>104.65</v>
      </c>
      <c r="U647" s="4">
        <v>56.510999999999996</v>
      </c>
      <c r="V647" s="4">
        <v>0.26999999999999996</v>
      </c>
      <c r="W647" s="4">
        <v>6</v>
      </c>
      <c r="X647" s="4" t="s">
        <v>10934</v>
      </c>
    </row>
    <row r="648" spans="1:24" x14ac:dyDescent="0.35">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x14ac:dyDescent="0.35">
      <c r="A649" s="4">
        <v>648</v>
      </c>
      <c r="B649" s="4" t="s">
        <v>2136</v>
      </c>
      <c r="C649" s="5">
        <v>41366</v>
      </c>
      <c r="D649" s="5">
        <v>41373</v>
      </c>
      <c r="E649" s="4" t="s">
        <v>52</v>
      </c>
      <c r="F649" s="4" t="s">
        <v>1027</v>
      </c>
      <c r="G649" s="4" t="s">
        <v>1028</v>
      </c>
      <c r="H649" s="4" t="s">
        <v>43</v>
      </c>
      <c r="I649" s="4" t="s">
        <v>29</v>
      </c>
      <c r="J649" s="4" t="s">
        <v>2137</v>
      </c>
      <c r="K649" s="4" t="s">
        <v>312</v>
      </c>
      <c r="L649" s="4" t="s">
        <v>46</v>
      </c>
      <c r="M649" s="4" t="s">
        <v>2139</v>
      </c>
      <c r="N649" s="4" t="s">
        <v>48</v>
      </c>
      <c r="O649" s="4" t="s">
        <v>80</v>
      </c>
      <c r="P649" s="4" t="s">
        <v>2140</v>
      </c>
      <c r="Q649" s="4">
        <v>30.144000000000002</v>
      </c>
      <c r="R649" s="4">
        <v>2</v>
      </c>
      <c r="S649" s="4">
        <v>0.2</v>
      </c>
      <c r="T649" s="4">
        <v>15.072000000000001</v>
      </c>
      <c r="U649" s="4">
        <v>3.0143999999999993</v>
      </c>
      <c r="V649" s="4">
        <v>9.9999999999999964E-2</v>
      </c>
      <c r="W649" s="4">
        <v>7</v>
      </c>
      <c r="X649" s="4" t="s">
        <v>10934</v>
      </c>
    </row>
    <row r="650" spans="1:24" x14ac:dyDescent="0.35">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x14ac:dyDescent="0.35">
      <c r="A651" s="4">
        <v>650</v>
      </c>
      <c r="B651" s="4" t="s">
        <v>2141</v>
      </c>
      <c r="C651" s="5">
        <v>41620</v>
      </c>
      <c r="D651" s="5">
        <v>41625</v>
      </c>
      <c r="E651" s="4" t="s">
        <v>25</v>
      </c>
      <c r="F651" s="4" t="s">
        <v>2142</v>
      </c>
      <c r="G651" s="4" t="s">
        <v>2143</v>
      </c>
      <c r="H651" s="4" t="s">
        <v>43</v>
      </c>
      <c r="I651" s="4" t="s">
        <v>29</v>
      </c>
      <c r="J651" s="4" t="s">
        <v>2144</v>
      </c>
      <c r="K651" s="4" t="s">
        <v>98</v>
      </c>
      <c r="L651" s="4" t="s">
        <v>46</v>
      </c>
      <c r="M651" s="4" t="s">
        <v>739</v>
      </c>
      <c r="N651" s="4" t="s">
        <v>73</v>
      </c>
      <c r="O651" s="4" t="s">
        <v>74</v>
      </c>
      <c r="P651" s="4" t="s">
        <v>740</v>
      </c>
      <c r="Q651" s="4">
        <v>302.37599999999998</v>
      </c>
      <c r="R651" s="4">
        <v>3</v>
      </c>
      <c r="S651" s="4">
        <v>0.2</v>
      </c>
      <c r="T651" s="4">
        <v>100.79199999999999</v>
      </c>
      <c r="U651" s="4">
        <v>22.678200000000018</v>
      </c>
      <c r="V651" s="4">
        <v>7.5000000000000067E-2</v>
      </c>
      <c r="W651" s="4">
        <v>5</v>
      </c>
      <c r="X651" s="4" t="s">
        <v>10934</v>
      </c>
    </row>
    <row r="652" spans="1:24" x14ac:dyDescent="0.35">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x14ac:dyDescent="0.35">
      <c r="A653" s="4">
        <v>652</v>
      </c>
      <c r="B653" s="4" t="s">
        <v>2147</v>
      </c>
      <c r="C653" s="5">
        <v>41571</v>
      </c>
      <c r="D653" s="5">
        <v>41577</v>
      </c>
      <c r="E653" s="4" t="s">
        <v>52</v>
      </c>
      <c r="F653" s="4" t="s">
        <v>2148</v>
      </c>
      <c r="G653" s="4" t="s">
        <v>2149</v>
      </c>
      <c r="H653" s="4" t="s">
        <v>104</v>
      </c>
      <c r="I653" s="4" t="s">
        <v>29</v>
      </c>
      <c r="J653" s="4" t="s">
        <v>268</v>
      </c>
      <c r="K653" s="4" t="s">
        <v>269</v>
      </c>
      <c r="L653" s="4" t="s">
        <v>150</v>
      </c>
      <c r="M653" s="4" t="s">
        <v>322</v>
      </c>
      <c r="N653" s="4" t="s">
        <v>48</v>
      </c>
      <c r="O653" s="4" t="s">
        <v>92</v>
      </c>
      <c r="P653" s="4" t="s">
        <v>323</v>
      </c>
      <c r="Q653" s="4">
        <v>379.4</v>
      </c>
      <c r="R653" s="4">
        <v>10</v>
      </c>
      <c r="S653" s="4">
        <v>0</v>
      </c>
      <c r="T653" s="4">
        <v>37.94</v>
      </c>
      <c r="U653" s="4">
        <v>178.31799999999998</v>
      </c>
      <c r="V653" s="4">
        <v>0.47</v>
      </c>
      <c r="W653" s="4">
        <v>6</v>
      </c>
      <c r="X653" s="4" t="s">
        <v>10934</v>
      </c>
    </row>
    <row r="654" spans="1:24" x14ac:dyDescent="0.35">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x14ac:dyDescent="0.35">
      <c r="A655" s="4">
        <v>654</v>
      </c>
      <c r="B655" s="4" t="s">
        <v>2150</v>
      </c>
      <c r="C655" s="5">
        <v>41810</v>
      </c>
      <c r="D655" s="5">
        <v>41814</v>
      </c>
      <c r="E655" s="4" t="s">
        <v>52</v>
      </c>
      <c r="F655" s="4" t="s">
        <v>1326</v>
      </c>
      <c r="G655" s="4" t="s">
        <v>1327</v>
      </c>
      <c r="H655" s="4" t="s">
        <v>43</v>
      </c>
      <c r="I655" s="4" t="s">
        <v>29</v>
      </c>
      <c r="J655" s="4" t="s">
        <v>268</v>
      </c>
      <c r="K655" s="4" t="s">
        <v>269</v>
      </c>
      <c r="L655" s="4" t="s">
        <v>150</v>
      </c>
      <c r="M655" s="4" t="s">
        <v>2151</v>
      </c>
      <c r="N655" s="4" t="s">
        <v>73</v>
      </c>
      <c r="O655" s="4" t="s">
        <v>163</v>
      </c>
      <c r="P655" s="4" t="s">
        <v>2152</v>
      </c>
      <c r="Q655" s="4">
        <v>103.12</v>
      </c>
      <c r="R655" s="4">
        <v>8</v>
      </c>
      <c r="S655" s="4">
        <v>0</v>
      </c>
      <c r="T655" s="4">
        <v>12.89</v>
      </c>
      <c r="U655" s="4">
        <v>10.311999999999998</v>
      </c>
      <c r="V655" s="4">
        <v>9.9999999999999978E-2</v>
      </c>
      <c r="W655" s="4">
        <v>4</v>
      </c>
      <c r="X655" s="4" t="s">
        <v>10933</v>
      </c>
    </row>
    <row r="656" spans="1:24" x14ac:dyDescent="0.35">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x14ac:dyDescent="0.35">
      <c r="A657" s="4">
        <v>656</v>
      </c>
      <c r="B657" s="4" t="s">
        <v>2153</v>
      </c>
      <c r="C657" s="5">
        <v>41509</v>
      </c>
      <c r="D657" s="5">
        <v>41515</v>
      </c>
      <c r="E657" s="4" t="s">
        <v>52</v>
      </c>
      <c r="F657" s="4" t="s">
        <v>2154</v>
      </c>
      <c r="G657" s="4" t="s">
        <v>2155</v>
      </c>
      <c r="H657" s="4" t="s">
        <v>28</v>
      </c>
      <c r="I657" s="4" t="s">
        <v>29</v>
      </c>
      <c r="J657" s="4" t="s">
        <v>499</v>
      </c>
      <c r="K657" s="4" t="s">
        <v>500</v>
      </c>
      <c r="L657" s="4" t="s">
        <v>150</v>
      </c>
      <c r="M657" s="4" t="s">
        <v>2158</v>
      </c>
      <c r="N657" s="4" t="s">
        <v>48</v>
      </c>
      <c r="O657" s="4" t="s">
        <v>77</v>
      </c>
      <c r="P657" s="4" t="s">
        <v>2159</v>
      </c>
      <c r="Q657" s="4">
        <v>3.3180000000000005</v>
      </c>
      <c r="R657" s="4">
        <v>2</v>
      </c>
      <c r="S657" s="4">
        <v>0.7</v>
      </c>
      <c r="T657" s="4">
        <v>1.6590000000000003</v>
      </c>
      <c r="U657" s="4">
        <v>-2.6543999999999999</v>
      </c>
      <c r="V657" s="4">
        <v>-0.79999999999999982</v>
      </c>
      <c r="W657" s="4">
        <v>6</v>
      </c>
      <c r="X657" s="4" t="s">
        <v>10934</v>
      </c>
    </row>
    <row r="658" spans="1:24" x14ac:dyDescent="0.35">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x14ac:dyDescent="0.35">
      <c r="A659" s="4">
        <v>658</v>
      </c>
      <c r="B659" s="4" t="s">
        <v>2162</v>
      </c>
      <c r="C659" s="5">
        <v>41537</v>
      </c>
      <c r="D659" s="5">
        <v>41537</v>
      </c>
      <c r="E659" s="4" t="s">
        <v>1292</v>
      </c>
      <c r="F659" s="4" t="s">
        <v>2163</v>
      </c>
      <c r="G659" s="4" t="s">
        <v>2164</v>
      </c>
      <c r="H659" s="4" t="s">
        <v>104</v>
      </c>
      <c r="I659" s="4" t="s">
        <v>29</v>
      </c>
      <c r="J659" s="4" t="s">
        <v>458</v>
      </c>
      <c r="K659" s="4" t="s">
        <v>213</v>
      </c>
      <c r="L659" s="4" t="s">
        <v>107</v>
      </c>
      <c r="M659" s="4" t="s">
        <v>1728</v>
      </c>
      <c r="N659" s="4" t="s">
        <v>34</v>
      </c>
      <c r="O659" s="4" t="s">
        <v>38</v>
      </c>
      <c r="P659" s="4" t="s">
        <v>1729</v>
      </c>
      <c r="Q659" s="4">
        <v>701.37199999999996</v>
      </c>
      <c r="R659" s="4">
        <v>2</v>
      </c>
      <c r="S659" s="4">
        <v>0.3</v>
      </c>
      <c r="T659" s="4">
        <v>350.68599999999998</v>
      </c>
      <c r="U659" s="4">
        <v>-50.098000000000013</v>
      </c>
      <c r="V659" s="4">
        <v>-7.1428571428571452E-2</v>
      </c>
      <c r="W659" s="4">
        <v>0</v>
      </c>
      <c r="X659" s="4" t="s">
        <v>10935</v>
      </c>
    </row>
    <row r="660" spans="1:24" x14ac:dyDescent="0.35">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x14ac:dyDescent="0.35">
      <c r="A661" s="4">
        <v>660</v>
      </c>
      <c r="B661" s="4" t="s">
        <v>2165</v>
      </c>
      <c r="C661" s="5">
        <v>41145</v>
      </c>
      <c r="D661" s="5">
        <v>41149</v>
      </c>
      <c r="E661" s="4" t="s">
        <v>52</v>
      </c>
      <c r="F661" s="4" t="s">
        <v>779</v>
      </c>
      <c r="G661" s="4" t="s">
        <v>780</v>
      </c>
      <c r="H661" s="4" t="s">
        <v>28</v>
      </c>
      <c r="I661" s="4" t="s">
        <v>29</v>
      </c>
      <c r="J661" s="4" t="s">
        <v>1129</v>
      </c>
      <c r="K661" s="4" t="s">
        <v>106</v>
      </c>
      <c r="L661" s="4" t="s">
        <v>107</v>
      </c>
      <c r="M661" s="4" t="s">
        <v>2013</v>
      </c>
      <c r="N661" s="4" t="s">
        <v>48</v>
      </c>
      <c r="O661" s="4" t="s">
        <v>61</v>
      </c>
      <c r="P661" s="4" t="s">
        <v>2014</v>
      </c>
      <c r="Q661" s="4">
        <v>999.43200000000002</v>
      </c>
      <c r="R661" s="4">
        <v>7</v>
      </c>
      <c r="S661" s="4">
        <v>0.2</v>
      </c>
      <c r="T661" s="4">
        <v>142.77600000000001</v>
      </c>
      <c r="U661" s="4">
        <v>124.92899999999986</v>
      </c>
      <c r="V661" s="4">
        <v>0.12499999999999986</v>
      </c>
      <c r="W661" s="4">
        <v>4</v>
      </c>
      <c r="X661" s="4" t="s">
        <v>10933</v>
      </c>
    </row>
    <row r="662" spans="1:24" x14ac:dyDescent="0.35">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x14ac:dyDescent="0.35">
      <c r="A663" s="4">
        <v>662</v>
      </c>
      <c r="B663" s="4" t="s">
        <v>2165</v>
      </c>
      <c r="C663" s="5">
        <v>41145</v>
      </c>
      <c r="D663" s="5">
        <v>41149</v>
      </c>
      <c r="E663" s="4" t="s">
        <v>52</v>
      </c>
      <c r="F663" s="4" t="s">
        <v>779</v>
      </c>
      <c r="G663" s="4" t="s">
        <v>780</v>
      </c>
      <c r="H663" s="4" t="s">
        <v>28</v>
      </c>
      <c r="I663" s="4" t="s">
        <v>29</v>
      </c>
      <c r="J663" s="4" t="s">
        <v>1129</v>
      </c>
      <c r="K663" s="4" t="s">
        <v>106</v>
      </c>
      <c r="L663" s="4" t="s">
        <v>107</v>
      </c>
      <c r="M663" s="4" t="s">
        <v>512</v>
      </c>
      <c r="N663" s="4" t="s">
        <v>34</v>
      </c>
      <c r="O663" s="4" t="s">
        <v>58</v>
      </c>
      <c r="P663" s="4" t="s">
        <v>513</v>
      </c>
      <c r="Q663" s="4">
        <v>918.78499999999985</v>
      </c>
      <c r="R663" s="4">
        <v>5</v>
      </c>
      <c r="S663" s="4">
        <v>0.3</v>
      </c>
      <c r="T663" s="4">
        <v>183.75699999999998</v>
      </c>
      <c r="U663" s="4">
        <v>-118.12950000000006</v>
      </c>
      <c r="V663" s="4">
        <v>-0.12857142857142867</v>
      </c>
      <c r="W663" s="4">
        <v>4</v>
      </c>
      <c r="X663" s="4" t="s">
        <v>10933</v>
      </c>
    </row>
    <row r="664" spans="1:24" x14ac:dyDescent="0.35">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x14ac:dyDescent="0.35">
      <c r="A665" s="4">
        <v>664</v>
      </c>
      <c r="B665" s="4" t="s">
        <v>2168</v>
      </c>
      <c r="C665" s="5">
        <v>41360</v>
      </c>
      <c r="D665" s="5">
        <v>41364</v>
      </c>
      <c r="E665" s="4" t="s">
        <v>52</v>
      </c>
      <c r="F665" s="4" t="s">
        <v>2169</v>
      </c>
      <c r="G665" s="4" t="s">
        <v>2170</v>
      </c>
      <c r="H665" s="4" t="s">
        <v>43</v>
      </c>
      <c r="I665" s="4" t="s">
        <v>29</v>
      </c>
      <c r="J665" s="4" t="s">
        <v>268</v>
      </c>
      <c r="K665" s="4" t="s">
        <v>269</v>
      </c>
      <c r="L665" s="4" t="s">
        <v>150</v>
      </c>
      <c r="M665" s="4" t="s">
        <v>841</v>
      </c>
      <c r="N665" s="4" t="s">
        <v>48</v>
      </c>
      <c r="O665" s="4" t="s">
        <v>61</v>
      </c>
      <c r="P665" s="4" t="s">
        <v>842</v>
      </c>
      <c r="Q665" s="4">
        <v>459.95</v>
      </c>
      <c r="R665" s="4">
        <v>5</v>
      </c>
      <c r="S665" s="4">
        <v>0</v>
      </c>
      <c r="T665" s="4">
        <v>91.99</v>
      </c>
      <c r="U665" s="4">
        <v>18.397999999999968</v>
      </c>
      <c r="V665" s="4">
        <v>3.9999999999999931E-2</v>
      </c>
      <c r="W665" s="4">
        <v>4</v>
      </c>
      <c r="X665" s="4" t="s">
        <v>10933</v>
      </c>
    </row>
    <row r="666" spans="1:24" x14ac:dyDescent="0.35">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x14ac:dyDescent="0.35">
      <c r="A667" s="4">
        <v>666</v>
      </c>
      <c r="B667" s="4" t="s">
        <v>2172</v>
      </c>
      <c r="C667" s="5">
        <v>41799</v>
      </c>
      <c r="D667" s="5">
        <v>41801</v>
      </c>
      <c r="E667" s="4" t="s">
        <v>25</v>
      </c>
      <c r="F667" s="4" t="s">
        <v>2173</v>
      </c>
      <c r="G667" s="4" t="s">
        <v>2174</v>
      </c>
      <c r="H667" s="4" t="s">
        <v>43</v>
      </c>
      <c r="I667" s="4" t="s">
        <v>29</v>
      </c>
      <c r="J667" s="4" t="s">
        <v>817</v>
      </c>
      <c r="K667" s="4" t="s">
        <v>106</v>
      </c>
      <c r="L667" s="4" t="s">
        <v>107</v>
      </c>
      <c r="M667" s="4" t="s">
        <v>2175</v>
      </c>
      <c r="N667" s="4" t="s">
        <v>48</v>
      </c>
      <c r="O667" s="4" t="s">
        <v>580</v>
      </c>
      <c r="P667" s="4" t="s">
        <v>2176</v>
      </c>
      <c r="Q667" s="4">
        <v>23.76</v>
      </c>
      <c r="R667" s="4">
        <v>3</v>
      </c>
      <c r="S667" s="4">
        <v>0.2</v>
      </c>
      <c r="T667" s="4">
        <v>7.9200000000000008</v>
      </c>
      <c r="U667" s="4">
        <v>2.0789999999999997</v>
      </c>
      <c r="V667" s="4">
        <v>8.7499999999999981E-2</v>
      </c>
      <c r="W667" s="4">
        <v>2</v>
      </c>
      <c r="X667" s="4" t="s">
        <v>10933</v>
      </c>
    </row>
    <row r="668" spans="1:24" x14ac:dyDescent="0.35">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x14ac:dyDescent="0.35">
      <c r="A669" s="4">
        <v>668</v>
      </c>
      <c r="B669" s="4" t="s">
        <v>2172</v>
      </c>
      <c r="C669" s="5">
        <v>41799</v>
      </c>
      <c r="D669" s="5">
        <v>41801</v>
      </c>
      <c r="E669" s="4" t="s">
        <v>25</v>
      </c>
      <c r="F669" s="4" t="s">
        <v>2173</v>
      </c>
      <c r="G669" s="4" t="s">
        <v>2174</v>
      </c>
      <c r="H669" s="4" t="s">
        <v>43</v>
      </c>
      <c r="I669" s="4" t="s">
        <v>29</v>
      </c>
      <c r="J669" s="4" t="s">
        <v>817</v>
      </c>
      <c r="K669" s="4" t="s">
        <v>106</v>
      </c>
      <c r="L669" s="4" t="s">
        <v>107</v>
      </c>
      <c r="M669" s="4" t="s">
        <v>2177</v>
      </c>
      <c r="N669" s="4" t="s">
        <v>73</v>
      </c>
      <c r="O669" s="4" t="s">
        <v>74</v>
      </c>
      <c r="P669" s="4" t="s">
        <v>2178</v>
      </c>
      <c r="Q669" s="4">
        <v>381.57600000000002</v>
      </c>
      <c r="R669" s="4">
        <v>3</v>
      </c>
      <c r="S669" s="4">
        <v>0.2</v>
      </c>
      <c r="T669" s="4">
        <v>127.19200000000001</v>
      </c>
      <c r="U669" s="4">
        <v>28.618200000000002</v>
      </c>
      <c r="V669" s="4">
        <v>7.4999999999999997E-2</v>
      </c>
      <c r="W669" s="4">
        <v>2</v>
      </c>
      <c r="X669" s="4" t="s">
        <v>10933</v>
      </c>
    </row>
    <row r="670" spans="1:24" x14ac:dyDescent="0.35">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x14ac:dyDescent="0.35">
      <c r="A671" s="4">
        <v>670</v>
      </c>
      <c r="B671" s="4" t="s">
        <v>2185</v>
      </c>
      <c r="C671" s="5">
        <v>41800</v>
      </c>
      <c r="D671" s="5">
        <v>41804</v>
      </c>
      <c r="E671" s="4" t="s">
        <v>52</v>
      </c>
      <c r="F671" s="4" t="s">
        <v>2069</v>
      </c>
      <c r="G671" s="4" t="s">
        <v>2070</v>
      </c>
      <c r="H671" s="4" t="s">
        <v>104</v>
      </c>
      <c r="I671" s="4" t="s">
        <v>29</v>
      </c>
      <c r="J671" s="4" t="s">
        <v>305</v>
      </c>
      <c r="K671" s="4" t="s">
        <v>213</v>
      </c>
      <c r="L671" s="4" t="s">
        <v>107</v>
      </c>
      <c r="M671" s="4" t="s">
        <v>2186</v>
      </c>
      <c r="N671" s="4" t="s">
        <v>34</v>
      </c>
      <c r="O671" s="4" t="s">
        <v>67</v>
      </c>
      <c r="P671" s="4" t="s">
        <v>2187</v>
      </c>
      <c r="Q671" s="4">
        <v>23.976000000000003</v>
      </c>
      <c r="R671" s="4">
        <v>3</v>
      </c>
      <c r="S671" s="4">
        <v>0.6</v>
      </c>
      <c r="T671" s="4">
        <v>7.9920000000000009</v>
      </c>
      <c r="U671" s="4">
        <v>-14.385599999999997</v>
      </c>
      <c r="V671" s="4">
        <v>-0.59999999999999976</v>
      </c>
      <c r="W671" s="4">
        <v>4</v>
      </c>
      <c r="X671" s="4" t="s">
        <v>10933</v>
      </c>
    </row>
    <row r="672" spans="1:24" x14ac:dyDescent="0.35">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x14ac:dyDescent="0.35">
      <c r="A673" s="4">
        <v>672</v>
      </c>
      <c r="B673" s="4" t="s">
        <v>2185</v>
      </c>
      <c r="C673" s="5">
        <v>41800</v>
      </c>
      <c r="D673" s="5">
        <v>41804</v>
      </c>
      <c r="E673" s="4" t="s">
        <v>52</v>
      </c>
      <c r="F673" s="4" t="s">
        <v>2069</v>
      </c>
      <c r="G673" s="4" t="s">
        <v>2070</v>
      </c>
      <c r="H673" s="4" t="s">
        <v>104</v>
      </c>
      <c r="I673" s="4" t="s">
        <v>29</v>
      </c>
      <c r="J673" s="4" t="s">
        <v>305</v>
      </c>
      <c r="K673" s="4" t="s">
        <v>213</v>
      </c>
      <c r="L673" s="4" t="s">
        <v>107</v>
      </c>
      <c r="M673" s="4" t="s">
        <v>562</v>
      </c>
      <c r="N673" s="4" t="s">
        <v>48</v>
      </c>
      <c r="O673" s="4" t="s">
        <v>92</v>
      </c>
      <c r="P673" s="4" t="s">
        <v>2190</v>
      </c>
      <c r="Q673" s="4">
        <v>36.351999999999997</v>
      </c>
      <c r="R673" s="4">
        <v>8</v>
      </c>
      <c r="S673" s="4">
        <v>0.2</v>
      </c>
      <c r="T673" s="4">
        <v>4.5439999999999996</v>
      </c>
      <c r="U673" s="4">
        <v>11.359999999999998</v>
      </c>
      <c r="V673" s="4">
        <v>0.31249999999999994</v>
      </c>
      <c r="W673" s="4">
        <v>4</v>
      </c>
      <c r="X673" s="4" t="s">
        <v>10933</v>
      </c>
    </row>
    <row r="674" spans="1:24" x14ac:dyDescent="0.35">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x14ac:dyDescent="0.35">
      <c r="A675" s="4">
        <v>674</v>
      </c>
      <c r="B675" s="4" t="s">
        <v>2194</v>
      </c>
      <c r="C675" s="5">
        <v>41979</v>
      </c>
      <c r="D675" s="5">
        <v>41982</v>
      </c>
      <c r="E675" s="4" t="s">
        <v>190</v>
      </c>
      <c r="F675" s="4" t="s">
        <v>2195</v>
      </c>
      <c r="G675" s="4" t="s">
        <v>2196</v>
      </c>
      <c r="H675" s="4" t="s">
        <v>28</v>
      </c>
      <c r="I675" s="4" t="s">
        <v>29</v>
      </c>
      <c r="J675" s="4" t="s">
        <v>499</v>
      </c>
      <c r="K675" s="4" t="s">
        <v>256</v>
      </c>
      <c r="L675" s="4" t="s">
        <v>107</v>
      </c>
      <c r="M675" s="4" t="s">
        <v>2197</v>
      </c>
      <c r="N675" s="4" t="s">
        <v>48</v>
      </c>
      <c r="O675" s="4" t="s">
        <v>80</v>
      </c>
      <c r="P675" s="4" t="s">
        <v>2198</v>
      </c>
      <c r="Q675" s="4">
        <v>61.44</v>
      </c>
      <c r="R675" s="4">
        <v>3</v>
      </c>
      <c r="S675" s="4">
        <v>0</v>
      </c>
      <c r="T675" s="4">
        <v>20.48</v>
      </c>
      <c r="U675" s="4">
        <v>16.588799999999999</v>
      </c>
      <c r="V675" s="4">
        <v>0.27</v>
      </c>
      <c r="W675" s="4">
        <v>3</v>
      </c>
      <c r="X675" s="4" t="s">
        <v>10933</v>
      </c>
    </row>
    <row r="676" spans="1:24" x14ac:dyDescent="0.35">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x14ac:dyDescent="0.35">
      <c r="A677" s="4">
        <v>676</v>
      </c>
      <c r="B677" s="4" t="s">
        <v>2194</v>
      </c>
      <c r="C677" s="5">
        <v>41979</v>
      </c>
      <c r="D677" s="5">
        <v>41982</v>
      </c>
      <c r="E677" s="4" t="s">
        <v>190</v>
      </c>
      <c r="F677" s="4" t="s">
        <v>2195</v>
      </c>
      <c r="G677" s="4" t="s">
        <v>2196</v>
      </c>
      <c r="H677" s="4" t="s">
        <v>28</v>
      </c>
      <c r="I677" s="4" t="s">
        <v>29</v>
      </c>
      <c r="J677" s="4" t="s">
        <v>499</v>
      </c>
      <c r="K677" s="4" t="s">
        <v>256</v>
      </c>
      <c r="L677" s="4" t="s">
        <v>107</v>
      </c>
      <c r="M677" s="4" t="s">
        <v>909</v>
      </c>
      <c r="N677" s="4" t="s">
        <v>73</v>
      </c>
      <c r="O677" s="4" t="s">
        <v>163</v>
      </c>
      <c r="P677" s="4" t="s">
        <v>1786</v>
      </c>
      <c r="Q677" s="4">
        <v>99.390000000000015</v>
      </c>
      <c r="R677" s="4">
        <v>3</v>
      </c>
      <c r="S677" s="4">
        <v>0</v>
      </c>
      <c r="T677" s="4">
        <v>33.130000000000003</v>
      </c>
      <c r="U677" s="4">
        <v>40.749900000000004</v>
      </c>
      <c r="V677" s="4">
        <v>0.41</v>
      </c>
      <c r="W677" s="4">
        <v>3</v>
      </c>
      <c r="X677" s="4" t="s">
        <v>10933</v>
      </c>
    </row>
    <row r="678" spans="1:24" x14ac:dyDescent="0.35">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x14ac:dyDescent="0.35">
      <c r="A679" s="4">
        <v>678</v>
      </c>
      <c r="B679" s="4" t="s">
        <v>2201</v>
      </c>
      <c r="C679" s="5">
        <v>41717</v>
      </c>
      <c r="D679" s="5">
        <v>41722</v>
      </c>
      <c r="E679" s="4" t="s">
        <v>52</v>
      </c>
      <c r="F679" s="4" t="s">
        <v>2202</v>
      </c>
      <c r="G679" s="4" t="s">
        <v>2203</v>
      </c>
      <c r="H679" s="4" t="s">
        <v>28</v>
      </c>
      <c r="I679" s="4" t="s">
        <v>29</v>
      </c>
      <c r="J679" s="4" t="s">
        <v>2204</v>
      </c>
      <c r="K679" s="4" t="s">
        <v>106</v>
      </c>
      <c r="L679" s="4" t="s">
        <v>107</v>
      </c>
      <c r="M679" s="4" t="s">
        <v>2207</v>
      </c>
      <c r="N679" s="4" t="s">
        <v>73</v>
      </c>
      <c r="O679" s="4" t="s">
        <v>163</v>
      </c>
      <c r="P679" s="4" t="s">
        <v>2208</v>
      </c>
      <c r="Q679" s="4">
        <v>27.816000000000003</v>
      </c>
      <c r="R679" s="4">
        <v>3</v>
      </c>
      <c r="S679" s="4">
        <v>0.2</v>
      </c>
      <c r="T679" s="4">
        <v>9.2720000000000002</v>
      </c>
      <c r="U679" s="4">
        <v>4.5200999999999958</v>
      </c>
      <c r="V679" s="4">
        <v>0.16249999999999984</v>
      </c>
      <c r="W679" s="4">
        <v>5</v>
      </c>
      <c r="X679" s="4" t="s">
        <v>10934</v>
      </c>
    </row>
    <row r="680" spans="1:24" x14ac:dyDescent="0.35">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x14ac:dyDescent="0.35">
      <c r="A681" s="4">
        <v>680</v>
      </c>
      <c r="B681" s="4" t="s">
        <v>2201</v>
      </c>
      <c r="C681" s="5">
        <v>41717</v>
      </c>
      <c r="D681" s="5">
        <v>41722</v>
      </c>
      <c r="E681" s="4" t="s">
        <v>52</v>
      </c>
      <c r="F681" s="4" t="s">
        <v>2202</v>
      </c>
      <c r="G681" s="4" t="s">
        <v>2203</v>
      </c>
      <c r="H681" s="4" t="s">
        <v>28</v>
      </c>
      <c r="I681" s="4" t="s">
        <v>29</v>
      </c>
      <c r="J681" s="4" t="s">
        <v>2204</v>
      </c>
      <c r="K681" s="4" t="s">
        <v>106</v>
      </c>
      <c r="L681" s="4" t="s">
        <v>107</v>
      </c>
      <c r="M681" s="4" t="s">
        <v>2211</v>
      </c>
      <c r="N681" s="4" t="s">
        <v>48</v>
      </c>
      <c r="O681" s="4" t="s">
        <v>77</v>
      </c>
      <c r="P681" s="4" t="s">
        <v>2212</v>
      </c>
      <c r="Q681" s="4">
        <v>182.99399999999997</v>
      </c>
      <c r="R681" s="4">
        <v>3</v>
      </c>
      <c r="S681" s="4">
        <v>0.8</v>
      </c>
      <c r="T681" s="4">
        <v>60.99799999999999</v>
      </c>
      <c r="U681" s="4">
        <v>-320.23950000000013</v>
      </c>
      <c r="V681" s="4">
        <v>-1.7500000000000011</v>
      </c>
      <c r="W681" s="4">
        <v>5</v>
      </c>
      <c r="X681" s="4" t="s">
        <v>10934</v>
      </c>
    </row>
    <row r="682" spans="1:24" x14ac:dyDescent="0.35">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x14ac:dyDescent="0.35">
      <c r="A683" s="4">
        <v>682</v>
      </c>
      <c r="B683" s="4" t="s">
        <v>2213</v>
      </c>
      <c r="C683" s="5">
        <v>41598</v>
      </c>
      <c r="D683" s="5">
        <v>41603</v>
      </c>
      <c r="E683" s="4" t="s">
        <v>52</v>
      </c>
      <c r="F683" s="4" t="s">
        <v>2214</v>
      </c>
      <c r="G683" s="4" t="s">
        <v>2215</v>
      </c>
      <c r="H683" s="4" t="s">
        <v>28</v>
      </c>
      <c r="I683" s="4" t="s">
        <v>29</v>
      </c>
      <c r="J683" s="4" t="s">
        <v>268</v>
      </c>
      <c r="K683" s="4" t="s">
        <v>269</v>
      </c>
      <c r="L683" s="4" t="s">
        <v>150</v>
      </c>
      <c r="M683" s="4" t="s">
        <v>2218</v>
      </c>
      <c r="N683" s="4" t="s">
        <v>48</v>
      </c>
      <c r="O683" s="4" t="s">
        <v>61</v>
      </c>
      <c r="P683" s="4" t="s">
        <v>2219</v>
      </c>
      <c r="Q683" s="4">
        <v>64.959999999999994</v>
      </c>
      <c r="R683" s="4">
        <v>2</v>
      </c>
      <c r="S683" s="4">
        <v>0</v>
      </c>
      <c r="T683" s="4">
        <v>32.479999999999997</v>
      </c>
      <c r="U683" s="4">
        <v>2.598399999999998</v>
      </c>
      <c r="V683" s="4">
        <v>3.9999999999999973E-2</v>
      </c>
      <c r="W683" s="4">
        <v>5</v>
      </c>
      <c r="X683" s="4" t="s">
        <v>10934</v>
      </c>
    </row>
    <row r="684" spans="1:24" x14ac:dyDescent="0.35">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x14ac:dyDescent="0.35">
      <c r="A685" s="4">
        <v>684</v>
      </c>
      <c r="B685" s="4" t="s">
        <v>2220</v>
      </c>
      <c r="C685" s="5">
        <v>41948</v>
      </c>
      <c r="D685" s="5">
        <v>41948</v>
      </c>
      <c r="E685" s="4" t="s">
        <v>1292</v>
      </c>
      <c r="F685" s="4" t="s">
        <v>2221</v>
      </c>
      <c r="G685" s="4" t="s">
        <v>2222</v>
      </c>
      <c r="H685" s="4" t="s">
        <v>43</v>
      </c>
      <c r="I685" s="4" t="s">
        <v>29</v>
      </c>
      <c r="J685" s="4" t="s">
        <v>2223</v>
      </c>
      <c r="K685" s="4" t="s">
        <v>90</v>
      </c>
      <c r="L685" s="4" t="s">
        <v>32</v>
      </c>
      <c r="M685" s="4" t="s">
        <v>2224</v>
      </c>
      <c r="N685" s="4" t="s">
        <v>73</v>
      </c>
      <c r="O685" s="4" t="s">
        <v>684</v>
      </c>
      <c r="P685" s="4" t="s">
        <v>2225</v>
      </c>
      <c r="Q685" s="4">
        <v>7999.98</v>
      </c>
      <c r="R685" s="4">
        <v>4</v>
      </c>
      <c r="S685" s="4">
        <v>0.5</v>
      </c>
      <c r="T685" s="4">
        <v>1999.9949999999999</v>
      </c>
      <c r="U685" s="4">
        <v>-3839.9903999999988</v>
      </c>
      <c r="V685" s="4">
        <v>-0.47999999999999987</v>
      </c>
      <c r="W685" s="4">
        <v>0</v>
      </c>
      <c r="X685" s="4" t="s">
        <v>10935</v>
      </c>
    </row>
    <row r="686" spans="1:24" x14ac:dyDescent="0.35">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x14ac:dyDescent="0.35">
      <c r="A687" s="4">
        <v>686</v>
      </c>
      <c r="B687" s="4" t="s">
        <v>2226</v>
      </c>
      <c r="C687" s="5">
        <v>40729</v>
      </c>
      <c r="D687" s="5">
        <v>40732</v>
      </c>
      <c r="E687" s="4" t="s">
        <v>190</v>
      </c>
      <c r="F687" s="4" t="s">
        <v>2227</v>
      </c>
      <c r="G687" s="4" t="s">
        <v>2228</v>
      </c>
      <c r="H687" s="4" t="s">
        <v>28</v>
      </c>
      <c r="I687" s="4" t="s">
        <v>29</v>
      </c>
      <c r="J687" s="4" t="s">
        <v>330</v>
      </c>
      <c r="K687" s="4" t="s">
        <v>1489</v>
      </c>
      <c r="L687" s="4" t="s">
        <v>32</v>
      </c>
      <c r="M687" s="4" t="s">
        <v>1313</v>
      </c>
      <c r="N687" s="4" t="s">
        <v>73</v>
      </c>
      <c r="O687" s="4" t="s">
        <v>163</v>
      </c>
      <c r="P687" s="4" t="s">
        <v>1314</v>
      </c>
      <c r="Q687" s="4">
        <v>479.97</v>
      </c>
      <c r="R687" s="4">
        <v>3</v>
      </c>
      <c r="S687" s="4">
        <v>0</v>
      </c>
      <c r="T687" s="4">
        <v>159.99</v>
      </c>
      <c r="U687" s="4">
        <v>163.18979999999999</v>
      </c>
      <c r="V687" s="4">
        <v>0.33999999999999997</v>
      </c>
      <c r="W687" s="4">
        <v>3</v>
      </c>
      <c r="X687" s="4" t="s">
        <v>10933</v>
      </c>
    </row>
    <row r="688" spans="1:24" x14ac:dyDescent="0.35">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x14ac:dyDescent="0.35">
      <c r="A689" s="4">
        <v>688</v>
      </c>
      <c r="B689" s="4" t="s">
        <v>2226</v>
      </c>
      <c r="C689" s="5">
        <v>40729</v>
      </c>
      <c r="D689" s="5">
        <v>40732</v>
      </c>
      <c r="E689" s="4" t="s">
        <v>190</v>
      </c>
      <c r="F689" s="4" t="s">
        <v>2227</v>
      </c>
      <c r="G689" s="4" t="s">
        <v>2228</v>
      </c>
      <c r="H689" s="4" t="s">
        <v>28</v>
      </c>
      <c r="I689" s="4" t="s">
        <v>29</v>
      </c>
      <c r="J689" s="4" t="s">
        <v>330</v>
      </c>
      <c r="K689" s="4" t="s">
        <v>1489</v>
      </c>
      <c r="L689" s="4" t="s">
        <v>32</v>
      </c>
      <c r="M689" s="4" t="s">
        <v>406</v>
      </c>
      <c r="N689" s="4" t="s">
        <v>48</v>
      </c>
      <c r="O689" s="4" t="s">
        <v>92</v>
      </c>
      <c r="P689" s="4" t="s">
        <v>407</v>
      </c>
      <c r="Q689" s="4">
        <v>19.440000000000001</v>
      </c>
      <c r="R689" s="4">
        <v>3</v>
      </c>
      <c r="S689" s="4">
        <v>0</v>
      </c>
      <c r="T689" s="4">
        <v>6.48</v>
      </c>
      <c r="U689" s="4">
        <v>9.3312000000000008</v>
      </c>
      <c r="V689" s="4">
        <v>0.48000000000000004</v>
      </c>
      <c r="W689" s="4">
        <v>3</v>
      </c>
      <c r="X689" s="4" t="s">
        <v>10933</v>
      </c>
    </row>
    <row r="690" spans="1:24" x14ac:dyDescent="0.35">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x14ac:dyDescent="0.35">
      <c r="A691" s="4">
        <v>690</v>
      </c>
      <c r="B691" s="4" t="s">
        <v>2236</v>
      </c>
      <c r="C691" s="5">
        <v>40715</v>
      </c>
      <c r="D691" s="5">
        <v>40717</v>
      </c>
      <c r="E691" s="4" t="s">
        <v>25</v>
      </c>
      <c r="F691" s="4" t="s">
        <v>2237</v>
      </c>
      <c r="G691" s="4" t="s">
        <v>2238</v>
      </c>
      <c r="H691" s="4" t="s">
        <v>28</v>
      </c>
      <c r="I691" s="4" t="s">
        <v>29</v>
      </c>
      <c r="J691" s="4" t="s">
        <v>2239</v>
      </c>
      <c r="K691" s="4" t="s">
        <v>321</v>
      </c>
      <c r="L691" s="4" t="s">
        <v>32</v>
      </c>
      <c r="M691" s="4" t="s">
        <v>2240</v>
      </c>
      <c r="N691" s="4" t="s">
        <v>34</v>
      </c>
      <c r="O691" s="4" t="s">
        <v>67</v>
      </c>
      <c r="P691" s="4" t="s">
        <v>2241</v>
      </c>
      <c r="Q691" s="4">
        <v>104.01</v>
      </c>
      <c r="R691" s="4">
        <v>1</v>
      </c>
      <c r="S691" s="4">
        <v>0</v>
      </c>
      <c r="T691" s="4">
        <v>104.01</v>
      </c>
      <c r="U691" s="4">
        <v>14.561400000000006</v>
      </c>
      <c r="V691" s="4">
        <v>0.14000000000000004</v>
      </c>
      <c r="W691" s="4">
        <v>2</v>
      </c>
      <c r="X691" s="4" t="s">
        <v>10933</v>
      </c>
    </row>
    <row r="692" spans="1:24" x14ac:dyDescent="0.35">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x14ac:dyDescent="0.35">
      <c r="A693" s="4">
        <v>692</v>
      </c>
      <c r="B693" s="4" t="s">
        <v>2236</v>
      </c>
      <c r="C693" s="5">
        <v>40715</v>
      </c>
      <c r="D693" s="5">
        <v>40717</v>
      </c>
      <c r="E693" s="4" t="s">
        <v>25</v>
      </c>
      <c r="F693" s="4" t="s">
        <v>2237</v>
      </c>
      <c r="G693" s="4" t="s">
        <v>2238</v>
      </c>
      <c r="H693" s="4" t="s">
        <v>28</v>
      </c>
      <c r="I693" s="4" t="s">
        <v>29</v>
      </c>
      <c r="J693" s="4" t="s">
        <v>2239</v>
      </c>
      <c r="K693" s="4" t="s">
        <v>321</v>
      </c>
      <c r="L693" s="4" t="s">
        <v>32</v>
      </c>
      <c r="M693" s="4" t="s">
        <v>2242</v>
      </c>
      <c r="N693" s="4" t="s">
        <v>48</v>
      </c>
      <c r="O693" s="4" t="s">
        <v>61</v>
      </c>
      <c r="P693" s="4" t="s">
        <v>2243</v>
      </c>
      <c r="Q693" s="4">
        <v>36.839999999999996</v>
      </c>
      <c r="R693" s="4">
        <v>3</v>
      </c>
      <c r="S693" s="4">
        <v>0</v>
      </c>
      <c r="T693" s="4">
        <v>12.28</v>
      </c>
      <c r="U693" s="4">
        <v>10.315199999999999</v>
      </c>
      <c r="V693" s="4">
        <v>0.28000000000000003</v>
      </c>
      <c r="W693" s="4">
        <v>2</v>
      </c>
      <c r="X693" s="4" t="s">
        <v>10933</v>
      </c>
    </row>
    <row r="694" spans="1:24" x14ac:dyDescent="0.35">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x14ac:dyDescent="0.35">
      <c r="A695" s="4">
        <v>694</v>
      </c>
      <c r="B695" s="4" t="s">
        <v>2244</v>
      </c>
      <c r="C695" s="5">
        <v>40996</v>
      </c>
      <c r="D695" s="5">
        <v>41001</v>
      </c>
      <c r="E695" s="4" t="s">
        <v>52</v>
      </c>
      <c r="F695" s="4" t="s">
        <v>2245</v>
      </c>
      <c r="G695" s="4" t="s">
        <v>2246</v>
      </c>
      <c r="H695" s="4" t="s">
        <v>28</v>
      </c>
      <c r="I695" s="4" t="s">
        <v>29</v>
      </c>
      <c r="J695" s="4" t="s">
        <v>44</v>
      </c>
      <c r="K695" s="4" t="s">
        <v>45</v>
      </c>
      <c r="L695" s="4" t="s">
        <v>46</v>
      </c>
      <c r="M695" s="4" t="s">
        <v>2249</v>
      </c>
      <c r="N695" s="4" t="s">
        <v>48</v>
      </c>
      <c r="O695" s="4" t="s">
        <v>92</v>
      </c>
      <c r="P695" s="4" t="s">
        <v>2250</v>
      </c>
      <c r="Q695" s="4">
        <v>33.4</v>
      </c>
      <c r="R695" s="4">
        <v>5</v>
      </c>
      <c r="S695" s="4">
        <v>0</v>
      </c>
      <c r="T695" s="4">
        <v>6.68</v>
      </c>
      <c r="U695" s="4">
        <v>16.032</v>
      </c>
      <c r="V695" s="4">
        <v>0.48000000000000004</v>
      </c>
      <c r="W695" s="4">
        <v>5</v>
      </c>
      <c r="X695" s="4" t="s">
        <v>10934</v>
      </c>
    </row>
    <row r="696" spans="1:24" x14ac:dyDescent="0.35">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x14ac:dyDescent="0.35">
      <c r="A697" s="4">
        <v>696</v>
      </c>
      <c r="B697" s="4" t="s">
        <v>2251</v>
      </c>
      <c r="C697" s="5">
        <v>41043</v>
      </c>
      <c r="D697" s="5">
        <v>41046</v>
      </c>
      <c r="E697" s="4" t="s">
        <v>190</v>
      </c>
      <c r="F697" s="4" t="s">
        <v>2252</v>
      </c>
      <c r="G697" s="4" t="s">
        <v>2253</v>
      </c>
      <c r="H697" s="4" t="s">
        <v>104</v>
      </c>
      <c r="I697" s="4" t="s">
        <v>29</v>
      </c>
      <c r="J697" s="4" t="s">
        <v>2254</v>
      </c>
      <c r="K697" s="4" t="s">
        <v>149</v>
      </c>
      <c r="L697" s="4" t="s">
        <v>150</v>
      </c>
      <c r="M697" s="4" t="s">
        <v>2255</v>
      </c>
      <c r="N697" s="4" t="s">
        <v>48</v>
      </c>
      <c r="O697" s="4" t="s">
        <v>49</v>
      </c>
      <c r="P697" s="4" t="s">
        <v>2256</v>
      </c>
      <c r="Q697" s="4">
        <v>47.360000000000007</v>
      </c>
      <c r="R697" s="4">
        <v>4</v>
      </c>
      <c r="S697" s="4">
        <v>0.2</v>
      </c>
      <c r="T697" s="4">
        <v>11.840000000000002</v>
      </c>
      <c r="U697" s="4">
        <v>17.759999999999998</v>
      </c>
      <c r="V697" s="4">
        <v>0.37499999999999989</v>
      </c>
      <c r="W697" s="4">
        <v>3</v>
      </c>
      <c r="X697" s="4" t="s">
        <v>10933</v>
      </c>
    </row>
    <row r="698" spans="1:24" x14ac:dyDescent="0.35">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x14ac:dyDescent="0.35">
      <c r="A699" s="4">
        <v>698</v>
      </c>
      <c r="B699" s="4" t="s">
        <v>2251</v>
      </c>
      <c r="C699" s="5">
        <v>41043</v>
      </c>
      <c r="D699" s="5">
        <v>41046</v>
      </c>
      <c r="E699" s="4" t="s">
        <v>190</v>
      </c>
      <c r="F699" s="4" t="s">
        <v>2252</v>
      </c>
      <c r="G699" s="4" t="s">
        <v>2253</v>
      </c>
      <c r="H699" s="4" t="s">
        <v>104</v>
      </c>
      <c r="I699" s="4" t="s">
        <v>29</v>
      </c>
      <c r="J699" s="4" t="s">
        <v>2254</v>
      </c>
      <c r="K699" s="4" t="s">
        <v>149</v>
      </c>
      <c r="L699" s="4" t="s">
        <v>150</v>
      </c>
      <c r="M699" s="4" t="s">
        <v>2257</v>
      </c>
      <c r="N699" s="4" t="s">
        <v>48</v>
      </c>
      <c r="O699" s="4" t="s">
        <v>49</v>
      </c>
      <c r="P699" s="4" t="s">
        <v>2258</v>
      </c>
      <c r="Q699" s="4">
        <v>97.696000000000012</v>
      </c>
      <c r="R699" s="4">
        <v>4</v>
      </c>
      <c r="S699" s="4">
        <v>0.2</v>
      </c>
      <c r="T699" s="4">
        <v>24.424000000000003</v>
      </c>
      <c r="U699" s="4">
        <v>31.751200000000001</v>
      </c>
      <c r="V699" s="4">
        <v>0.32499999999999996</v>
      </c>
      <c r="W699" s="4">
        <v>3</v>
      </c>
      <c r="X699" s="4" t="s">
        <v>10933</v>
      </c>
    </row>
    <row r="700" spans="1:24" x14ac:dyDescent="0.35">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x14ac:dyDescent="0.35">
      <c r="A701" s="4">
        <v>700</v>
      </c>
      <c r="B701" s="4" t="s">
        <v>2251</v>
      </c>
      <c r="C701" s="5">
        <v>41043</v>
      </c>
      <c r="D701" s="5">
        <v>41046</v>
      </c>
      <c r="E701" s="4" t="s">
        <v>190</v>
      </c>
      <c r="F701" s="4" t="s">
        <v>2252</v>
      </c>
      <c r="G701" s="4" t="s">
        <v>2253</v>
      </c>
      <c r="H701" s="4" t="s">
        <v>104</v>
      </c>
      <c r="I701" s="4" t="s">
        <v>29</v>
      </c>
      <c r="J701" s="4" t="s">
        <v>2254</v>
      </c>
      <c r="K701" s="4" t="s">
        <v>149</v>
      </c>
      <c r="L701" s="4" t="s">
        <v>150</v>
      </c>
      <c r="M701" s="4" t="s">
        <v>2261</v>
      </c>
      <c r="N701" s="4" t="s">
        <v>48</v>
      </c>
      <c r="O701" s="4" t="s">
        <v>77</v>
      </c>
      <c r="P701" s="4" t="s">
        <v>2262</v>
      </c>
      <c r="Q701" s="4">
        <v>18.588000000000005</v>
      </c>
      <c r="R701" s="4">
        <v>2</v>
      </c>
      <c r="S701" s="4">
        <v>0.7</v>
      </c>
      <c r="T701" s="4">
        <v>9.2940000000000023</v>
      </c>
      <c r="U701" s="4">
        <v>-13.6312</v>
      </c>
      <c r="V701" s="4">
        <v>-0.73333333333333317</v>
      </c>
      <c r="W701" s="4">
        <v>3</v>
      </c>
      <c r="X701" s="4" t="s">
        <v>10933</v>
      </c>
    </row>
    <row r="702" spans="1:24" x14ac:dyDescent="0.35">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x14ac:dyDescent="0.35">
      <c r="A703" s="4">
        <v>702</v>
      </c>
      <c r="B703" s="4" t="s">
        <v>2263</v>
      </c>
      <c r="C703" s="5">
        <v>41885</v>
      </c>
      <c r="D703" s="5">
        <v>41891</v>
      </c>
      <c r="E703" s="4" t="s">
        <v>52</v>
      </c>
      <c r="F703" s="4" t="s">
        <v>976</v>
      </c>
      <c r="G703" s="4" t="s">
        <v>977</v>
      </c>
      <c r="H703" s="4" t="s">
        <v>43</v>
      </c>
      <c r="I703" s="4" t="s">
        <v>29</v>
      </c>
      <c r="J703" s="4" t="s">
        <v>2182</v>
      </c>
      <c r="K703" s="4" t="s">
        <v>500</v>
      </c>
      <c r="L703" s="4" t="s">
        <v>150</v>
      </c>
      <c r="M703" s="4" t="s">
        <v>823</v>
      </c>
      <c r="N703" s="4" t="s">
        <v>34</v>
      </c>
      <c r="O703" s="4" t="s">
        <v>67</v>
      </c>
      <c r="P703" s="4" t="s">
        <v>824</v>
      </c>
      <c r="Q703" s="4">
        <v>15.072000000000003</v>
      </c>
      <c r="R703" s="4">
        <v>3</v>
      </c>
      <c r="S703" s="4">
        <v>0.2</v>
      </c>
      <c r="T703" s="4">
        <v>5.0240000000000009</v>
      </c>
      <c r="U703" s="4">
        <v>4.1448</v>
      </c>
      <c r="V703" s="4">
        <v>0.27499999999999997</v>
      </c>
      <c r="W703" s="4">
        <v>6</v>
      </c>
      <c r="X703" s="4" t="s">
        <v>10934</v>
      </c>
    </row>
    <row r="704" spans="1:24" x14ac:dyDescent="0.35">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x14ac:dyDescent="0.35">
      <c r="A705" s="4">
        <v>704</v>
      </c>
      <c r="B705" s="4" t="s">
        <v>2267</v>
      </c>
      <c r="C705" s="5">
        <v>41008</v>
      </c>
      <c r="D705" s="5">
        <v>41013</v>
      </c>
      <c r="E705" s="4" t="s">
        <v>52</v>
      </c>
      <c r="F705" s="4" t="s">
        <v>2268</v>
      </c>
      <c r="G705" s="4" t="s">
        <v>2269</v>
      </c>
      <c r="H705" s="4" t="s">
        <v>28</v>
      </c>
      <c r="I705" s="4" t="s">
        <v>29</v>
      </c>
      <c r="J705" s="4" t="s">
        <v>1175</v>
      </c>
      <c r="K705" s="4" t="s">
        <v>45</v>
      </c>
      <c r="L705" s="4" t="s">
        <v>46</v>
      </c>
      <c r="M705" s="4" t="s">
        <v>2270</v>
      </c>
      <c r="N705" s="4" t="s">
        <v>34</v>
      </c>
      <c r="O705" s="4" t="s">
        <v>58</v>
      </c>
      <c r="P705" s="4" t="s">
        <v>2271</v>
      </c>
      <c r="Q705" s="4">
        <v>369.91200000000003</v>
      </c>
      <c r="R705" s="4">
        <v>3</v>
      </c>
      <c r="S705" s="4">
        <v>0.2</v>
      </c>
      <c r="T705" s="4">
        <v>123.30400000000002</v>
      </c>
      <c r="U705" s="4">
        <v>-13.871700000000047</v>
      </c>
      <c r="V705" s="4">
        <v>-3.7500000000000124E-2</v>
      </c>
      <c r="W705" s="4">
        <v>5</v>
      </c>
      <c r="X705" s="4" t="s">
        <v>10934</v>
      </c>
    </row>
    <row r="706" spans="1:24" x14ac:dyDescent="0.35">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x14ac:dyDescent="0.35">
      <c r="A707" s="4">
        <v>706</v>
      </c>
      <c r="B707" s="4" t="s">
        <v>2272</v>
      </c>
      <c r="C707" s="5">
        <v>40798</v>
      </c>
      <c r="D707" s="5">
        <v>40803</v>
      </c>
      <c r="E707" s="4" t="s">
        <v>52</v>
      </c>
      <c r="F707" s="4" t="s">
        <v>2273</v>
      </c>
      <c r="G707" s="4" t="s">
        <v>2274</v>
      </c>
      <c r="H707" s="4" t="s">
        <v>43</v>
      </c>
      <c r="I707" s="4" t="s">
        <v>29</v>
      </c>
      <c r="J707" s="4" t="s">
        <v>2275</v>
      </c>
      <c r="K707" s="4" t="s">
        <v>90</v>
      </c>
      <c r="L707" s="4" t="s">
        <v>32</v>
      </c>
      <c r="M707" s="4" t="s">
        <v>2278</v>
      </c>
      <c r="N707" s="4" t="s">
        <v>48</v>
      </c>
      <c r="O707" s="4" t="s">
        <v>80</v>
      </c>
      <c r="P707" s="4" t="s">
        <v>2279</v>
      </c>
      <c r="Q707" s="4">
        <v>166.84</v>
      </c>
      <c r="R707" s="4">
        <v>5</v>
      </c>
      <c r="S707" s="4">
        <v>0.2</v>
      </c>
      <c r="T707" s="4">
        <v>33.368000000000002</v>
      </c>
      <c r="U707" s="4">
        <v>18.769499999999987</v>
      </c>
      <c r="V707" s="4">
        <v>0.11249999999999992</v>
      </c>
      <c r="W707" s="4">
        <v>5</v>
      </c>
      <c r="X707" s="4" t="s">
        <v>10934</v>
      </c>
    </row>
    <row r="708" spans="1:24" x14ac:dyDescent="0.35">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x14ac:dyDescent="0.35">
      <c r="A709" s="4">
        <v>708</v>
      </c>
      <c r="B709" s="4" t="s">
        <v>2280</v>
      </c>
      <c r="C709" s="5">
        <v>40879</v>
      </c>
      <c r="D709" s="5">
        <v>40881</v>
      </c>
      <c r="E709" s="4" t="s">
        <v>190</v>
      </c>
      <c r="F709" s="4" t="s">
        <v>2281</v>
      </c>
      <c r="G709" s="4" t="s">
        <v>2282</v>
      </c>
      <c r="H709" s="4" t="s">
        <v>28</v>
      </c>
      <c r="I709" s="4" t="s">
        <v>29</v>
      </c>
      <c r="J709" s="4" t="s">
        <v>268</v>
      </c>
      <c r="K709" s="4" t="s">
        <v>269</v>
      </c>
      <c r="L709" s="4" t="s">
        <v>150</v>
      </c>
      <c r="M709" s="4" t="s">
        <v>1020</v>
      </c>
      <c r="N709" s="4" t="s">
        <v>73</v>
      </c>
      <c r="O709" s="4" t="s">
        <v>163</v>
      </c>
      <c r="P709" s="4" t="s">
        <v>1021</v>
      </c>
      <c r="Q709" s="4">
        <v>119.96</v>
      </c>
      <c r="R709" s="4">
        <v>4</v>
      </c>
      <c r="S709" s="4">
        <v>0</v>
      </c>
      <c r="T709" s="4">
        <v>29.99</v>
      </c>
      <c r="U709" s="4">
        <v>52.78240000000001</v>
      </c>
      <c r="V709" s="4">
        <v>0.44000000000000011</v>
      </c>
      <c r="W709" s="4">
        <v>2</v>
      </c>
      <c r="X709" s="4" t="s">
        <v>10933</v>
      </c>
    </row>
    <row r="710" spans="1:24" x14ac:dyDescent="0.35">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x14ac:dyDescent="0.35">
      <c r="A711" s="4">
        <v>710</v>
      </c>
      <c r="B711" s="4" t="s">
        <v>2280</v>
      </c>
      <c r="C711" s="5">
        <v>40879</v>
      </c>
      <c r="D711" s="5">
        <v>40881</v>
      </c>
      <c r="E711" s="4" t="s">
        <v>190</v>
      </c>
      <c r="F711" s="4" t="s">
        <v>2281</v>
      </c>
      <c r="G711" s="4" t="s">
        <v>2282</v>
      </c>
      <c r="H711" s="4" t="s">
        <v>28</v>
      </c>
      <c r="I711" s="4" t="s">
        <v>29</v>
      </c>
      <c r="J711" s="4" t="s">
        <v>268</v>
      </c>
      <c r="K711" s="4" t="s">
        <v>269</v>
      </c>
      <c r="L711" s="4" t="s">
        <v>150</v>
      </c>
      <c r="M711" s="4" t="s">
        <v>1374</v>
      </c>
      <c r="N711" s="4" t="s">
        <v>48</v>
      </c>
      <c r="O711" s="4" t="s">
        <v>77</v>
      </c>
      <c r="P711" s="4" t="s">
        <v>1375</v>
      </c>
      <c r="Q711" s="4">
        <v>46.72</v>
      </c>
      <c r="R711" s="4">
        <v>8</v>
      </c>
      <c r="S711" s="4">
        <v>0.2</v>
      </c>
      <c r="T711" s="4">
        <v>5.84</v>
      </c>
      <c r="U711" s="4">
        <v>15.767999999999997</v>
      </c>
      <c r="V711" s="4">
        <v>0.33749999999999997</v>
      </c>
      <c r="W711" s="4">
        <v>2</v>
      </c>
      <c r="X711" s="4" t="s">
        <v>10933</v>
      </c>
    </row>
    <row r="712" spans="1:24" x14ac:dyDescent="0.35">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x14ac:dyDescent="0.35">
      <c r="A713" s="4">
        <v>712</v>
      </c>
      <c r="B713" s="4" t="s">
        <v>2288</v>
      </c>
      <c r="C713" s="5">
        <v>41886</v>
      </c>
      <c r="D713" s="5">
        <v>41890</v>
      </c>
      <c r="E713" s="4" t="s">
        <v>52</v>
      </c>
      <c r="F713" s="4" t="s">
        <v>2289</v>
      </c>
      <c r="G713" s="4" t="s">
        <v>2290</v>
      </c>
      <c r="H713" s="4" t="s">
        <v>28</v>
      </c>
      <c r="I713" s="4" t="s">
        <v>29</v>
      </c>
      <c r="J713" s="4" t="s">
        <v>2291</v>
      </c>
      <c r="K713" s="4" t="s">
        <v>56</v>
      </c>
      <c r="L713" s="4" t="s">
        <v>32</v>
      </c>
      <c r="M713" s="4" t="s">
        <v>2292</v>
      </c>
      <c r="N713" s="4" t="s">
        <v>48</v>
      </c>
      <c r="O713" s="4" t="s">
        <v>175</v>
      </c>
      <c r="P713" s="4" t="s">
        <v>2293</v>
      </c>
      <c r="Q713" s="4">
        <v>24.448</v>
      </c>
      <c r="R713" s="4">
        <v>4</v>
      </c>
      <c r="S713" s="4">
        <v>0.2</v>
      </c>
      <c r="T713" s="4">
        <v>6.1120000000000001</v>
      </c>
      <c r="U713" s="4">
        <v>8.8623999999999992</v>
      </c>
      <c r="V713" s="4">
        <v>0.36249999999999993</v>
      </c>
      <c r="W713" s="4">
        <v>4</v>
      </c>
      <c r="X713" s="4" t="s">
        <v>10933</v>
      </c>
    </row>
    <row r="714" spans="1:24" x14ac:dyDescent="0.35">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x14ac:dyDescent="0.35">
      <c r="A715" s="4">
        <v>714</v>
      </c>
      <c r="B715" s="4" t="s">
        <v>2294</v>
      </c>
      <c r="C715" s="5">
        <v>41779</v>
      </c>
      <c r="D715" s="5">
        <v>41784</v>
      </c>
      <c r="E715" s="4" t="s">
        <v>52</v>
      </c>
      <c r="F715" s="4" t="s">
        <v>2295</v>
      </c>
      <c r="G715" s="4" t="s">
        <v>2296</v>
      </c>
      <c r="H715" s="4" t="s">
        <v>43</v>
      </c>
      <c r="I715" s="4" t="s">
        <v>29</v>
      </c>
      <c r="J715" s="4" t="s">
        <v>2297</v>
      </c>
      <c r="K715" s="4" t="s">
        <v>269</v>
      </c>
      <c r="L715" s="4" t="s">
        <v>150</v>
      </c>
      <c r="M715" s="4" t="s">
        <v>1380</v>
      </c>
      <c r="N715" s="4" t="s">
        <v>73</v>
      </c>
      <c r="O715" s="4" t="s">
        <v>74</v>
      </c>
      <c r="P715" s="4" t="s">
        <v>1381</v>
      </c>
      <c r="Q715" s="4">
        <v>307.98</v>
      </c>
      <c r="R715" s="4">
        <v>2</v>
      </c>
      <c r="S715" s="4">
        <v>0</v>
      </c>
      <c r="T715" s="4">
        <v>153.99</v>
      </c>
      <c r="U715" s="4">
        <v>89.314199999999971</v>
      </c>
      <c r="V715" s="4">
        <v>0.28999999999999987</v>
      </c>
      <c r="W715" s="4">
        <v>5</v>
      </c>
      <c r="X715" s="4" t="s">
        <v>10934</v>
      </c>
    </row>
    <row r="716" spans="1:24" x14ac:dyDescent="0.35">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x14ac:dyDescent="0.35">
      <c r="A717" s="4">
        <v>716</v>
      </c>
      <c r="B717" s="4" t="s">
        <v>2302</v>
      </c>
      <c r="C717" s="5">
        <v>40725</v>
      </c>
      <c r="D717" s="5">
        <v>40730</v>
      </c>
      <c r="E717" s="4" t="s">
        <v>25</v>
      </c>
      <c r="F717" s="4" t="s">
        <v>976</v>
      </c>
      <c r="G717" s="4" t="s">
        <v>977</v>
      </c>
      <c r="H717" s="4" t="s">
        <v>43</v>
      </c>
      <c r="I717" s="4" t="s">
        <v>29</v>
      </c>
      <c r="J717" s="4" t="s">
        <v>97</v>
      </c>
      <c r="K717" s="4" t="s">
        <v>98</v>
      </c>
      <c r="L717" s="4" t="s">
        <v>46</v>
      </c>
      <c r="M717" s="4" t="s">
        <v>2303</v>
      </c>
      <c r="N717" s="4" t="s">
        <v>48</v>
      </c>
      <c r="O717" s="4" t="s">
        <v>77</v>
      </c>
      <c r="P717" s="4" t="s">
        <v>2304</v>
      </c>
      <c r="Q717" s="4">
        <v>19.920000000000002</v>
      </c>
      <c r="R717" s="4">
        <v>5</v>
      </c>
      <c r="S717" s="4">
        <v>0.2</v>
      </c>
      <c r="T717" s="4">
        <v>3.9840000000000004</v>
      </c>
      <c r="U717" s="4">
        <v>6.9719999999999995</v>
      </c>
      <c r="V717" s="4">
        <v>0.34999999999999992</v>
      </c>
      <c r="W717" s="4">
        <v>5</v>
      </c>
      <c r="X717" s="4" t="s">
        <v>10934</v>
      </c>
    </row>
    <row r="718" spans="1:24" x14ac:dyDescent="0.35">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x14ac:dyDescent="0.35">
      <c r="A719" s="4">
        <v>718</v>
      </c>
      <c r="B719" s="4" t="s">
        <v>2308</v>
      </c>
      <c r="C719" s="5">
        <v>41907</v>
      </c>
      <c r="D719" s="5">
        <v>41912</v>
      </c>
      <c r="E719" s="4" t="s">
        <v>52</v>
      </c>
      <c r="F719" s="4" t="s">
        <v>947</v>
      </c>
      <c r="G719" s="4" t="s">
        <v>948</v>
      </c>
      <c r="H719" s="4" t="s">
        <v>28</v>
      </c>
      <c r="I719" s="4" t="s">
        <v>29</v>
      </c>
      <c r="J719" s="4" t="s">
        <v>608</v>
      </c>
      <c r="K719" s="4" t="s">
        <v>500</v>
      </c>
      <c r="L719" s="4" t="s">
        <v>150</v>
      </c>
      <c r="M719" s="4" t="s">
        <v>2309</v>
      </c>
      <c r="N719" s="4" t="s">
        <v>34</v>
      </c>
      <c r="O719" s="4" t="s">
        <v>67</v>
      </c>
      <c r="P719" s="4" t="s">
        <v>2310</v>
      </c>
      <c r="Q719" s="4">
        <v>103.05599999999998</v>
      </c>
      <c r="R719" s="4">
        <v>3</v>
      </c>
      <c r="S719" s="4">
        <v>0.2</v>
      </c>
      <c r="T719" s="4">
        <v>34.351999999999997</v>
      </c>
      <c r="U719" s="4">
        <v>24.475800000000007</v>
      </c>
      <c r="V719" s="4">
        <v>0.2375000000000001</v>
      </c>
      <c r="W719" s="4">
        <v>5</v>
      </c>
      <c r="X719" s="4" t="s">
        <v>10934</v>
      </c>
    </row>
    <row r="720" spans="1:24" x14ac:dyDescent="0.35">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x14ac:dyDescent="0.35">
      <c r="A721" s="4">
        <v>720</v>
      </c>
      <c r="B721" s="4" t="s">
        <v>2311</v>
      </c>
      <c r="C721" s="5">
        <v>40696</v>
      </c>
      <c r="D721" s="5">
        <v>40701</v>
      </c>
      <c r="E721" s="4" t="s">
        <v>52</v>
      </c>
      <c r="F721" s="4" t="s">
        <v>2312</v>
      </c>
      <c r="G721" s="4" t="s">
        <v>2313</v>
      </c>
      <c r="H721" s="4" t="s">
        <v>104</v>
      </c>
      <c r="I721" s="4" t="s">
        <v>29</v>
      </c>
      <c r="J721" s="4" t="s">
        <v>156</v>
      </c>
      <c r="K721" s="4" t="s">
        <v>123</v>
      </c>
      <c r="L721" s="4" t="s">
        <v>46</v>
      </c>
      <c r="M721" s="4" t="s">
        <v>1542</v>
      </c>
      <c r="N721" s="4" t="s">
        <v>34</v>
      </c>
      <c r="O721" s="4" t="s">
        <v>67</v>
      </c>
      <c r="P721" s="4" t="s">
        <v>1543</v>
      </c>
      <c r="Q721" s="4">
        <v>73.320000000000007</v>
      </c>
      <c r="R721" s="4">
        <v>6</v>
      </c>
      <c r="S721" s="4">
        <v>0</v>
      </c>
      <c r="T721" s="4">
        <v>12.22</v>
      </c>
      <c r="U721" s="4">
        <v>21.995999999999992</v>
      </c>
      <c r="V721" s="4">
        <v>0.29999999999999988</v>
      </c>
      <c r="W721" s="4">
        <v>5</v>
      </c>
      <c r="X721" s="4" t="s">
        <v>10934</v>
      </c>
    </row>
    <row r="722" spans="1:24" x14ac:dyDescent="0.35">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x14ac:dyDescent="0.35">
      <c r="A723" s="4">
        <v>722</v>
      </c>
      <c r="B723" s="4" t="s">
        <v>2319</v>
      </c>
      <c r="C723" s="5">
        <v>41624</v>
      </c>
      <c r="D723" s="5">
        <v>41628</v>
      </c>
      <c r="E723" s="4" t="s">
        <v>52</v>
      </c>
      <c r="F723" s="4" t="s">
        <v>1479</v>
      </c>
      <c r="G723" s="4" t="s">
        <v>1480</v>
      </c>
      <c r="H723" s="4" t="s">
        <v>43</v>
      </c>
      <c r="I723" s="4" t="s">
        <v>29</v>
      </c>
      <c r="J723" s="4" t="s">
        <v>882</v>
      </c>
      <c r="K723" s="4" t="s">
        <v>240</v>
      </c>
      <c r="L723" s="4" t="s">
        <v>107</v>
      </c>
      <c r="M723" s="4" t="s">
        <v>2320</v>
      </c>
      <c r="N723" s="4" t="s">
        <v>34</v>
      </c>
      <c r="O723" s="4" t="s">
        <v>58</v>
      </c>
      <c r="P723" s="4" t="s">
        <v>2321</v>
      </c>
      <c r="Q723" s="4">
        <v>1652.94</v>
      </c>
      <c r="R723" s="4">
        <v>3</v>
      </c>
      <c r="S723" s="4">
        <v>0</v>
      </c>
      <c r="T723" s="4">
        <v>550.98</v>
      </c>
      <c r="U723" s="4">
        <v>231.41160000000002</v>
      </c>
      <c r="V723" s="4">
        <v>0.14000000000000001</v>
      </c>
      <c r="W723" s="4">
        <v>4</v>
      </c>
      <c r="X723" s="4" t="s">
        <v>10933</v>
      </c>
    </row>
    <row r="724" spans="1:24" x14ac:dyDescent="0.35">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x14ac:dyDescent="0.35">
      <c r="A725" s="4">
        <v>724</v>
      </c>
      <c r="B725" s="4" t="s">
        <v>2324</v>
      </c>
      <c r="C725" s="5">
        <v>40823</v>
      </c>
      <c r="D725" s="5">
        <v>40829</v>
      </c>
      <c r="E725" s="4" t="s">
        <v>52</v>
      </c>
      <c r="F725" s="4" t="s">
        <v>2325</v>
      </c>
      <c r="G725" s="4" t="s">
        <v>2326</v>
      </c>
      <c r="H725" s="4" t="s">
        <v>104</v>
      </c>
      <c r="I725" s="4" t="s">
        <v>29</v>
      </c>
      <c r="J725" s="4" t="s">
        <v>148</v>
      </c>
      <c r="K725" s="4" t="s">
        <v>149</v>
      </c>
      <c r="L725" s="4" t="s">
        <v>150</v>
      </c>
      <c r="M725" s="4" t="s">
        <v>2327</v>
      </c>
      <c r="N725" s="4" t="s">
        <v>34</v>
      </c>
      <c r="O725" s="4" t="s">
        <v>67</v>
      </c>
      <c r="P725" s="4" t="s">
        <v>2328</v>
      </c>
      <c r="Q725" s="4">
        <v>129.91999999999999</v>
      </c>
      <c r="R725" s="4">
        <v>5</v>
      </c>
      <c r="S725" s="4">
        <v>0.2</v>
      </c>
      <c r="T725" s="4">
        <v>25.983999999999998</v>
      </c>
      <c r="U725" s="4">
        <v>21.112000000000002</v>
      </c>
      <c r="V725" s="4">
        <v>0.16250000000000003</v>
      </c>
      <c r="W725" s="4">
        <v>6</v>
      </c>
      <c r="X725" s="4" t="s">
        <v>10934</v>
      </c>
    </row>
    <row r="726" spans="1:24" x14ac:dyDescent="0.35">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x14ac:dyDescent="0.35">
      <c r="A727" s="4">
        <v>726</v>
      </c>
      <c r="B727" s="4" t="s">
        <v>2335</v>
      </c>
      <c r="C727" s="5">
        <v>41899</v>
      </c>
      <c r="D727" s="5">
        <v>41903</v>
      </c>
      <c r="E727" s="4" t="s">
        <v>52</v>
      </c>
      <c r="F727" s="4" t="s">
        <v>2336</v>
      </c>
      <c r="G727" s="4" t="s">
        <v>2337</v>
      </c>
      <c r="H727" s="4" t="s">
        <v>28</v>
      </c>
      <c r="I727" s="4" t="s">
        <v>29</v>
      </c>
      <c r="J727" s="4" t="s">
        <v>1239</v>
      </c>
      <c r="K727" s="4" t="s">
        <v>106</v>
      </c>
      <c r="L727" s="4" t="s">
        <v>107</v>
      </c>
      <c r="M727" s="4" t="s">
        <v>2338</v>
      </c>
      <c r="N727" s="4" t="s">
        <v>48</v>
      </c>
      <c r="O727" s="4" t="s">
        <v>175</v>
      </c>
      <c r="P727" s="4" t="s">
        <v>2339</v>
      </c>
      <c r="Q727" s="4">
        <v>17.568000000000001</v>
      </c>
      <c r="R727" s="4">
        <v>2</v>
      </c>
      <c r="S727" s="4">
        <v>0.2</v>
      </c>
      <c r="T727" s="4">
        <v>8.7840000000000007</v>
      </c>
      <c r="U727" s="4">
        <v>6.3684000000000003</v>
      </c>
      <c r="V727" s="4">
        <v>0.36249999999999999</v>
      </c>
      <c r="W727" s="4">
        <v>4</v>
      </c>
      <c r="X727" s="4" t="s">
        <v>10933</v>
      </c>
    </row>
    <row r="728" spans="1:24" x14ac:dyDescent="0.35">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x14ac:dyDescent="0.35">
      <c r="A729" s="4">
        <v>728</v>
      </c>
      <c r="B729" s="4" t="s">
        <v>2342</v>
      </c>
      <c r="C729" s="5">
        <v>41612</v>
      </c>
      <c r="D729" s="5">
        <v>41615</v>
      </c>
      <c r="E729" s="4" t="s">
        <v>190</v>
      </c>
      <c r="F729" s="4" t="s">
        <v>2343</v>
      </c>
      <c r="G729" s="4" t="s">
        <v>2344</v>
      </c>
      <c r="H729" s="4" t="s">
        <v>28</v>
      </c>
      <c r="I729" s="4" t="s">
        <v>29</v>
      </c>
      <c r="J729" s="4" t="s">
        <v>2345</v>
      </c>
      <c r="K729" s="4" t="s">
        <v>269</v>
      </c>
      <c r="L729" s="4" t="s">
        <v>150</v>
      </c>
      <c r="M729" s="4" t="s">
        <v>2346</v>
      </c>
      <c r="N729" s="4" t="s">
        <v>48</v>
      </c>
      <c r="O729" s="4" t="s">
        <v>92</v>
      </c>
      <c r="P729" s="4" t="s">
        <v>2347</v>
      </c>
      <c r="Q729" s="4">
        <v>182.72</v>
      </c>
      <c r="R729" s="4">
        <v>8</v>
      </c>
      <c r="S729" s="4">
        <v>0</v>
      </c>
      <c r="T729" s="4">
        <v>22.84</v>
      </c>
      <c r="U729" s="4">
        <v>84.051199999999994</v>
      </c>
      <c r="V729" s="4">
        <v>0.45999999999999996</v>
      </c>
      <c r="W729" s="4">
        <v>3</v>
      </c>
      <c r="X729" s="4" t="s">
        <v>10933</v>
      </c>
    </row>
    <row r="730" spans="1:24" x14ac:dyDescent="0.35">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x14ac:dyDescent="0.35">
      <c r="A731" s="4">
        <v>730</v>
      </c>
      <c r="B731" s="4" t="s">
        <v>2342</v>
      </c>
      <c r="C731" s="5">
        <v>41612</v>
      </c>
      <c r="D731" s="5">
        <v>41615</v>
      </c>
      <c r="E731" s="4" t="s">
        <v>190</v>
      </c>
      <c r="F731" s="4" t="s">
        <v>2343</v>
      </c>
      <c r="G731" s="4" t="s">
        <v>2344</v>
      </c>
      <c r="H731" s="4" t="s">
        <v>28</v>
      </c>
      <c r="I731" s="4" t="s">
        <v>29</v>
      </c>
      <c r="J731" s="4" t="s">
        <v>2345</v>
      </c>
      <c r="K731" s="4" t="s">
        <v>269</v>
      </c>
      <c r="L731" s="4" t="s">
        <v>150</v>
      </c>
      <c r="M731" s="4" t="s">
        <v>2350</v>
      </c>
      <c r="N731" s="4" t="s">
        <v>48</v>
      </c>
      <c r="O731" s="4" t="s">
        <v>61</v>
      </c>
      <c r="P731" s="4" t="s">
        <v>2351</v>
      </c>
      <c r="Q731" s="4">
        <v>33.630000000000003</v>
      </c>
      <c r="R731" s="4">
        <v>3</v>
      </c>
      <c r="S731" s="4">
        <v>0</v>
      </c>
      <c r="T731" s="4">
        <v>11.21</v>
      </c>
      <c r="U731" s="4">
        <v>10.088999999999999</v>
      </c>
      <c r="V731" s="4">
        <v>0.29999999999999993</v>
      </c>
      <c r="W731" s="4">
        <v>3</v>
      </c>
      <c r="X731" s="4" t="s">
        <v>10933</v>
      </c>
    </row>
    <row r="732" spans="1:24" x14ac:dyDescent="0.35">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x14ac:dyDescent="0.35">
      <c r="A733" s="4">
        <v>732</v>
      </c>
      <c r="B733" s="4" t="s">
        <v>2342</v>
      </c>
      <c r="C733" s="5">
        <v>41612</v>
      </c>
      <c r="D733" s="5">
        <v>41615</v>
      </c>
      <c r="E733" s="4" t="s">
        <v>190</v>
      </c>
      <c r="F733" s="4" t="s">
        <v>2343</v>
      </c>
      <c r="G733" s="4" t="s">
        <v>2344</v>
      </c>
      <c r="H733" s="4" t="s">
        <v>28</v>
      </c>
      <c r="I733" s="4" t="s">
        <v>29</v>
      </c>
      <c r="J733" s="4" t="s">
        <v>2345</v>
      </c>
      <c r="K733" s="4" t="s">
        <v>269</v>
      </c>
      <c r="L733" s="4" t="s">
        <v>150</v>
      </c>
      <c r="M733" s="4" t="s">
        <v>1552</v>
      </c>
      <c r="N733" s="4" t="s">
        <v>48</v>
      </c>
      <c r="O733" s="4" t="s">
        <v>49</v>
      </c>
      <c r="P733" s="4" t="s">
        <v>1553</v>
      </c>
      <c r="Q733" s="4">
        <v>6.3</v>
      </c>
      <c r="R733" s="4">
        <v>2</v>
      </c>
      <c r="S733" s="4">
        <v>0</v>
      </c>
      <c r="T733" s="4">
        <v>3.15</v>
      </c>
      <c r="U733" s="4">
        <v>3.024</v>
      </c>
      <c r="V733" s="4">
        <v>0.48000000000000004</v>
      </c>
      <c r="W733" s="4">
        <v>3</v>
      </c>
      <c r="X733" s="4" t="s">
        <v>10933</v>
      </c>
    </row>
    <row r="734" spans="1:24" x14ac:dyDescent="0.35">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x14ac:dyDescent="0.35">
      <c r="A735" s="4">
        <v>734</v>
      </c>
      <c r="B735" s="4" t="s">
        <v>2352</v>
      </c>
      <c r="C735" s="5">
        <v>41661</v>
      </c>
      <c r="D735" s="5">
        <v>41665</v>
      </c>
      <c r="E735" s="4" t="s">
        <v>52</v>
      </c>
      <c r="F735" s="4" t="s">
        <v>2353</v>
      </c>
      <c r="G735" s="4" t="s">
        <v>2354</v>
      </c>
      <c r="H735" s="4" t="s">
        <v>104</v>
      </c>
      <c r="I735" s="4" t="s">
        <v>29</v>
      </c>
      <c r="J735" s="4" t="s">
        <v>97</v>
      </c>
      <c r="K735" s="4" t="s">
        <v>98</v>
      </c>
      <c r="L735" s="4" t="s">
        <v>46</v>
      </c>
      <c r="M735" s="4" t="s">
        <v>2355</v>
      </c>
      <c r="N735" s="4" t="s">
        <v>73</v>
      </c>
      <c r="O735" s="4" t="s">
        <v>163</v>
      </c>
      <c r="P735" s="4" t="s">
        <v>2356</v>
      </c>
      <c r="Q735" s="4">
        <v>179.97</v>
      </c>
      <c r="R735" s="4">
        <v>3</v>
      </c>
      <c r="S735" s="4">
        <v>0</v>
      </c>
      <c r="T735" s="4">
        <v>59.99</v>
      </c>
      <c r="U735" s="4">
        <v>86.385600000000011</v>
      </c>
      <c r="V735" s="4">
        <v>0.48000000000000004</v>
      </c>
      <c r="W735" s="4">
        <v>4</v>
      </c>
      <c r="X735" s="4" t="s">
        <v>10933</v>
      </c>
    </row>
    <row r="736" spans="1:24" x14ac:dyDescent="0.35">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x14ac:dyDescent="0.35">
      <c r="A737" s="4">
        <v>736</v>
      </c>
      <c r="B737" s="4" t="s">
        <v>2352</v>
      </c>
      <c r="C737" s="5">
        <v>41661</v>
      </c>
      <c r="D737" s="5">
        <v>41665</v>
      </c>
      <c r="E737" s="4" t="s">
        <v>52</v>
      </c>
      <c r="F737" s="4" t="s">
        <v>2353</v>
      </c>
      <c r="G737" s="4" t="s">
        <v>2354</v>
      </c>
      <c r="H737" s="4" t="s">
        <v>104</v>
      </c>
      <c r="I737" s="4" t="s">
        <v>29</v>
      </c>
      <c r="J737" s="4" t="s">
        <v>97</v>
      </c>
      <c r="K737" s="4" t="s">
        <v>98</v>
      </c>
      <c r="L737" s="4" t="s">
        <v>46</v>
      </c>
      <c r="M737" s="4" t="s">
        <v>234</v>
      </c>
      <c r="N737" s="4" t="s">
        <v>48</v>
      </c>
      <c r="O737" s="4" t="s">
        <v>77</v>
      </c>
      <c r="P737" s="4" t="s">
        <v>235</v>
      </c>
      <c r="Q737" s="4">
        <v>27.936000000000003</v>
      </c>
      <c r="R737" s="4">
        <v>4</v>
      </c>
      <c r="S737" s="4">
        <v>0.2</v>
      </c>
      <c r="T737" s="4">
        <v>6.9840000000000009</v>
      </c>
      <c r="U737" s="4">
        <v>9.4283999999999963</v>
      </c>
      <c r="V737" s="4">
        <v>0.3374999999999998</v>
      </c>
      <c r="W737" s="4">
        <v>4</v>
      </c>
      <c r="X737" s="4" t="s">
        <v>10933</v>
      </c>
    </row>
    <row r="738" spans="1:24" x14ac:dyDescent="0.35">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x14ac:dyDescent="0.35">
      <c r="A739" s="4">
        <v>738</v>
      </c>
      <c r="B739" s="4" t="s">
        <v>2352</v>
      </c>
      <c r="C739" s="5">
        <v>41661</v>
      </c>
      <c r="D739" s="5">
        <v>41665</v>
      </c>
      <c r="E739" s="4" t="s">
        <v>52</v>
      </c>
      <c r="F739" s="4" t="s">
        <v>2353</v>
      </c>
      <c r="G739" s="4" t="s">
        <v>2354</v>
      </c>
      <c r="H739" s="4" t="s">
        <v>104</v>
      </c>
      <c r="I739" s="4" t="s">
        <v>29</v>
      </c>
      <c r="J739" s="4" t="s">
        <v>97</v>
      </c>
      <c r="K739" s="4" t="s">
        <v>98</v>
      </c>
      <c r="L739" s="4" t="s">
        <v>46</v>
      </c>
      <c r="M739" s="4" t="s">
        <v>2359</v>
      </c>
      <c r="N739" s="4" t="s">
        <v>48</v>
      </c>
      <c r="O739" s="4" t="s">
        <v>77</v>
      </c>
      <c r="P739" s="4" t="s">
        <v>2360</v>
      </c>
      <c r="Q739" s="4">
        <v>18.72</v>
      </c>
      <c r="R739" s="4">
        <v>5</v>
      </c>
      <c r="S739" s="4">
        <v>0.2</v>
      </c>
      <c r="T739" s="4">
        <v>3.7439999999999998</v>
      </c>
      <c r="U739" s="4">
        <v>6.5519999999999996</v>
      </c>
      <c r="V739" s="4">
        <v>0.35</v>
      </c>
      <c r="W739" s="4">
        <v>4</v>
      </c>
      <c r="X739" s="4" t="s">
        <v>10933</v>
      </c>
    </row>
    <row r="740" spans="1:24" x14ac:dyDescent="0.35">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x14ac:dyDescent="0.35">
      <c r="A741" s="4">
        <v>740</v>
      </c>
      <c r="B741" s="4" t="s">
        <v>2364</v>
      </c>
      <c r="C741" s="5">
        <v>40548</v>
      </c>
      <c r="D741" s="5">
        <v>40552</v>
      </c>
      <c r="E741" s="4" t="s">
        <v>52</v>
      </c>
      <c r="F741" s="4" t="s">
        <v>2365</v>
      </c>
      <c r="G741" s="4" t="s">
        <v>2366</v>
      </c>
      <c r="H741" s="4" t="s">
        <v>104</v>
      </c>
      <c r="I741" s="4" t="s">
        <v>29</v>
      </c>
      <c r="J741" s="4" t="s">
        <v>212</v>
      </c>
      <c r="K741" s="4" t="s">
        <v>213</v>
      </c>
      <c r="L741" s="4" t="s">
        <v>107</v>
      </c>
      <c r="M741" s="4" t="s">
        <v>2367</v>
      </c>
      <c r="N741" s="4" t="s">
        <v>48</v>
      </c>
      <c r="O741" s="4" t="s">
        <v>49</v>
      </c>
      <c r="P741" s="4" t="s">
        <v>2368</v>
      </c>
      <c r="Q741" s="4">
        <v>11.784000000000001</v>
      </c>
      <c r="R741" s="4">
        <v>3</v>
      </c>
      <c r="S741" s="4">
        <v>0.2</v>
      </c>
      <c r="T741" s="4">
        <v>3.9280000000000004</v>
      </c>
      <c r="U741" s="4">
        <v>4.2716999999999992</v>
      </c>
      <c r="V741" s="4">
        <v>0.36249999999999993</v>
      </c>
      <c r="W741" s="4">
        <v>4</v>
      </c>
      <c r="X741" s="4" t="s">
        <v>10933</v>
      </c>
    </row>
    <row r="742" spans="1:24" x14ac:dyDescent="0.35">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x14ac:dyDescent="0.35">
      <c r="A743" s="4">
        <v>742</v>
      </c>
      <c r="B743" s="4" t="s">
        <v>2364</v>
      </c>
      <c r="C743" s="5">
        <v>40548</v>
      </c>
      <c r="D743" s="5">
        <v>40552</v>
      </c>
      <c r="E743" s="4" t="s">
        <v>52</v>
      </c>
      <c r="F743" s="4" t="s">
        <v>2365</v>
      </c>
      <c r="G743" s="4" t="s">
        <v>2366</v>
      </c>
      <c r="H743" s="4" t="s">
        <v>104</v>
      </c>
      <c r="I743" s="4" t="s">
        <v>29</v>
      </c>
      <c r="J743" s="4" t="s">
        <v>212</v>
      </c>
      <c r="K743" s="4" t="s">
        <v>213</v>
      </c>
      <c r="L743" s="4" t="s">
        <v>107</v>
      </c>
      <c r="M743" s="4" t="s">
        <v>2369</v>
      </c>
      <c r="N743" s="4" t="s">
        <v>48</v>
      </c>
      <c r="O743" s="4" t="s">
        <v>77</v>
      </c>
      <c r="P743" s="4" t="s">
        <v>2370</v>
      </c>
      <c r="Q743" s="4">
        <v>3.5399999999999991</v>
      </c>
      <c r="R743" s="4">
        <v>2</v>
      </c>
      <c r="S743" s="4">
        <v>0.8</v>
      </c>
      <c r="T743" s="4">
        <v>1.7699999999999996</v>
      </c>
      <c r="U743" s="4">
        <v>-5.4870000000000001</v>
      </c>
      <c r="V743" s="4">
        <v>-1.5500000000000005</v>
      </c>
      <c r="W743" s="4">
        <v>4</v>
      </c>
      <c r="X743" s="4" t="s">
        <v>10933</v>
      </c>
    </row>
    <row r="744" spans="1:24" x14ac:dyDescent="0.35">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x14ac:dyDescent="0.35">
      <c r="A745" s="4">
        <v>744</v>
      </c>
      <c r="B745" s="4" t="s">
        <v>2371</v>
      </c>
      <c r="C745" s="5">
        <v>41514</v>
      </c>
      <c r="D745" s="5">
        <v>41519</v>
      </c>
      <c r="E745" s="4" t="s">
        <v>52</v>
      </c>
      <c r="F745" s="4" t="s">
        <v>2372</v>
      </c>
      <c r="G745" s="4" t="s">
        <v>2373</v>
      </c>
      <c r="H745" s="4" t="s">
        <v>28</v>
      </c>
      <c r="I745" s="4" t="s">
        <v>29</v>
      </c>
      <c r="J745" s="4" t="s">
        <v>817</v>
      </c>
      <c r="K745" s="4" t="s">
        <v>106</v>
      </c>
      <c r="L745" s="4" t="s">
        <v>107</v>
      </c>
      <c r="M745" s="4" t="s">
        <v>1030</v>
      </c>
      <c r="N745" s="4" t="s">
        <v>48</v>
      </c>
      <c r="O745" s="4" t="s">
        <v>92</v>
      </c>
      <c r="P745" s="4" t="s">
        <v>1031</v>
      </c>
      <c r="Q745" s="4">
        <v>3.5280000000000005</v>
      </c>
      <c r="R745" s="4">
        <v>1</v>
      </c>
      <c r="S745" s="4">
        <v>0.2</v>
      </c>
      <c r="T745" s="4">
        <v>3.5280000000000005</v>
      </c>
      <c r="U745" s="4">
        <v>1.1465999999999998</v>
      </c>
      <c r="V745" s="4">
        <v>0.3249999999999999</v>
      </c>
      <c r="W745" s="4">
        <v>5</v>
      </c>
      <c r="X745" s="4" t="s">
        <v>10934</v>
      </c>
    </row>
    <row r="746" spans="1:24" x14ac:dyDescent="0.35">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x14ac:dyDescent="0.35">
      <c r="A747" s="4">
        <v>746</v>
      </c>
      <c r="B747" s="4" t="s">
        <v>2371</v>
      </c>
      <c r="C747" s="5">
        <v>41514</v>
      </c>
      <c r="D747" s="5">
        <v>41519</v>
      </c>
      <c r="E747" s="4" t="s">
        <v>52</v>
      </c>
      <c r="F747" s="4" t="s">
        <v>2372</v>
      </c>
      <c r="G747" s="4" t="s">
        <v>2373</v>
      </c>
      <c r="H747" s="4" t="s">
        <v>28</v>
      </c>
      <c r="I747" s="4" t="s">
        <v>29</v>
      </c>
      <c r="J747" s="4" t="s">
        <v>817</v>
      </c>
      <c r="K747" s="4" t="s">
        <v>106</v>
      </c>
      <c r="L747" s="4" t="s">
        <v>107</v>
      </c>
      <c r="M747" s="4" t="s">
        <v>2376</v>
      </c>
      <c r="N747" s="4" t="s">
        <v>48</v>
      </c>
      <c r="O747" s="4" t="s">
        <v>580</v>
      </c>
      <c r="P747" s="4" t="s">
        <v>2377</v>
      </c>
      <c r="Q747" s="4">
        <v>55.167999999999999</v>
      </c>
      <c r="R747" s="4">
        <v>4</v>
      </c>
      <c r="S747" s="4">
        <v>0.2</v>
      </c>
      <c r="T747" s="4">
        <v>13.792</v>
      </c>
      <c r="U747" s="4">
        <v>6.2063999999999897</v>
      </c>
      <c r="V747" s="4">
        <v>0.11249999999999981</v>
      </c>
      <c r="W747" s="4">
        <v>5</v>
      </c>
      <c r="X747" s="4" t="s">
        <v>10934</v>
      </c>
    </row>
    <row r="748" spans="1:24" x14ac:dyDescent="0.35">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x14ac:dyDescent="0.35">
      <c r="A749" s="4">
        <v>748</v>
      </c>
      <c r="B749" s="4" t="s">
        <v>2378</v>
      </c>
      <c r="C749" s="5">
        <v>40690</v>
      </c>
      <c r="D749" s="5">
        <v>40690</v>
      </c>
      <c r="E749" s="4" t="s">
        <v>1292</v>
      </c>
      <c r="F749" s="4" t="s">
        <v>1623</v>
      </c>
      <c r="G749" s="4" t="s">
        <v>1624</v>
      </c>
      <c r="H749" s="4" t="s">
        <v>43</v>
      </c>
      <c r="I749" s="4" t="s">
        <v>29</v>
      </c>
      <c r="J749" s="4" t="s">
        <v>949</v>
      </c>
      <c r="K749" s="4" t="s">
        <v>45</v>
      </c>
      <c r="L749" s="4" t="s">
        <v>46</v>
      </c>
      <c r="M749" s="4" t="s">
        <v>1691</v>
      </c>
      <c r="N749" s="4" t="s">
        <v>48</v>
      </c>
      <c r="O749" s="4" t="s">
        <v>61</v>
      </c>
      <c r="P749" s="4" t="s">
        <v>1692</v>
      </c>
      <c r="Q749" s="4">
        <v>359.32</v>
      </c>
      <c r="R749" s="4">
        <v>4</v>
      </c>
      <c r="S749" s="4">
        <v>0</v>
      </c>
      <c r="T749" s="4">
        <v>89.83</v>
      </c>
      <c r="U749" s="4">
        <v>7.1863999999999919</v>
      </c>
      <c r="V749" s="4">
        <v>1.9999999999999976E-2</v>
      </c>
      <c r="W749" s="4">
        <v>0</v>
      </c>
      <c r="X749" s="4" t="s">
        <v>10935</v>
      </c>
    </row>
    <row r="750" spans="1:24" x14ac:dyDescent="0.35">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x14ac:dyDescent="0.35">
      <c r="A751" s="4">
        <v>750</v>
      </c>
      <c r="B751" s="4" t="s">
        <v>2385</v>
      </c>
      <c r="C751" s="5">
        <v>41915</v>
      </c>
      <c r="D751" s="5">
        <v>41919</v>
      </c>
      <c r="E751" s="4" t="s">
        <v>52</v>
      </c>
      <c r="F751" s="4" t="s">
        <v>2386</v>
      </c>
      <c r="G751" s="4" t="s">
        <v>2387</v>
      </c>
      <c r="H751" s="4" t="s">
        <v>28</v>
      </c>
      <c r="I751" s="4" t="s">
        <v>29</v>
      </c>
      <c r="J751" s="4" t="s">
        <v>2388</v>
      </c>
      <c r="K751" s="4" t="s">
        <v>240</v>
      </c>
      <c r="L751" s="4" t="s">
        <v>107</v>
      </c>
      <c r="M751" s="4" t="s">
        <v>2389</v>
      </c>
      <c r="N751" s="4" t="s">
        <v>48</v>
      </c>
      <c r="O751" s="4" t="s">
        <v>77</v>
      </c>
      <c r="P751" s="4" t="s">
        <v>2390</v>
      </c>
      <c r="Q751" s="4">
        <v>58.050000000000004</v>
      </c>
      <c r="R751" s="4">
        <v>3</v>
      </c>
      <c r="S751" s="4">
        <v>0</v>
      </c>
      <c r="T751" s="4">
        <v>19.350000000000001</v>
      </c>
      <c r="U751" s="4">
        <v>26.702999999999999</v>
      </c>
      <c r="V751" s="4">
        <v>0.45999999999999996</v>
      </c>
      <c r="W751" s="4">
        <v>4</v>
      </c>
      <c r="X751" s="4" t="s">
        <v>10933</v>
      </c>
    </row>
    <row r="752" spans="1:24" x14ac:dyDescent="0.35">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x14ac:dyDescent="0.35">
      <c r="A753" s="4">
        <v>752</v>
      </c>
      <c r="B753" s="4" t="s">
        <v>2385</v>
      </c>
      <c r="C753" s="5">
        <v>41915</v>
      </c>
      <c r="D753" s="5">
        <v>41919</v>
      </c>
      <c r="E753" s="4" t="s">
        <v>52</v>
      </c>
      <c r="F753" s="4" t="s">
        <v>2386</v>
      </c>
      <c r="G753" s="4" t="s">
        <v>2387</v>
      </c>
      <c r="H753" s="4" t="s">
        <v>28</v>
      </c>
      <c r="I753" s="4" t="s">
        <v>29</v>
      </c>
      <c r="J753" s="4" t="s">
        <v>2388</v>
      </c>
      <c r="K753" s="4" t="s">
        <v>240</v>
      </c>
      <c r="L753" s="4" t="s">
        <v>107</v>
      </c>
      <c r="M753" s="4" t="s">
        <v>1425</v>
      </c>
      <c r="N753" s="4" t="s">
        <v>48</v>
      </c>
      <c r="O753" s="4" t="s">
        <v>70</v>
      </c>
      <c r="P753" s="4" t="s">
        <v>1426</v>
      </c>
      <c r="Q753" s="4">
        <v>56.980000000000004</v>
      </c>
      <c r="R753" s="4">
        <v>7</v>
      </c>
      <c r="S753" s="4">
        <v>0</v>
      </c>
      <c r="T753" s="4">
        <v>8.14</v>
      </c>
      <c r="U753" s="4">
        <v>22.792000000000002</v>
      </c>
      <c r="V753" s="4">
        <v>0.4</v>
      </c>
      <c r="W753" s="4">
        <v>4</v>
      </c>
      <c r="X753" s="4" t="s">
        <v>10933</v>
      </c>
    </row>
    <row r="754" spans="1:24" x14ac:dyDescent="0.35">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x14ac:dyDescent="0.35">
      <c r="A755" s="4">
        <v>754</v>
      </c>
      <c r="B755" s="4" t="s">
        <v>2395</v>
      </c>
      <c r="C755" s="5">
        <v>41372</v>
      </c>
      <c r="D755" s="5">
        <v>41374</v>
      </c>
      <c r="E755" s="4" t="s">
        <v>190</v>
      </c>
      <c r="F755" s="4" t="s">
        <v>2396</v>
      </c>
      <c r="G755" s="4" t="s">
        <v>2397</v>
      </c>
      <c r="H755" s="4" t="s">
        <v>43</v>
      </c>
      <c r="I755" s="4" t="s">
        <v>29</v>
      </c>
      <c r="J755" s="4" t="s">
        <v>129</v>
      </c>
      <c r="K755" s="4" t="s">
        <v>45</v>
      </c>
      <c r="L755" s="4" t="s">
        <v>46</v>
      </c>
      <c r="M755" s="4" t="s">
        <v>2398</v>
      </c>
      <c r="N755" s="4" t="s">
        <v>73</v>
      </c>
      <c r="O755" s="4" t="s">
        <v>1218</v>
      </c>
      <c r="P755" s="4" t="s">
        <v>2399</v>
      </c>
      <c r="Q755" s="4">
        <v>1199.9760000000001</v>
      </c>
      <c r="R755" s="4">
        <v>3</v>
      </c>
      <c r="S755" s="4">
        <v>0.2</v>
      </c>
      <c r="T755" s="4">
        <v>399.99200000000002</v>
      </c>
      <c r="U755" s="4">
        <v>374.99249999999995</v>
      </c>
      <c r="V755" s="4">
        <v>0.31249999999999994</v>
      </c>
      <c r="W755" s="4">
        <v>2</v>
      </c>
      <c r="X755" s="4" t="s">
        <v>10933</v>
      </c>
    </row>
    <row r="756" spans="1:24" x14ac:dyDescent="0.35">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x14ac:dyDescent="0.35">
      <c r="A757" s="4">
        <v>756</v>
      </c>
      <c r="B757" s="4" t="s">
        <v>2401</v>
      </c>
      <c r="C757" s="5">
        <v>41536</v>
      </c>
      <c r="D757" s="5">
        <v>41540</v>
      </c>
      <c r="E757" s="4" t="s">
        <v>52</v>
      </c>
      <c r="F757" s="4" t="s">
        <v>2025</v>
      </c>
      <c r="G757" s="4" t="s">
        <v>2026</v>
      </c>
      <c r="H757" s="4" t="s">
        <v>43</v>
      </c>
      <c r="I757" s="4" t="s">
        <v>29</v>
      </c>
      <c r="J757" s="4" t="s">
        <v>1523</v>
      </c>
      <c r="K757" s="4" t="s">
        <v>56</v>
      </c>
      <c r="L757" s="4" t="s">
        <v>32</v>
      </c>
      <c r="M757" s="4" t="s">
        <v>2402</v>
      </c>
      <c r="N757" s="4" t="s">
        <v>34</v>
      </c>
      <c r="O757" s="4" t="s">
        <v>58</v>
      </c>
      <c r="P757" s="4" t="s">
        <v>2403</v>
      </c>
      <c r="Q757" s="4">
        <v>383.43799999999999</v>
      </c>
      <c r="R757" s="4">
        <v>4</v>
      </c>
      <c r="S757" s="4">
        <v>0.45</v>
      </c>
      <c r="T757" s="4">
        <v>95.859499999999997</v>
      </c>
      <c r="U757" s="4">
        <v>-167.3184</v>
      </c>
      <c r="V757" s="4">
        <v>-0.43636363636363634</v>
      </c>
      <c r="W757" s="4">
        <v>4</v>
      </c>
      <c r="X757" s="4" t="s">
        <v>10933</v>
      </c>
    </row>
    <row r="758" spans="1:24" x14ac:dyDescent="0.35">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x14ac:dyDescent="0.35">
      <c r="A759" s="4">
        <v>758</v>
      </c>
      <c r="B759" s="4" t="s">
        <v>2404</v>
      </c>
      <c r="C759" s="5">
        <v>40906</v>
      </c>
      <c r="D759" s="5">
        <v>40910</v>
      </c>
      <c r="E759" s="4" t="s">
        <v>52</v>
      </c>
      <c r="F759" s="4" t="s">
        <v>2405</v>
      </c>
      <c r="G759" s="4" t="s">
        <v>2406</v>
      </c>
      <c r="H759" s="4" t="s">
        <v>28</v>
      </c>
      <c r="I759" s="4" t="s">
        <v>29</v>
      </c>
      <c r="J759" s="4" t="s">
        <v>2407</v>
      </c>
      <c r="K759" s="4" t="s">
        <v>231</v>
      </c>
      <c r="L759" s="4" t="s">
        <v>107</v>
      </c>
      <c r="M759" s="4" t="s">
        <v>2086</v>
      </c>
      <c r="N759" s="4" t="s">
        <v>73</v>
      </c>
      <c r="O759" s="4" t="s">
        <v>163</v>
      </c>
      <c r="P759" s="4" t="s">
        <v>2087</v>
      </c>
      <c r="Q759" s="4">
        <v>119.8</v>
      </c>
      <c r="R759" s="4">
        <v>4</v>
      </c>
      <c r="S759" s="4">
        <v>0</v>
      </c>
      <c r="T759" s="4">
        <v>29.95</v>
      </c>
      <c r="U759" s="4">
        <v>47.92</v>
      </c>
      <c r="V759" s="4">
        <v>0.4</v>
      </c>
      <c r="W759" s="4">
        <v>4</v>
      </c>
      <c r="X759" s="4" t="s">
        <v>10933</v>
      </c>
    </row>
    <row r="760" spans="1:24" x14ac:dyDescent="0.35">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x14ac:dyDescent="0.35">
      <c r="A761" s="4">
        <v>760</v>
      </c>
      <c r="B761" s="4" t="s">
        <v>2411</v>
      </c>
      <c r="C761" s="5">
        <v>41901</v>
      </c>
      <c r="D761" s="5">
        <v>41905</v>
      </c>
      <c r="E761" s="4" t="s">
        <v>52</v>
      </c>
      <c r="F761" s="4" t="s">
        <v>2412</v>
      </c>
      <c r="G761" s="4" t="s">
        <v>2413</v>
      </c>
      <c r="H761" s="4" t="s">
        <v>43</v>
      </c>
      <c r="I761" s="4" t="s">
        <v>29</v>
      </c>
      <c r="J761" s="4" t="s">
        <v>1846</v>
      </c>
      <c r="K761" s="4" t="s">
        <v>116</v>
      </c>
      <c r="L761" s="4" t="s">
        <v>107</v>
      </c>
      <c r="M761" s="4" t="s">
        <v>562</v>
      </c>
      <c r="N761" s="4" t="s">
        <v>48</v>
      </c>
      <c r="O761" s="4" t="s">
        <v>92</v>
      </c>
      <c r="P761" s="4" t="s">
        <v>2190</v>
      </c>
      <c r="Q761" s="4">
        <v>22.72</v>
      </c>
      <c r="R761" s="4">
        <v>4</v>
      </c>
      <c r="S761" s="4">
        <v>0</v>
      </c>
      <c r="T761" s="4">
        <v>5.68</v>
      </c>
      <c r="U761" s="4">
        <v>10.223999999999998</v>
      </c>
      <c r="V761" s="4">
        <v>0.44999999999999996</v>
      </c>
      <c r="W761" s="4">
        <v>4</v>
      </c>
      <c r="X761" s="4" t="s">
        <v>10933</v>
      </c>
    </row>
    <row r="762" spans="1:24" x14ac:dyDescent="0.35">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x14ac:dyDescent="0.35">
      <c r="A763" s="4">
        <v>762</v>
      </c>
      <c r="B763" s="4" t="s">
        <v>2415</v>
      </c>
      <c r="C763" s="5">
        <v>41947</v>
      </c>
      <c r="D763" s="5">
        <v>41951</v>
      </c>
      <c r="E763" s="4" t="s">
        <v>52</v>
      </c>
      <c r="F763" s="4" t="s">
        <v>373</v>
      </c>
      <c r="G763" s="4" t="s">
        <v>374</v>
      </c>
      <c r="H763" s="4" t="s">
        <v>43</v>
      </c>
      <c r="I763" s="4" t="s">
        <v>29</v>
      </c>
      <c r="J763" s="4" t="s">
        <v>1738</v>
      </c>
      <c r="K763" s="4" t="s">
        <v>1274</v>
      </c>
      <c r="L763" s="4" t="s">
        <v>32</v>
      </c>
      <c r="M763" s="4" t="s">
        <v>2416</v>
      </c>
      <c r="N763" s="4" t="s">
        <v>48</v>
      </c>
      <c r="O763" s="4" t="s">
        <v>49</v>
      </c>
      <c r="P763" s="4" t="s">
        <v>2417</v>
      </c>
      <c r="Q763" s="4">
        <v>12.39</v>
      </c>
      <c r="R763" s="4">
        <v>3</v>
      </c>
      <c r="S763" s="4">
        <v>0</v>
      </c>
      <c r="T763" s="4">
        <v>4.13</v>
      </c>
      <c r="U763" s="4">
        <v>5.6993999999999998</v>
      </c>
      <c r="V763" s="4">
        <v>0.45999999999999996</v>
      </c>
      <c r="W763" s="4">
        <v>4</v>
      </c>
      <c r="X763" s="4" t="s">
        <v>10933</v>
      </c>
    </row>
    <row r="764" spans="1:24" x14ac:dyDescent="0.35">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x14ac:dyDescent="0.35">
      <c r="A765" s="4">
        <v>764</v>
      </c>
      <c r="B765" s="4" t="s">
        <v>2421</v>
      </c>
      <c r="C765" s="5">
        <v>40557</v>
      </c>
      <c r="D765" s="5">
        <v>40559</v>
      </c>
      <c r="E765" s="4" t="s">
        <v>25</v>
      </c>
      <c r="F765" s="4" t="s">
        <v>2422</v>
      </c>
      <c r="G765" s="4" t="s">
        <v>2423</v>
      </c>
      <c r="H765" s="4" t="s">
        <v>43</v>
      </c>
      <c r="I765" s="4" t="s">
        <v>29</v>
      </c>
      <c r="J765" s="4" t="s">
        <v>2424</v>
      </c>
      <c r="K765" s="4" t="s">
        <v>738</v>
      </c>
      <c r="L765" s="4" t="s">
        <v>32</v>
      </c>
      <c r="M765" s="4" t="s">
        <v>671</v>
      </c>
      <c r="N765" s="4" t="s">
        <v>48</v>
      </c>
      <c r="O765" s="4" t="s">
        <v>175</v>
      </c>
      <c r="P765" s="4" t="s">
        <v>188</v>
      </c>
      <c r="Q765" s="4">
        <v>11.36</v>
      </c>
      <c r="R765" s="4">
        <v>2</v>
      </c>
      <c r="S765" s="4">
        <v>0</v>
      </c>
      <c r="T765" s="4">
        <v>5.68</v>
      </c>
      <c r="U765" s="4">
        <v>5.3391999999999991</v>
      </c>
      <c r="V765" s="4">
        <v>0.46999999999999992</v>
      </c>
      <c r="W765" s="4">
        <v>2</v>
      </c>
      <c r="X765" s="4" t="s">
        <v>10933</v>
      </c>
    </row>
    <row r="766" spans="1:24" x14ac:dyDescent="0.35">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x14ac:dyDescent="0.35">
      <c r="A767" s="4">
        <v>766</v>
      </c>
      <c r="B767" s="4" t="s">
        <v>2421</v>
      </c>
      <c r="C767" s="5">
        <v>40557</v>
      </c>
      <c r="D767" s="5">
        <v>40559</v>
      </c>
      <c r="E767" s="4" t="s">
        <v>25</v>
      </c>
      <c r="F767" s="4" t="s">
        <v>2422</v>
      </c>
      <c r="G767" s="4" t="s">
        <v>2423</v>
      </c>
      <c r="H767" s="4" t="s">
        <v>43</v>
      </c>
      <c r="I767" s="4" t="s">
        <v>29</v>
      </c>
      <c r="J767" s="4" t="s">
        <v>2424</v>
      </c>
      <c r="K767" s="4" t="s">
        <v>738</v>
      </c>
      <c r="L767" s="4" t="s">
        <v>32</v>
      </c>
      <c r="M767" s="4" t="s">
        <v>2427</v>
      </c>
      <c r="N767" s="4" t="s">
        <v>73</v>
      </c>
      <c r="O767" s="4" t="s">
        <v>163</v>
      </c>
      <c r="P767" s="4" t="s">
        <v>2428</v>
      </c>
      <c r="Q767" s="4">
        <v>646.74</v>
      </c>
      <c r="R767" s="4">
        <v>6</v>
      </c>
      <c r="S767" s="4">
        <v>0</v>
      </c>
      <c r="T767" s="4">
        <v>107.79</v>
      </c>
      <c r="U767" s="4">
        <v>258.69600000000003</v>
      </c>
      <c r="V767" s="4">
        <v>0.4</v>
      </c>
      <c r="W767" s="4">
        <v>2</v>
      </c>
      <c r="X767" s="4" t="s">
        <v>10933</v>
      </c>
    </row>
    <row r="768" spans="1:24" x14ac:dyDescent="0.35">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x14ac:dyDescent="0.35">
      <c r="A769" s="4">
        <v>768</v>
      </c>
      <c r="B769" s="4" t="s">
        <v>2421</v>
      </c>
      <c r="C769" s="5">
        <v>40557</v>
      </c>
      <c r="D769" s="5">
        <v>40559</v>
      </c>
      <c r="E769" s="4" t="s">
        <v>25</v>
      </c>
      <c r="F769" s="4" t="s">
        <v>2422</v>
      </c>
      <c r="G769" s="4" t="s">
        <v>2423</v>
      </c>
      <c r="H769" s="4" t="s">
        <v>43</v>
      </c>
      <c r="I769" s="4" t="s">
        <v>29</v>
      </c>
      <c r="J769" s="4" t="s">
        <v>2424</v>
      </c>
      <c r="K769" s="4" t="s">
        <v>738</v>
      </c>
      <c r="L769" s="4" t="s">
        <v>32</v>
      </c>
      <c r="M769" s="4" t="s">
        <v>2430</v>
      </c>
      <c r="N769" s="4" t="s">
        <v>48</v>
      </c>
      <c r="O769" s="4" t="s">
        <v>61</v>
      </c>
      <c r="P769" s="4" t="s">
        <v>2431</v>
      </c>
      <c r="Q769" s="4">
        <v>572.58000000000004</v>
      </c>
      <c r="R769" s="4">
        <v>6</v>
      </c>
      <c r="S769" s="4">
        <v>0</v>
      </c>
      <c r="T769" s="4">
        <v>95.43</v>
      </c>
      <c r="U769" s="4">
        <v>34.354799999999955</v>
      </c>
      <c r="V769" s="4">
        <v>5.9999999999999915E-2</v>
      </c>
      <c r="W769" s="4">
        <v>2</v>
      </c>
      <c r="X769" s="4" t="s">
        <v>10933</v>
      </c>
    </row>
    <row r="770" spans="1:24" x14ac:dyDescent="0.35">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x14ac:dyDescent="0.35">
      <c r="A771" s="4">
        <v>770</v>
      </c>
      <c r="B771" s="4" t="s">
        <v>2437</v>
      </c>
      <c r="C771" s="5">
        <v>41414</v>
      </c>
      <c r="D771" s="5">
        <v>41419</v>
      </c>
      <c r="E771" s="4" t="s">
        <v>52</v>
      </c>
      <c r="F771" s="4" t="s">
        <v>826</v>
      </c>
      <c r="G771" s="4" t="s">
        <v>827</v>
      </c>
      <c r="H771" s="4" t="s">
        <v>28</v>
      </c>
      <c r="I771" s="4" t="s">
        <v>29</v>
      </c>
      <c r="J771" s="4" t="s">
        <v>1129</v>
      </c>
      <c r="K771" s="4" t="s">
        <v>321</v>
      </c>
      <c r="L771" s="4" t="s">
        <v>32</v>
      </c>
      <c r="M771" s="4" t="s">
        <v>2438</v>
      </c>
      <c r="N771" s="4" t="s">
        <v>34</v>
      </c>
      <c r="O771" s="4" t="s">
        <v>38</v>
      </c>
      <c r="P771" s="4" t="s">
        <v>2439</v>
      </c>
      <c r="Q771" s="4">
        <v>641.96</v>
      </c>
      <c r="R771" s="4">
        <v>2</v>
      </c>
      <c r="S771" s="4">
        <v>0</v>
      </c>
      <c r="T771" s="4">
        <v>320.98</v>
      </c>
      <c r="U771" s="4">
        <v>179.74880000000002</v>
      </c>
      <c r="V771" s="4">
        <v>0.28000000000000003</v>
      </c>
      <c r="W771" s="4">
        <v>5</v>
      </c>
      <c r="X771" s="4" t="s">
        <v>10934</v>
      </c>
    </row>
    <row r="772" spans="1:24" x14ac:dyDescent="0.35">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x14ac:dyDescent="0.35">
      <c r="A773" s="4">
        <v>772</v>
      </c>
      <c r="B773" s="4" t="s">
        <v>2440</v>
      </c>
      <c r="C773" s="5">
        <v>41670</v>
      </c>
      <c r="D773" s="5">
        <v>41676</v>
      </c>
      <c r="E773" s="4" t="s">
        <v>52</v>
      </c>
      <c r="F773" s="4" t="s">
        <v>2441</v>
      </c>
      <c r="G773" s="4" t="s">
        <v>2442</v>
      </c>
      <c r="H773" s="4" t="s">
        <v>43</v>
      </c>
      <c r="I773" s="4" t="s">
        <v>29</v>
      </c>
      <c r="J773" s="4" t="s">
        <v>1379</v>
      </c>
      <c r="K773" s="4" t="s">
        <v>491</v>
      </c>
      <c r="L773" s="4" t="s">
        <v>107</v>
      </c>
      <c r="M773" s="4" t="s">
        <v>1206</v>
      </c>
      <c r="N773" s="4" t="s">
        <v>73</v>
      </c>
      <c r="O773" s="4" t="s">
        <v>74</v>
      </c>
      <c r="P773" s="4" t="s">
        <v>1207</v>
      </c>
      <c r="Q773" s="4">
        <v>207</v>
      </c>
      <c r="R773" s="4">
        <v>3</v>
      </c>
      <c r="S773" s="4">
        <v>0</v>
      </c>
      <c r="T773" s="4">
        <v>69</v>
      </c>
      <c r="U773" s="4">
        <v>51.75</v>
      </c>
      <c r="V773" s="4">
        <v>0.25</v>
      </c>
      <c r="W773" s="4">
        <v>6</v>
      </c>
      <c r="X773" s="4" t="s">
        <v>10934</v>
      </c>
    </row>
    <row r="774" spans="1:24" x14ac:dyDescent="0.35">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x14ac:dyDescent="0.35">
      <c r="A775" s="4">
        <v>774</v>
      </c>
      <c r="B775" s="4" t="s">
        <v>2440</v>
      </c>
      <c r="C775" s="5">
        <v>41670</v>
      </c>
      <c r="D775" s="5">
        <v>41676</v>
      </c>
      <c r="E775" s="4" t="s">
        <v>52</v>
      </c>
      <c r="F775" s="4" t="s">
        <v>2441</v>
      </c>
      <c r="G775" s="4" t="s">
        <v>2442</v>
      </c>
      <c r="H775" s="4" t="s">
        <v>43</v>
      </c>
      <c r="I775" s="4" t="s">
        <v>29</v>
      </c>
      <c r="J775" s="4" t="s">
        <v>1379</v>
      </c>
      <c r="K775" s="4" t="s">
        <v>491</v>
      </c>
      <c r="L775" s="4" t="s">
        <v>107</v>
      </c>
      <c r="M775" s="4" t="s">
        <v>76</v>
      </c>
      <c r="N775" s="4" t="s">
        <v>48</v>
      </c>
      <c r="O775" s="4" t="s">
        <v>77</v>
      </c>
      <c r="P775" s="4" t="s">
        <v>78</v>
      </c>
      <c r="Q775" s="4">
        <v>7.71</v>
      </c>
      <c r="R775" s="4">
        <v>1</v>
      </c>
      <c r="S775" s="4">
        <v>0</v>
      </c>
      <c r="T775" s="4">
        <v>7.71</v>
      </c>
      <c r="U775" s="4">
        <v>3.4695</v>
      </c>
      <c r="V775" s="4">
        <v>0.45</v>
      </c>
      <c r="W775" s="4">
        <v>6</v>
      </c>
      <c r="X775" s="4" t="s">
        <v>10934</v>
      </c>
    </row>
    <row r="776" spans="1:24" x14ac:dyDescent="0.35">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x14ac:dyDescent="0.35">
      <c r="A777" s="4">
        <v>776</v>
      </c>
      <c r="B777" s="4" t="s">
        <v>2440</v>
      </c>
      <c r="C777" s="5">
        <v>41670</v>
      </c>
      <c r="D777" s="5">
        <v>41676</v>
      </c>
      <c r="E777" s="4" t="s">
        <v>52</v>
      </c>
      <c r="F777" s="4" t="s">
        <v>2441</v>
      </c>
      <c r="G777" s="4" t="s">
        <v>2442</v>
      </c>
      <c r="H777" s="4" t="s">
        <v>43</v>
      </c>
      <c r="I777" s="4" t="s">
        <v>29</v>
      </c>
      <c r="J777" s="4" t="s">
        <v>1379</v>
      </c>
      <c r="K777" s="4" t="s">
        <v>491</v>
      </c>
      <c r="L777" s="4" t="s">
        <v>107</v>
      </c>
      <c r="M777" s="4" t="s">
        <v>2449</v>
      </c>
      <c r="N777" s="4" t="s">
        <v>34</v>
      </c>
      <c r="O777" s="4" t="s">
        <v>67</v>
      </c>
      <c r="P777" s="4" t="s">
        <v>2450</v>
      </c>
      <c r="Q777" s="4">
        <v>34.580000000000005</v>
      </c>
      <c r="R777" s="4">
        <v>7</v>
      </c>
      <c r="S777" s="4">
        <v>0</v>
      </c>
      <c r="T777" s="4">
        <v>4.9400000000000004</v>
      </c>
      <c r="U777" s="4">
        <v>14.523600000000002</v>
      </c>
      <c r="V777" s="4">
        <v>0.42</v>
      </c>
      <c r="W777" s="4">
        <v>6</v>
      </c>
      <c r="X777" s="4" t="s">
        <v>10934</v>
      </c>
    </row>
    <row r="778" spans="1:24" x14ac:dyDescent="0.35">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x14ac:dyDescent="0.35">
      <c r="A779" s="4">
        <v>778</v>
      </c>
      <c r="B779" s="4" t="s">
        <v>2456</v>
      </c>
      <c r="C779" s="5">
        <v>41142</v>
      </c>
      <c r="D779" s="5">
        <v>41144</v>
      </c>
      <c r="E779" s="4" t="s">
        <v>190</v>
      </c>
      <c r="F779" s="4" t="s">
        <v>1070</v>
      </c>
      <c r="G779" s="4" t="s">
        <v>1071</v>
      </c>
      <c r="H779" s="4" t="s">
        <v>104</v>
      </c>
      <c r="I779" s="4" t="s">
        <v>29</v>
      </c>
      <c r="J779" s="4" t="s">
        <v>129</v>
      </c>
      <c r="K779" s="4" t="s">
        <v>45</v>
      </c>
      <c r="L779" s="4" t="s">
        <v>46</v>
      </c>
      <c r="M779" s="4" t="s">
        <v>2457</v>
      </c>
      <c r="N779" s="4" t="s">
        <v>34</v>
      </c>
      <c r="O779" s="4" t="s">
        <v>38</v>
      </c>
      <c r="P779" s="4" t="s">
        <v>2458</v>
      </c>
      <c r="Q779" s="4">
        <v>544.00800000000004</v>
      </c>
      <c r="R779" s="4">
        <v>3</v>
      </c>
      <c r="S779" s="4">
        <v>0.2</v>
      </c>
      <c r="T779" s="4">
        <v>181.33600000000001</v>
      </c>
      <c r="U779" s="4">
        <v>40.800600000000003</v>
      </c>
      <c r="V779" s="4">
        <v>7.4999999999999997E-2</v>
      </c>
      <c r="W779" s="4">
        <v>2</v>
      </c>
      <c r="X779" s="4" t="s">
        <v>10933</v>
      </c>
    </row>
    <row r="780" spans="1:24" x14ac:dyDescent="0.35">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x14ac:dyDescent="0.35">
      <c r="A781" s="4">
        <v>780</v>
      </c>
      <c r="B781" s="4" t="s">
        <v>2456</v>
      </c>
      <c r="C781" s="5">
        <v>41142</v>
      </c>
      <c r="D781" s="5">
        <v>41144</v>
      </c>
      <c r="E781" s="4" t="s">
        <v>190</v>
      </c>
      <c r="F781" s="4" t="s">
        <v>1070</v>
      </c>
      <c r="G781" s="4" t="s">
        <v>1071</v>
      </c>
      <c r="H781" s="4" t="s">
        <v>104</v>
      </c>
      <c r="I781" s="4" t="s">
        <v>29</v>
      </c>
      <c r="J781" s="4" t="s">
        <v>129</v>
      </c>
      <c r="K781" s="4" t="s">
        <v>45</v>
      </c>
      <c r="L781" s="4" t="s">
        <v>46</v>
      </c>
      <c r="M781" s="4" t="s">
        <v>1422</v>
      </c>
      <c r="N781" s="4" t="s">
        <v>48</v>
      </c>
      <c r="O781" s="4" t="s">
        <v>92</v>
      </c>
      <c r="P781" s="4" t="s">
        <v>1423</v>
      </c>
      <c r="Q781" s="4">
        <v>23.92</v>
      </c>
      <c r="R781" s="4">
        <v>4</v>
      </c>
      <c r="S781" s="4">
        <v>0</v>
      </c>
      <c r="T781" s="4">
        <v>5.98</v>
      </c>
      <c r="U781" s="4">
        <v>11.720800000000001</v>
      </c>
      <c r="V781" s="4">
        <v>0.49</v>
      </c>
      <c r="W781" s="4">
        <v>2</v>
      </c>
      <c r="X781" s="4" t="s">
        <v>10933</v>
      </c>
    </row>
    <row r="782" spans="1:24" x14ac:dyDescent="0.35">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x14ac:dyDescent="0.35">
      <c r="A783" s="4">
        <v>782</v>
      </c>
      <c r="B783" s="4" t="s">
        <v>2461</v>
      </c>
      <c r="C783" s="5">
        <v>41185</v>
      </c>
      <c r="D783" s="5">
        <v>41188</v>
      </c>
      <c r="E783" s="4" t="s">
        <v>25</v>
      </c>
      <c r="F783" s="4" t="s">
        <v>2462</v>
      </c>
      <c r="G783" s="4" t="s">
        <v>2463</v>
      </c>
      <c r="H783" s="4" t="s">
        <v>28</v>
      </c>
      <c r="I783" s="4" t="s">
        <v>29</v>
      </c>
      <c r="J783" s="4" t="s">
        <v>499</v>
      </c>
      <c r="K783" s="4" t="s">
        <v>500</v>
      </c>
      <c r="L783" s="4" t="s">
        <v>150</v>
      </c>
      <c r="M783" s="4" t="s">
        <v>1598</v>
      </c>
      <c r="N783" s="4" t="s">
        <v>48</v>
      </c>
      <c r="O783" s="4" t="s">
        <v>77</v>
      </c>
      <c r="P783" s="4" t="s">
        <v>1599</v>
      </c>
      <c r="Q783" s="4">
        <v>32.07</v>
      </c>
      <c r="R783" s="4">
        <v>5</v>
      </c>
      <c r="S783" s="4">
        <v>0.7</v>
      </c>
      <c r="T783" s="4">
        <v>6.4139999999999997</v>
      </c>
      <c r="U783" s="4">
        <v>-22.448999999999991</v>
      </c>
      <c r="V783" s="4">
        <v>-0.69999999999999973</v>
      </c>
      <c r="W783" s="4">
        <v>3</v>
      </c>
      <c r="X783" s="4" t="s">
        <v>10933</v>
      </c>
    </row>
    <row r="784" spans="1:24" x14ac:dyDescent="0.35">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x14ac:dyDescent="0.35">
      <c r="A785" s="4">
        <v>784</v>
      </c>
      <c r="B785" s="4" t="s">
        <v>2461</v>
      </c>
      <c r="C785" s="5">
        <v>41185</v>
      </c>
      <c r="D785" s="5">
        <v>41188</v>
      </c>
      <c r="E785" s="4" t="s">
        <v>25</v>
      </c>
      <c r="F785" s="4" t="s">
        <v>2462</v>
      </c>
      <c r="G785" s="4" t="s">
        <v>2463</v>
      </c>
      <c r="H785" s="4" t="s">
        <v>28</v>
      </c>
      <c r="I785" s="4" t="s">
        <v>29</v>
      </c>
      <c r="J785" s="4" t="s">
        <v>499</v>
      </c>
      <c r="K785" s="4" t="s">
        <v>500</v>
      </c>
      <c r="L785" s="4" t="s">
        <v>150</v>
      </c>
      <c r="M785" s="4" t="s">
        <v>2464</v>
      </c>
      <c r="N785" s="4" t="s">
        <v>34</v>
      </c>
      <c r="O785" s="4" t="s">
        <v>35</v>
      </c>
      <c r="P785" s="4" t="s">
        <v>2465</v>
      </c>
      <c r="Q785" s="4">
        <v>35.49</v>
      </c>
      <c r="R785" s="4">
        <v>1</v>
      </c>
      <c r="S785" s="4">
        <v>0.5</v>
      </c>
      <c r="T785" s="4">
        <v>35.49</v>
      </c>
      <c r="U785" s="4">
        <v>-15.615600000000001</v>
      </c>
      <c r="V785" s="4">
        <v>-0.44</v>
      </c>
      <c r="W785" s="4">
        <v>3</v>
      </c>
      <c r="X785" s="4" t="s">
        <v>10933</v>
      </c>
    </row>
    <row r="786" spans="1:24" x14ac:dyDescent="0.35">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x14ac:dyDescent="0.35">
      <c r="A787" s="4">
        <v>786</v>
      </c>
      <c r="B787" s="4" t="s">
        <v>2468</v>
      </c>
      <c r="C787" s="5">
        <v>41052</v>
      </c>
      <c r="D787" s="5">
        <v>41057</v>
      </c>
      <c r="E787" s="4" t="s">
        <v>52</v>
      </c>
      <c r="F787" s="4" t="s">
        <v>897</v>
      </c>
      <c r="G787" s="4" t="s">
        <v>898</v>
      </c>
      <c r="H787" s="4" t="s">
        <v>43</v>
      </c>
      <c r="I787" s="4" t="s">
        <v>29</v>
      </c>
      <c r="J787" s="4" t="s">
        <v>384</v>
      </c>
      <c r="K787" s="4" t="s">
        <v>385</v>
      </c>
      <c r="L787" s="4" t="s">
        <v>32</v>
      </c>
      <c r="M787" s="4" t="s">
        <v>2469</v>
      </c>
      <c r="N787" s="4" t="s">
        <v>48</v>
      </c>
      <c r="O787" s="4" t="s">
        <v>175</v>
      </c>
      <c r="P787" s="4" t="s">
        <v>2470</v>
      </c>
      <c r="Q787" s="4">
        <v>186.69</v>
      </c>
      <c r="R787" s="4">
        <v>3</v>
      </c>
      <c r="S787" s="4">
        <v>0</v>
      </c>
      <c r="T787" s="4">
        <v>62.23</v>
      </c>
      <c r="U787" s="4">
        <v>87.744299999999981</v>
      </c>
      <c r="V787" s="4">
        <v>0.46999999999999992</v>
      </c>
      <c r="W787" s="4">
        <v>5</v>
      </c>
      <c r="X787" s="4" t="s">
        <v>10934</v>
      </c>
    </row>
    <row r="788" spans="1:24" x14ac:dyDescent="0.35">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x14ac:dyDescent="0.35">
      <c r="A789" s="4">
        <v>788</v>
      </c>
      <c r="B789" s="4" t="s">
        <v>2475</v>
      </c>
      <c r="C789" s="5">
        <v>41255</v>
      </c>
      <c r="D789" s="5">
        <v>41259</v>
      </c>
      <c r="E789" s="4" t="s">
        <v>52</v>
      </c>
      <c r="F789" s="4" t="s">
        <v>2476</v>
      </c>
      <c r="G789" s="4" t="s">
        <v>2477</v>
      </c>
      <c r="H789" s="4" t="s">
        <v>28</v>
      </c>
      <c r="I789" s="4" t="s">
        <v>29</v>
      </c>
      <c r="J789" s="4" t="s">
        <v>2472</v>
      </c>
      <c r="K789" s="4" t="s">
        <v>45</v>
      </c>
      <c r="L789" s="4" t="s">
        <v>46</v>
      </c>
      <c r="M789" s="4" t="s">
        <v>2478</v>
      </c>
      <c r="N789" s="4" t="s">
        <v>34</v>
      </c>
      <c r="O789" s="4" t="s">
        <v>38</v>
      </c>
      <c r="P789" s="4" t="s">
        <v>2479</v>
      </c>
      <c r="Q789" s="4">
        <v>348.92800000000005</v>
      </c>
      <c r="R789" s="4">
        <v>2</v>
      </c>
      <c r="S789" s="4">
        <v>0.2</v>
      </c>
      <c r="T789" s="4">
        <v>174.46400000000003</v>
      </c>
      <c r="U789" s="4">
        <v>34.89279999999998</v>
      </c>
      <c r="V789" s="4">
        <v>9.9999999999999922E-2</v>
      </c>
      <c r="W789" s="4">
        <v>4</v>
      </c>
      <c r="X789" s="4" t="s">
        <v>10933</v>
      </c>
    </row>
    <row r="790" spans="1:24" x14ac:dyDescent="0.35">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x14ac:dyDescent="0.35">
      <c r="A791" s="4">
        <v>790</v>
      </c>
      <c r="B791" s="4" t="s">
        <v>2480</v>
      </c>
      <c r="C791" s="5">
        <v>41086</v>
      </c>
      <c r="D791" s="5">
        <v>41090</v>
      </c>
      <c r="E791" s="4" t="s">
        <v>52</v>
      </c>
      <c r="F791" s="4" t="s">
        <v>1676</v>
      </c>
      <c r="G791" s="4" t="s">
        <v>1677</v>
      </c>
      <c r="H791" s="4" t="s">
        <v>28</v>
      </c>
      <c r="I791" s="4" t="s">
        <v>29</v>
      </c>
      <c r="J791" s="4" t="s">
        <v>1466</v>
      </c>
      <c r="K791" s="4" t="s">
        <v>321</v>
      </c>
      <c r="L791" s="4" t="s">
        <v>32</v>
      </c>
      <c r="M791" s="4" t="s">
        <v>1637</v>
      </c>
      <c r="N791" s="4" t="s">
        <v>48</v>
      </c>
      <c r="O791" s="4" t="s">
        <v>61</v>
      </c>
      <c r="P791" s="4" t="s">
        <v>1638</v>
      </c>
      <c r="Q791" s="4">
        <v>15.42</v>
      </c>
      <c r="R791" s="4">
        <v>1</v>
      </c>
      <c r="S791" s="4">
        <v>0</v>
      </c>
      <c r="T791" s="4">
        <v>15.42</v>
      </c>
      <c r="U791" s="4">
        <v>4.1634000000000011</v>
      </c>
      <c r="V791" s="4">
        <v>0.27000000000000007</v>
      </c>
      <c r="W791" s="4">
        <v>4</v>
      </c>
      <c r="X791" s="4" t="s">
        <v>10933</v>
      </c>
    </row>
    <row r="792" spans="1:24" x14ac:dyDescent="0.35">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x14ac:dyDescent="0.35">
      <c r="A793" s="4">
        <v>792</v>
      </c>
      <c r="B793" s="4" t="s">
        <v>2480</v>
      </c>
      <c r="C793" s="5">
        <v>41086</v>
      </c>
      <c r="D793" s="5">
        <v>41090</v>
      </c>
      <c r="E793" s="4" t="s">
        <v>52</v>
      </c>
      <c r="F793" s="4" t="s">
        <v>1676</v>
      </c>
      <c r="G793" s="4" t="s">
        <v>1677</v>
      </c>
      <c r="H793" s="4" t="s">
        <v>28</v>
      </c>
      <c r="I793" s="4" t="s">
        <v>29</v>
      </c>
      <c r="J793" s="4" t="s">
        <v>1466</v>
      </c>
      <c r="K793" s="4" t="s">
        <v>321</v>
      </c>
      <c r="L793" s="4" t="s">
        <v>32</v>
      </c>
      <c r="M793" s="4" t="s">
        <v>2483</v>
      </c>
      <c r="N793" s="4" t="s">
        <v>34</v>
      </c>
      <c r="O793" s="4" t="s">
        <v>38</v>
      </c>
      <c r="P793" s="4" t="s">
        <v>2484</v>
      </c>
      <c r="Q793" s="4">
        <v>332.94</v>
      </c>
      <c r="R793" s="4">
        <v>3</v>
      </c>
      <c r="S793" s="4">
        <v>0</v>
      </c>
      <c r="T793" s="4">
        <v>110.98</v>
      </c>
      <c r="U793" s="4">
        <v>79.905599999999993</v>
      </c>
      <c r="V793" s="4">
        <v>0.24</v>
      </c>
      <c r="W793" s="4">
        <v>4</v>
      </c>
      <c r="X793" s="4" t="s">
        <v>10933</v>
      </c>
    </row>
    <row r="794" spans="1:24" x14ac:dyDescent="0.35">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x14ac:dyDescent="0.35">
      <c r="A795" s="4">
        <v>794</v>
      </c>
      <c r="B795" s="4" t="s">
        <v>2491</v>
      </c>
      <c r="C795" s="5">
        <v>40806</v>
      </c>
      <c r="D795" s="5">
        <v>40812</v>
      </c>
      <c r="E795" s="4" t="s">
        <v>52</v>
      </c>
      <c r="F795" s="4" t="s">
        <v>2492</v>
      </c>
      <c r="G795" s="4" t="s">
        <v>2493</v>
      </c>
      <c r="H795" s="4" t="s">
        <v>28</v>
      </c>
      <c r="I795" s="4" t="s">
        <v>29</v>
      </c>
      <c r="J795" s="4" t="s">
        <v>129</v>
      </c>
      <c r="K795" s="4" t="s">
        <v>45</v>
      </c>
      <c r="L795" s="4" t="s">
        <v>46</v>
      </c>
      <c r="M795" s="4" t="s">
        <v>2494</v>
      </c>
      <c r="N795" s="4" t="s">
        <v>48</v>
      </c>
      <c r="O795" s="4" t="s">
        <v>49</v>
      </c>
      <c r="P795" s="4" t="s">
        <v>2495</v>
      </c>
      <c r="Q795" s="4">
        <v>9.9600000000000009</v>
      </c>
      <c r="R795" s="4">
        <v>2</v>
      </c>
      <c r="S795" s="4">
        <v>0</v>
      </c>
      <c r="T795" s="4">
        <v>4.9800000000000004</v>
      </c>
      <c r="U795" s="4">
        <v>4.5815999999999999</v>
      </c>
      <c r="V795" s="4">
        <v>0.45999999999999996</v>
      </c>
      <c r="W795" s="4">
        <v>6</v>
      </c>
      <c r="X795" s="4" t="s">
        <v>10934</v>
      </c>
    </row>
    <row r="796" spans="1:24" x14ac:dyDescent="0.35">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x14ac:dyDescent="0.35">
      <c r="A797" s="4">
        <v>796</v>
      </c>
      <c r="B797" s="4" t="s">
        <v>2496</v>
      </c>
      <c r="C797" s="5">
        <v>41904</v>
      </c>
      <c r="D797" s="5">
        <v>41909</v>
      </c>
      <c r="E797" s="4" t="s">
        <v>52</v>
      </c>
      <c r="F797" s="4" t="s">
        <v>2497</v>
      </c>
      <c r="G797" s="4" t="s">
        <v>2498</v>
      </c>
      <c r="H797" s="4" t="s">
        <v>28</v>
      </c>
      <c r="I797" s="4" t="s">
        <v>29</v>
      </c>
      <c r="J797" s="4" t="s">
        <v>391</v>
      </c>
      <c r="K797" s="4" t="s">
        <v>231</v>
      </c>
      <c r="L797" s="4" t="s">
        <v>107</v>
      </c>
      <c r="M797" s="4" t="s">
        <v>2393</v>
      </c>
      <c r="N797" s="4" t="s">
        <v>48</v>
      </c>
      <c r="O797" s="4" t="s">
        <v>77</v>
      </c>
      <c r="P797" s="4" t="s">
        <v>2394</v>
      </c>
      <c r="Q797" s="4">
        <v>20.16</v>
      </c>
      <c r="R797" s="4">
        <v>7</v>
      </c>
      <c r="S797" s="4">
        <v>0</v>
      </c>
      <c r="T797" s="4">
        <v>2.88</v>
      </c>
      <c r="U797" s="4">
        <v>9.8783999999999992</v>
      </c>
      <c r="V797" s="4">
        <v>0.48999999999999994</v>
      </c>
      <c r="W797" s="4">
        <v>5</v>
      </c>
      <c r="X797" s="4" t="s">
        <v>10934</v>
      </c>
    </row>
    <row r="798" spans="1:24" x14ac:dyDescent="0.35">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x14ac:dyDescent="0.35">
      <c r="A799" s="4">
        <v>798</v>
      </c>
      <c r="B799" s="4" t="s">
        <v>2499</v>
      </c>
      <c r="C799" s="5">
        <v>41267</v>
      </c>
      <c r="D799" s="5">
        <v>41269</v>
      </c>
      <c r="E799" s="4" t="s">
        <v>190</v>
      </c>
      <c r="F799" s="4" t="s">
        <v>912</v>
      </c>
      <c r="G799" s="4" t="s">
        <v>913</v>
      </c>
      <c r="H799" s="4" t="s">
        <v>43</v>
      </c>
      <c r="I799" s="4" t="s">
        <v>29</v>
      </c>
      <c r="J799" s="4" t="s">
        <v>391</v>
      </c>
      <c r="K799" s="4" t="s">
        <v>269</v>
      </c>
      <c r="L799" s="4" t="s">
        <v>150</v>
      </c>
      <c r="M799" s="4" t="s">
        <v>91</v>
      </c>
      <c r="N799" s="4" t="s">
        <v>48</v>
      </c>
      <c r="O799" s="4" t="s">
        <v>92</v>
      </c>
      <c r="P799" s="4" t="s">
        <v>93</v>
      </c>
      <c r="Q799" s="4">
        <v>12.96</v>
      </c>
      <c r="R799" s="4">
        <v>2</v>
      </c>
      <c r="S799" s="4">
        <v>0</v>
      </c>
      <c r="T799" s="4">
        <v>6.48</v>
      </c>
      <c r="U799" s="4">
        <v>6.2208000000000006</v>
      </c>
      <c r="V799" s="4">
        <v>0.48000000000000004</v>
      </c>
      <c r="W799" s="4">
        <v>2</v>
      </c>
      <c r="X799" s="4" t="s">
        <v>10933</v>
      </c>
    </row>
    <row r="800" spans="1:24" x14ac:dyDescent="0.35">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x14ac:dyDescent="0.35">
      <c r="A801" s="4">
        <v>800</v>
      </c>
      <c r="B801" s="4" t="s">
        <v>2504</v>
      </c>
      <c r="C801" s="5">
        <v>41240</v>
      </c>
      <c r="D801" s="5">
        <v>41246</v>
      </c>
      <c r="E801" s="4" t="s">
        <v>52</v>
      </c>
      <c r="F801" s="4" t="s">
        <v>2505</v>
      </c>
      <c r="G801" s="4" t="s">
        <v>2506</v>
      </c>
      <c r="H801" s="4" t="s">
        <v>28</v>
      </c>
      <c r="I801" s="4" t="s">
        <v>29</v>
      </c>
      <c r="J801" s="4" t="s">
        <v>2507</v>
      </c>
      <c r="K801" s="4" t="s">
        <v>45</v>
      </c>
      <c r="L801" s="4" t="s">
        <v>46</v>
      </c>
      <c r="M801" s="4" t="s">
        <v>1841</v>
      </c>
      <c r="N801" s="4" t="s">
        <v>34</v>
      </c>
      <c r="O801" s="4" t="s">
        <v>38</v>
      </c>
      <c r="P801" s="4" t="s">
        <v>1842</v>
      </c>
      <c r="Q801" s="4">
        <v>283.92</v>
      </c>
      <c r="R801" s="4">
        <v>5</v>
      </c>
      <c r="S801" s="4">
        <v>0.2</v>
      </c>
      <c r="T801" s="4">
        <v>56.784000000000006</v>
      </c>
      <c r="U801" s="4">
        <v>17.745000000000019</v>
      </c>
      <c r="V801" s="4">
        <v>6.2500000000000069E-2</v>
      </c>
      <c r="W801" s="4">
        <v>6</v>
      </c>
      <c r="X801" s="4" t="s">
        <v>10934</v>
      </c>
    </row>
    <row r="802" spans="1:24" x14ac:dyDescent="0.35">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x14ac:dyDescent="0.35">
      <c r="A803" s="4">
        <v>802</v>
      </c>
      <c r="B803" s="4" t="s">
        <v>2508</v>
      </c>
      <c r="C803" s="5">
        <v>41691</v>
      </c>
      <c r="D803" s="5">
        <v>41694</v>
      </c>
      <c r="E803" s="4" t="s">
        <v>190</v>
      </c>
      <c r="F803" s="4" t="s">
        <v>2509</v>
      </c>
      <c r="G803" s="4" t="s">
        <v>2510</v>
      </c>
      <c r="H803" s="4" t="s">
        <v>43</v>
      </c>
      <c r="I803" s="4" t="s">
        <v>29</v>
      </c>
      <c r="J803" s="4" t="s">
        <v>949</v>
      </c>
      <c r="K803" s="4" t="s">
        <v>45</v>
      </c>
      <c r="L803" s="4" t="s">
        <v>46</v>
      </c>
      <c r="M803" s="4" t="s">
        <v>964</v>
      </c>
      <c r="N803" s="4" t="s">
        <v>73</v>
      </c>
      <c r="O803" s="4" t="s">
        <v>74</v>
      </c>
      <c r="P803" s="4" t="s">
        <v>965</v>
      </c>
      <c r="Q803" s="4">
        <v>215.96799999999999</v>
      </c>
      <c r="R803" s="4">
        <v>2</v>
      </c>
      <c r="S803" s="4">
        <v>0.2</v>
      </c>
      <c r="T803" s="4">
        <v>107.98399999999999</v>
      </c>
      <c r="U803" s="4">
        <v>18.897199999999991</v>
      </c>
      <c r="V803" s="4">
        <v>8.7499999999999967E-2</v>
      </c>
      <c r="W803" s="4">
        <v>3</v>
      </c>
      <c r="X803" s="4" t="s">
        <v>10933</v>
      </c>
    </row>
    <row r="804" spans="1:24" x14ac:dyDescent="0.35">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x14ac:dyDescent="0.35">
      <c r="A805" s="4">
        <v>804</v>
      </c>
      <c r="B805" s="4" t="s">
        <v>2516</v>
      </c>
      <c r="C805" s="5">
        <v>41346</v>
      </c>
      <c r="D805" s="5">
        <v>41351</v>
      </c>
      <c r="E805" s="4" t="s">
        <v>52</v>
      </c>
      <c r="F805" s="4" t="s">
        <v>2517</v>
      </c>
      <c r="G805" s="4" t="s">
        <v>2518</v>
      </c>
      <c r="H805" s="4" t="s">
        <v>43</v>
      </c>
      <c r="I805" s="4" t="s">
        <v>29</v>
      </c>
      <c r="J805" s="4" t="s">
        <v>737</v>
      </c>
      <c r="K805" s="4" t="s">
        <v>738</v>
      </c>
      <c r="L805" s="4" t="s">
        <v>32</v>
      </c>
      <c r="M805" s="4" t="s">
        <v>2519</v>
      </c>
      <c r="N805" s="4" t="s">
        <v>48</v>
      </c>
      <c r="O805" s="4" t="s">
        <v>92</v>
      </c>
      <c r="P805" s="4" t="s">
        <v>2520</v>
      </c>
      <c r="Q805" s="4">
        <v>12.96</v>
      </c>
      <c r="R805" s="4">
        <v>2</v>
      </c>
      <c r="S805" s="4">
        <v>0</v>
      </c>
      <c r="T805" s="4">
        <v>6.48</v>
      </c>
      <c r="U805" s="4">
        <v>6.2208000000000006</v>
      </c>
      <c r="V805" s="4">
        <v>0.48000000000000004</v>
      </c>
      <c r="W805" s="4">
        <v>5</v>
      </c>
      <c r="X805" s="4" t="s">
        <v>10934</v>
      </c>
    </row>
    <row r="806" spans="1:24" x14ac:dyDescent="0.35">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x14ac:dyDescent="0.35">
      <c r="A807" s="4">
        <v>806</v>
      </c>
      <c r="B807" s="4" t="s">
        <v>2526</v>
      </c>
      <c r="C807" s="5">
        <v>40848</v>
      </c>
      <c r="D807" s="5">
        <v>40854</v>
      </c>
      <c r="E807" s="4" t="s">
        <v>52</v>
      </c>
      <c r="F807" s="4" t="s">
        <v>1331</v>
      </c>
      <c r="G807" s="4" t="s">
        <v>1332</v>
      </c>
      <c r="H807" s="4" t="s">
        <v>28</v>
      </c>
      <c r="I807" s="4" t="s">
        <v>29</v>
      </c>
      <c r="J807" s="4" t="s">
        <v>809</v>
      </c>
      <c r="K807" s="4" t="s">
        <v>459</v>
      </c>
      <c r="L807" s="4" t="s">
        <v>46</v>
      </c>
      <c r="M807" s="4" t="s">
        <v>2527</v>
      </c>
      <c r="N807" s="4" t="s">
        <v>48</v>
      </c>
      <c r="O807" s="4" t="s">
        <v>70</v>
      </c>
      <c r="P807" s="4" t="s">
        <v>2528</v>
      </c>
      <c r="Q807" s="4">
        <v>43.176000000000002</v>
      </c>
      <c r="R807" s="4">
        <v>3</v>
      </c>
      <c r="S807" s="4">
        <v>0.2</v>
      </c>
      <c r="T807" s="4">
        <v>14.392000000000001</v>
      </c>
      <c r="U807" s="4">
        <v>4.3176000000000005</v>
      </c>
      <c r="V807" s="4">
        <v>0.1</v>
      </c>
      <c r="W807" s="4">
        <v>6</v>
      </c>
      <c r="X807" s="4" t="s">
        <v>10934</v>
      </c>
    </row>
    <row r="808" spans="1:24" x14ac:dyDescent="0.35">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x14ac:dyDescent="0.35">
      <c r="A809" s="4">
        <v>808</v>
      </c>
      <c r="B809" s="4" t="s">
        <v>2531</v>
      </c>
      <c r="C809" s="5">
        <v>40942</v>
      </c>
      <c r="D809" s="5">
        <v>40944</v>
      </c>
      <c r="E809" s="4" t="s">
        <v>190</v>
      </c>
      <c r="F809" s="4" t="s">
        <v>1823</v>
      </c>
      <c r="G809" s="4" t="s">
        <v>1824</v>
      </c>
      <c r="H809" s="4" t="s">
        <v>28</v>
      </c>
      <c r="I809" s="4" t="s">
        <v>29</v>
      </c>
      <c r="J809" s="4" t="s">
        <v>2532</v>
      </c>
      <c r="K809" s="4" t="s">
        <v>140</v>
      </c>
      <c r="L809" s="4" t="s">
        <v>107</v>
      </c>
      <c r="M809" s="4" t="s">
        <v>1494</v>
      </c>
      <c r="N809" s="4" t="s">
        <v>34</v>
      </c>
      <c r="O809" s="4" t="s">
        <v>67</v>
      </c>
      <c r="P809" s="4" t="s">
        <v>1495</v>
      </c>
      <c r="Q809" s="4">
        <v>28.4</v>
      </c>
      <c r="R809" s="4">
        <v>2</v>
      </c>
      <c r="S809" s="4">
        <v>0</v>
      </c>
      <c r="T809" s="4">
        <v>14.2</v>
      </c>
      <c r="U809" s="4">
        <v>11.076000000000001</v>
      </c>
      <c r="V809" s="4">
        <v>0.39</v>
      </c>
      <c r="W809" s="4">
        <v>2</v>
      </c>
      <c r="X809" s="4" t="s">
        <v>10933</v>
      </c>
    </row>
    <row r="810" spans="1:24" x14ac:dyDescent="0.35">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x14ac:dyDescent="0.35">
      <c r="A811" s="4">
        <v>810</v>
      </c>
      <c r="B811" s="4" t="s">
        <v>2535</v>
      </c>
      <c r="C811" s="5">
        <v>40829</v>
      </c>
      <c r="D811" s="5">
        <v>40831</v>
      </c>
      <c r="E811" s="4" t="s">
        <v>190</v>
      </c>
      <c r="F811" s="4" t="s">
        <v>1976</v>
      </c>
      <c r="G811" s="4" t="s">
        <v>1977</v>
      </c>
      <c r="H811" s="4" t="s">
        <v>28</v>
      </c>
      <c r="I811" s="4" t="s">
        <v>29</v>
      </c>
      <c r="J811" s="4" t="s">
        <v>2536</v>
      </c>
      <c r="K811" s="4" t="s">
        <v>98</v>
      </c>
      <c r="L811" s="4" t="s">
        <v>46</v>
      </c>
      <c r="M811" s="4" t="s">
        <v>2537</v>
      </c>
      <c r="N811" s="4" t="s">
        <v>48</v>
      </c>
      <c r="O811" s="4" t="s">
        <v>70</v>
      </c>
      <c r="P811" s="4" t="s">
        <v>2538</v>
      </c>
      <c r="Q811" s="4">
        <v>11.52</v>
      </c>
      <c r="R811" s="4">
        <v>4</v>
      </c>
      <c r="S811" s="4">
        <v>0</v>
      </c>
      <c r="T811" s="4">
        <v>2.88</v>
      </c>
      <c r="U811" s="4">
        <v>3.2256</v>
      </c>
      <c r="V811" s="4">
        <v>0.28000000000000003</v>
      </c>
      <c r="W811" s="4">
        <v>2</v>
      </c>
      <c r="X811" s="4" t="s">
        <v>10933</v>
      </c>
    </row>
    <row r="812" spans="1:24" x14ac:dyDescent="0.35">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x14ac:dyDescent="0.35">
      <c r="A813" s="4">
        <v>812</v>
      </c>
      <c r="B813" s="4" t="s">
        <v>2535</v>
      </c>
      <c r="C813" s="5">
        <v>40829</v>
      </c>
      <c r="D813" s="5">
        <v>40831</v>
      </c>
      <c r="E813" s="4" t="s">
        <v>190</v>
      </c>
      <c r="F813" s="4" t="s">
        <v>1976</v>
      </c>
      <c r="G813" s="4" t="s">
        <v>1977</v>
      </c>
      <c r="H813" s="4" t="s">
        <v>28</v>
      </c>
      <c r="I813" s="4" t="s">
        <v>29</v>
      </c>
      <c r="J813" s="4" t="s">
        <v>2536</v>
      </c>
      <c r="K813" s="4" t="s">
        <v>98</v>
      </c>
      <c r="L813" s="4" t="s">
        <v>46</v>
      </c>
      <c r="M813" s="4" t="s">
        <v>2539</v>
      </c>
      <c r="N813" s="4" t="s">
        <v>48</v>
      </c>
      <c r="O813" s="4" t="s">
        <v>80</v>
      </c>
      <c r="P813" s="4" t="s">
        <v>2540</v>
      </c>
      <c r="Q813" s="4">
        <v>213.92</v>
      </c>
      <c r="R813" s="4">
        <v>4</v>
      </c>
      <c r="S813" s="4">
        <v>0</v>
      </c>
      <c r="T813" s="4">
        <v>53.48</v>
      </c>
      <c r="U813" s="4">
        <v>62.036799999999971</v>
      </c>
      <c r="V813" s="4">
        <v>0.28999999999999987</v>
      </c>
      <c r="W813" s="4">
        <v>2</v>
      </c>
      <c r="X813" s="4" t="s">
        <v>10933</v>
      </c>
    </row>
    <row r="814" spans="1:24" x14ac:dyDescent="0.35">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x14ac:dyDescent="0.35">
      <c r="A815" s="4">
        <v>814</v>
      </c>
      <c r="B815" s="4" t="s">
        <v>2541</v>
      </c>
      <c r="C815" s="5">
        <v>41774</v>
      </c>
      <c r="D815" s="5">
        <v>41774</v>
      </c>
      <c r="E815" s="4" t="s">
        <v>1292</v>
      </c>
      <c r="F815" s="4" t="s">
        <v>2542</v>
      </c>
      <c r="G815" s="4" t="s">
        <v>2543</v>
      </c>
      <c r="H815" s="4" t="s">
        <v>28</v>
      </c>
      <c r="I815" s="4" t="s">
        <v>29</v>
      </c>
      <c r="J815" s="4" t="s">
        <v>2544</v>
      </c>
      <c r="K815" s="4" t="s">
        <v>45</v>
      </c>
      <c r="L815" s="4" t="s">
        <v>46</v>
      </c>
      <c r="M815" s="4" t="s">
        <v>2524</v>
      </c>
      <c r="N815" s="4" t="s">
        <v>34</v>
      </c>
      <c r="O815" s="4" t="s">
        <v>67</v>
      </c>
      <c r="P815" s="4" t="s">
        <v>2525</v>
      </c>
      <c r="Q815" s="4">
        <v>18.28</v>
      </c>
      <c r="R815" s="4">
        <v>2</v>
      </c>
      <c r="S815" s="4">
        <v>0</v>
      </c>
      <c r="T815" s="4">
        <v>9.14</v>
      </c>
      <c r="U815" s="4">
        <v>6.2151999999999994</v>
      </c>
      <c r="V815" s="4">
        <v>0.33999999999999997</v>
      </c>
      <c r="W815" s="4">
        <v>0</v>
      </c>
      <c r="X815" s="4" t="s">
        <v>10935</v>
      </c>
    </row>
    <row r="816" spans="1:24" x14ac:dyDescent="0.35">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x14ac:dyDescent="0.35">
      <c r="A817" s="4">
        <v>816</v>
      </c>
      <c r="B817" s="4" t="s">
        <v>2547</v>
      </c>
      <c r="C817" s="5">
        <v>40988</v>
      </c>
      <c r="D817" s="5">
        <v>40991</v>
      </c>
      <c r="E817" s="4" t="s">
        <v>190</v>
      </c>
      <c r="F817" s="4" t="s">
        <v>2548</v>
      </c>
      <c r="G817" s="4" t="s">
        <v>2549</v>
      </c>
      <c r="H817" s="4" t="s">
        <v>43</v>
      </c>
      <c r="I817" s="4" t="s">
        <v>29</v>
      </c>
      <c r="J817" s="4" t="s">
        <v>2550</v>
      </c>
      <c r="K817" s="4" t="s">
        <v>116</v>
      </c>
      <c r="L817" s="4" t="s">
        <v>107</v>
      </c>
      <c r="M817" s="4" t="s">
        <v>770</v>
      </c>
      <c r="N817" s="4" t="s">
        <v>48</v>
      </c>
      <c r="O817" s="4" t="s">
        <v>92</v>
      </c>
      <c r="P817" s="4" t="s">
        <v>771</v>
      </c>
      <c r="Q817" s="4">
        <v>51.84</v>
      </c>
      <c r="R817" s="4">
        <v>8</v>
      </c>
      <c r="S817" s="4">
        <v>0</v>
      </c>
      <c r="T817" s="4">
        <v>6.48</v>
      </c>
      <c r="U817" s="4">
        <v>24.883200000000002</v>
      </c>
      <c r="V817" s="4">
        <v>0.48000000000000004</v>
      </c>
      <c r="W817" s="4">
        <v>3</v>
      </c>
      <c r="X817" s="4" t="s">
        <v>10933</v>
      </c>
    </row>
    <row r="818" spans="1:24" x14ac:dyDescent="0.35">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x14ac:dyDescent="0.35">
      <c r="A819" s="4">
        <v>818</v>
      </c>
      <c r="B819" s="4" t="s">
        <v>2554</v>
      </c>
      <c r="C819" s="5">
        <v>40722</v>
      </c>
      <c r="D819" s="5">
        <v>40726</v>
      </c>
      <c r="E819" s="4" t="s">
        <v>52</v>
      </c>
      <c r="F819" s="4" t="s">
        <v>1908</v>
      </c>
      <c r="G819" s="4" t="s">
        <v>1909</v>
      </c>
      <c r="H819" s="4" t="s">
        <v>28</v>
      </c>
      <c r="I819" s="4" t="s">
        <v>29</v>
      </c>
      <c r="J819" s="4" t="s">
        <v>148</v>
      </c>
      <c r="K819" s="4" t="s">
        <v>149</v>
      </c>
      <c r="L819" s="4" t="s">
        <v>150</v>
      </c>
      <c r="M819" s="4" t="s">
        <v>406</v>
      </c>
      <c r="N819" s="4" t="s">
        <v>48</v>
      </c>
      <c r="O819" s="4" t="s">
        <v>92</v>
      </c>
      <c r="P819" s="4" t="s">
        <v>407</v>
      </c>
      <c r="Q819" s="4">
        <v>41.472000000000008</v>
      </c>
      <c r="R819" s="4">
        <v>8</v>
      </c>
      <c r="S819" s="4">
        <v>0.2</v>
      </c>
      <c r="T819" s="4">
        <v>5.1840000000000011</v>
      </c>
      <c r="U819" s="4">
        <v>14.5152</v>
      </c>
      <c r="V819" s="4">
        <v>0.34999999999999992</v>
      </c>
      <c r="W819" s="4">
        <v>4</v>
      </c>
      <c r="X819" s="4" t="s">
        <v>10933</v>
      </c>
    </row>
    <row r="820" spans="1:24" x14ac:dyDescent="0.35">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x14ac:dyDescent="0.35">
      <c r="A821" s="4">
        <v>820</v>
      </c>
      <c r="B821" s="4" t="s">
        <v>2554</v>
      </c>
      <c r="C821" s="5">
        <v>40722</v>
      </c>
      <c r="D821" s="5">
        <v>40726</v>
      </c>
      <c r="E821" s="4" t="s">
        <v>52</v>
      </c>
      <c r="F821" s="4" t="s">
        <v>1908</v>
      </c>
      <c r="G821" s="4" t="s">
        <v>1909</v>
      </c>
      <c r="H821" s="4" t="s">
        <v>28</v>
      </c>
      <c r="I821" s="4" t="s">
        <v>29</v>
      </c>
      <c r="J821" s="4" t="s">
        <v>148</v>
      </c>
      <c r="K821" s="4" t="s">
        <v>149</v>
      </c>
      <c r="L821" s="4" t="s">
        <v>150</v>
      </c>
      <c r="M821" s="4" t="s">
        <v>2557</v>
      </c>
      <c r="N821" s="4" t="s">
        <v>34</v>
      </c>
      <c r="O821" s="4" t="s">
        <v>38</v>
      </c>
      <c r="P821" s="4" t="s">
        <v>2558</v>
      </c>
      <c r="Q821" s="4">
        <v>1228.4649999999999</v>
      </c>
      <c r="R821" s="4">
        <v>5</v>
      </c>
      <c r="S821" s="4">
        <v>0.3</v>
      </c>
      <c r="T821" s="4">
        <v>245.69299999999998</v>
      </c>
      <c r="U821" s="4">
        <v>0</v>
      </c>
      <c r="V821" s="4">
        <v>0</v>
      </c>
      <c r="W821" s="4">
        <v>4</v>
      </c>
      <c r="X821" s="4" t="s">
        <v>10933</v>
      </c>
    </row>
    <row r="822" spans="1:24" x14ac:dyDescent="0.35">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x14ac:dyDescent="0.35">
      <c r="A823" s="4">
        <v>822</v>
      </c>
      <c r="B823" s="4" t="s">
        <v>2554</v>
      </c>
      <c r="C823" s="5">
        <v>40722</v>
      </c>
      <c r="D823" s="5">
        <v>40726</v>
      </c>
      <c r="E823" s="4" t="s">
        <v>52</v>
      </c>
      <c r="F823" s="4" t="s">
        <v>1908</v>
      </c>
      <c r="G823" s="4" t="s">
        <v>1909</v>
      </c>
      <c r="H823" s="4" t="s">
        <v>28</v>
      </c>
      <c r="I823" s="4" t="s">
        <v>29</v>
      </c>
      <c r="J823" s="4" t="s">
        <v>148</v>
      </c>
      <c r="K823" s="4" t="s">
        <v>149</v>
      </c>
      <c r="L823" s="4" t="s">
        <v>150</v>
      </c>
      <c r="M823" s="4" t="s">
        <v>2561</v>
      </c>
      <c r="N823" s="4" t="s">
        <v>48</v>
      </c>
      <c r="O823" s="4" t="s">
        <v>92</v>
      </c>
      <c r="P823" s="4" t="s">
        <v>2562</v>
      </c>
      <c r="Q823" s="4">
        <v>335.52</v>
      </c>
      <c r="R823" s="4">
        <v>4</v>
      </c>
      <c r="S823" s="4">
        <v>0.2</v>
      </c>
      <c r="T823" s="4">
        <v>83.88</v>
      </c>
      <c r="U823" s="4">
        <v>117.43199999999999</v>
      </c>
      <c r="V823" s="4">
        <v>0.35</v>
      </c>
      <c r="W823" s="4">
        <v>4</v>
      </c>
      <c r="X823" s="4" t="s">
        <v>10933</v>
      </c>
    </row>
    <row r="824" spans="1:24" x14ac:dyDescent="0.35">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x14ac:dyDescent="0.35">
      <c r="A825" s="4">
        <v>824</v>
      </c>
      <c r="B825" s="4" t="s">
        <v>2563</v>
      </c>
      <c r="C825" s="5">
        <v>41811</v>
      </c>
      <c r="D825" s="5">
        <v>41818</v>
      </c>
      <c r="E825" s="4" t="s">
        <v>52</v>
      </c>
      <c r="F825" s="4" t="s">
        <v>2564</v>
      </c>
      <c r="G825" s="4" t="s">
        <v>2565</v>
      </c>
      <c r="H825" s="4" t="s">
        <v>28</v>
      </c>
      <c r="I825" s="4" t="s">
        <v>29</v>
      </c>
      <c r="J825" s="4" t="s">
        <v>1095</v>
      </c>
      <c r="K825" s="4" t="s">
        <v>790</v>
      </c>
      <c r="L825" s="4" t="s">
        <v>150</v>
      </c>
      <c r="M825" s="4" t="s">
        <v>2367</v>
      </c>
      <c r="N825" s="4" t="s">
        <v>48</v>
      </c>
      <c r="O825" s="4" t="s">
        <v>49</v>
      </c>
      <c r="P825" s="4" t="s">
        <v>2368</v>
      </c>
      <c r="Q825" s="4">
        <v>9.82</v>
      </c>
      <c r="R825" s="4">
        <v>2</v>
      </c>
      <c r="S825" s="4">
        <v>0</v>
      </c>
      <c r="T825" s="4">
        <v>4.91</v>
      </c>
      <c r="U825" s="4">
        <v>4.8117999999999999</v>
      </c>
      <c r="V825" s="4">
        <v>0.49</v>
      </c>
      <c r="W825" s="4">
        <v>7</v>
      </c>
      <c r="X825" s="4" t="s">
        <v>10934</v>
      </c>
    </row>
    <row r="826" spans="1:24" x14ac:dyDescent="0.35">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x14ac:dyDescent="0.35">
      <c r="A827" s="4">
        <v>826</v>
      </c>
      <c r="B827" s="4" t="s">
        <v>2568</v>
      </c>
      <c r="C827" s="5">
        <v>40672</v>
      </c>
      <c r="D827" s="5">
        <v>40678</v>
      </c>
      <c r="E827" s="4" t="s">
        <v>52</v>
      </c>
      <c r="F827" s="4" t="s">
        <v>2569</v>
      </c>
      <c r="G827" s="4" t="s">
        <v>2570</v>
      </c>
      <c r="H827" s="4" t="s">
        <v>28</v>
      </c>
      <c r="I827" s="4" t="s">
        <v>29</v>
      </c>
      <c r="J827" s="4" t="s">
        <v>129</v>
      </c>
      <c r="K827" s="4" t="s">
        <v>45</v>
      </c>
      <c r="L827" s="4" t="s">
        <v>46</v>
      </c>
      <c r="M827" s="4" t="s">
        <v>858</v>
      </c>
      <c r="N827" s="4" t="s">
        <v>73</v>
      </c>
      <c r="O827" s="4" t="s">
        <v>163</v>
      </c>
      <c r="P827" s="4" t="s">
        <v>859</v>
      </c>
      <c r="Q827" s="4">
        <v>167.97</v>
      </c>
      <c r="R827" s="4">
        <v>3</v>
      </c>
      <c r="S827" s="4">
        <v>0</v>
      </c>
      <c r="T827" s="4">
        <v>55.99</v>
      </c>
      <c r="U827" s="4">
        <v>40.31280000000001</v>
      </c>
      <c r="V827" s="4">
        <v>0.24000000000000007</v>
      </c>
      <c r="W827" s="4">
        <v>6</v>
      </c>
      <c r="X827" s="4" t="s">
        <v>10934</v>
      </c>
    </row>
    <row r="828" spans="1:24" x14ac:dyDescent="0.35">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x14ac:dyDescent="0.35">
      <c r="A829" s="4">
        <v>828</v>
      </c>
      <c r="B829" s="4" t="s">
        <v>2573</v>
      </c>
      <c r="C829" s="5">
        <v>41873</v>
      </c>
      <c r="D829" s="5">
        <v>41880</v>
      </c>
      <c r="E829" s="4" t="s">
        <v>52</v>
      </c>
      <c r="F829" s="4" t="s">
        <v>1880</v>
      </c>
      <c r="G829" s="4" t="s">
        <v>1881</v>
      </c>
      <c r="H829" s="4" t="s">
        <v>28</v>
      </c>
      <c r="I829" s="4" t="s">
        <v>29</v>
      </c>
      <c r="J829" s="4" t="s">
        <v>934</v>
      </c>
      <c r="K829" s="4" t="s">
        <v>231</v>
      </c>
      <c r="L829" s="4" t="s">
        <v>107</v>
      </c>
      <c r="M829" s="4" t="s">
        <v>2576</v>
      </c>
      <c r="N829" s="4" t="s">
        <v>48</v>
      </c>
      <c r="O829" s="4" t="s">
        <v>580</v>
      </c>
      <c r="P829" s="4" t="s">
        <v>2577</v>
      </c>
      <c r="Q829" s="4">
        <v>37.24</v>
      </c>
      <c r="R829" s="4">
        <v>4</v>
      </c>
      <c r="S829" s="4">
        <v>0</v>
      </c>
      <c r="T829" s="4">
        <v>9.31</v>
      </c>
      <c r="U829" s="4">
        <v>10.799599999999998</v>
      </c>
      <c r="V829" s="4">
        <v>0.28999999999999992</v>
      </c>
      <c r="W829" s="4">
        <v>7</v>
      </c>
      <c r="X829" s="4" t="s">
        <v>10934</v>
      </c>
    </row>
    <row r="830" spans="1:24" x14ac:dyDescent="0.35">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x14ac:dyDescent="0.35">
      <c r="A831" s="4">
        <v>830</v>
      </c>
      <c r="B831" s="4" t="s">
        <v>2580</v>
      </c>
      <c r="C831" s="5">
        <v>41807</v>
      </c>
      <c r="D831" s="5">
        <v>41812</v>
      </c>
      <c r="E831" s="4" t="s">
        <v>25</v>
      </c>
      <c r="F831" s="4" t="s">
        <v>334</v>
      </c>
      <c r="G831" s="4" t="s">
        <v>335</v>
      </c>
      <c r="H831" s="4" t="s">
        <v>28</v>
      </c>
      <c r="I831" s="4" t="s">
        <v>29</v>
      </c>
      <c r="J831" s="4" t="s">
        <v>2581</v>
      </c>
      <c r="K831" s="4" t="s">
        <v>31</v>
      </c>
      <c r="L831" s="4" t="s">
        <v>32</v>
      </c>
      <c r="M831" s="4" t="s">
        <v>2582</v>
      </c>
      <c r="N831" s="4" t="s">
        <v>34</v>
      </c>
      <c r="O831" s="4" t="s">
        <v>38</v>
      </c>
      <c r="P831" s="4" t="s">
        <v>2583</v>
      </c>
      <c r="Q831" s="4">
        <v>301.95999999999998</v>
      </c>
      <c r="R831" s="4">
        <v>2</v>
      </c>
      <c r="S831" s="4">
        <v>0</v>
      </c>
      <c r="T831" s="4">
        <v>150.97999999999999</v>
      </c>
      <c r="U831" s="4">
        <v>90.587999999999965</v>
      </c>
      <c r="V831" s="4">
        <v>0.29999999999999993</v>
      </c>
      <c r="W831" s="4">
        <v>5</v>
      </c>
      <c r="X831" s="4" t="s">
        <v>10934</v>
      </c>
    </row>
    <row r="832" spans="1:24" x14ac:dyDescent="0.35">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x14ac:dyDescent="0.35">
      <c r="A833" s="4">
        <v>832</v>
      </c>
      <c r="B833" s="4" t="s">
        <v>2580</v>
      </c>
      <c r="C833" s="5">
        <v>41807</v>
      </c>
      <c r="D833" s="5">
        <v>41812</v>
      </c>
      <c r="E833" s="4" t="s">
        <v>25</v>
      </c>
      <c r="F833" s="4" t="s">
        <v>334</v>
      </c>
      <c r="G833" s="4" t="s">
        <v>335</v>
      </c>
      <c r="H833" s="4" t="s">
        <v>28</v>
      </c>
      <c r="I833" s="4" t="s">
        <v>29</v>
      </c>
      <c r="J833" s="4" t="s">
        <v>2581</v>
      </c>
      <c r="K833" s="4" t="s">
        <v>31</v>
      </c>
      <c r="L833" s="4" t="s">
        <v>32</v>
      </c>
      <c r="M833" s="4" t="s">
        <v>2586</v>
      </c>
      <c r="N833" s="4" t="s">
        <v>73</v>
      </c>
      <c r="O833" s="4" t="s">
        <v>74</v>
      </c>
      <c r="P833" s="4" t="s">
        <v>2587</v>
      </c>
      <c r="Q833" s="4">
        <v>191.98</v>
      </c>
      <c r="R833" s="4">
        <v>2</v>
      </c>
      <c r="S833" s="4">
        <v>0</v>
      </c>
      <c r="T833" s="4">
        <v>95.99</v>
      </c>
      <c r="U833" s="4">
        <v>51.834599999999995</v>
      </c>
      <c r="V833" s="4">
        <v>0.26999999999999996</v>
      </c>
      <c r="W833" s="4">
        <v>5</v>
      </c>
      <c r="X833" s="4" t="s">
        <v>10934</v>
      </c>
    </row>
    <row r="834" spans="1:24" x14ac:dyDescent="0.35">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x14ac:dyDescent="0.35">
      <c r="A835" s="4">
        <v>834</v>
      </c>
      <c r="B835" s="4" t="s">
        <v>2590</v>
      </c>
      <c r="C835" s="5">
        <v>41479</v>
      </c>
      <c r="D835" s="5">
        <v>41483</v>
      </c>
      <c r="E835" s="4" t="s">
        <v>52</v>
      </c>
      <c r="F835" s="4" t="s">
        <v>706</v>
      </c>
      <c r="G835" s="4" t="s">
        <v>707</v>
      </c>
      <c r="H835" s="4" t="s">
        <v>43</v>
      </c>
      <c r="I835" s="4" t="s">
        <v>29</v>
      </c>
      <c r="J835" s="4" t="s">
        <v>902</v>
      </c>
      <c r="K835" s="4" t="s">
        <v>56</v>
      </c>
      <c r="L835" s="4" t="s">
        <v>32</v>
      </c>
      <c r="M835" s="4" t="s">
        <v>2591</v>
      </c>
      <c r="N835" s="4" t="s">
        <v>48</v>
      </c>
      <c r="O835" s="4" t="s">
        <v>70</v>
      </c>
      <c r="P835" s="4" t="s">
        <v>2592</v>
      </c>
      <c r="Q835" s="4">
        <v>35.216000000000001</v>
      </c>
      <c r="R835" s="4">
        <v>2</v>
      </c>
      <c r="S835" s="4">
        <v>0.2</v>
      </c>
      <c r="T835" s="4">
        <v>17.608000000000001</v>
      </c>
      <c r="U835" s="4">
        <v>2.6411999999999995</v>
      </c>
      <c r="V835" s="4">
        <v>7.4999999999999983E-2</v>
      </c>
      <c r="W835" s="4">
        <v>4</v>
      </c>
      <c r="X835" s="4" t="s">
        <v>10933</v>
      </c>
    </row>
    <row r="836" spans="1:24" x14ac:dyDescent="0.35">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x14ac:dyDescent="0.35">
      <c r="A837" s="4">
        <v>836</v>
      </c>
      <c r="B837" s="4" t="s">
        <v>2590</v>
      </c>
      <c r="C837" s="5">
        <v>41479</v>
      </c>
      <c r="D837" s="5">
        <v>41483</v>
      </c>
      <c r="E837" s="4" t="s">
        <v>52</v>
      </c>
      <c r="F837" s="4" t="s">
        <v>706</v>
      </c>
      <c r="G837" s="4" t="s">
        <v>707</v>
      </c>
      <c r="H837" s="4" t="s">
        <v>43</v>
      </c>
      <c r="I837" s="4" t="s">
        <v>29</v>
      </c>
      <c r="J837" s="4" t="s">
        <v>902</v>
      </c>
      <c r="K837" s="4" t="s">
        <v>56</v>
      </c>
      <c r="L837" s="4" t="s">
        <v>32</v>
      </c>
      <c r="M837" s="4" t="s">
        <v>2595</v>
      </c>
      <c r="N837" s="4" t="s">
        <v>73</v>
      </c>
      <c r="O837" s="4" t="s">
        <v>684</v>
      </c>
      <c r="P837" s="4" t="s">
        <v>2596</v>
      </c>
      <c r="Q837" s="4">
        <v>265.47500000000002</v>
      </c>
      <c r="R837" s="4">
        <v>1</v>
      </c>
      <c r="S837" s="4">
        <v>0.5</v>
      </c>
      <c r="T837" s="4">
        <v>265.47500000000002</v>
      </c>
      <c r="U837" s="4">
        <v>-111.49950000000007</v>
      </c>
      <c r="V837" s="4">
        <v>-0.42000000000000021</v>
      </c>
      <c r="W837" s="4">
        <v>4</v>
      </c>
      <c r="X837" s="4" t="s">
        <v>10933</v>
      </c>
    </row>
    <row r="838" spans="1:24" x14ac:dyDescent="0.35">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x14ac:dyDescent="0.35">
      <c r="A839" s="4">
        <v>838</v>
      </c>
      <c r="B839" s="4" t="s">
        <v>2600</v>
      </c>
      <c r="C839" s="5">
        <v>41948</v>
      </c>
      <c r="D839" s="5">
        <v>41955</v>
      </c>
      <c r="E839" s="4" t="s">
        <v>52</v>
      </c>
      <c r="F839" s="4" t="s">
        <v>2601</v>
      </c>
      <c r="G839" s="4" t="s">
        <v>2602</v>
      </c>
      <c r="H839" s="4" t="s">
        <v>104</v>
      </c>
      <c r="I839" s="4" t="s">
        <v>29</v>
      </c>
      <c r="J839" s="4" t="s">
        <v>384</v>
      </c>
      <c r="K839" s="4" t="s">
        <v>337</v>
      </c>
      <c r="L839" s="4" t="s">
        <v>32</v>
      </c>
      <c r="M839" s="4" t="s">
        <v>2603</v>
      </c>
      <c r="N839" s="4" t="s">
        <v>48</v>
      </c>
      <c r="O839" s="4" t="s">
        <v>92</v>
      </c>
      <c r="P839" s="4" t="s">
        <v>2604</v>
      </c>
      <c r="Q839" s="4">
        <v>9.6640000000000015</v>
      </c>
      <c r="R839" s="4">
        <v>2</v>
      </c>
      <c r="S839" s="4">
        <v>0.2</v>
      </c>
      <c r="T839" s="4">
        <v>4.8320000000000007</v>
      </c>
      <c r="U839" s="4">
        <v>3.2615999999999996</v>
      </c>
      <c r="V839" s="4">
        <v>0.33749999999999991</v>
      </c>
      <c r="W839" s="4">
        <v>7</v>
      </c>
      <c r="X839" s="4" t="s">
        <v>10934</v>
      </c>
    </row>
    <row r="840" spans="1:24" x14ac:dyDescent="0.35">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x14ac:dyDescent="0.35">
      <c r="A841" s="4">
        <v>840</v>
      </c>
      <c r="B841" s="4" t="s">
        <v>2606</v>
      </c>
      <c r="C841" s="5">
        <v>41233</v>
      </c>
      <c r="D841" s="5">
        <v>41238</v>
      </c>
      <c r="E841" s="4" t="s">
        <v>52</v>
      </c>
      <c r="F841" s="4" t="s">
        <v>2607</v>
      </c>
      <c r="G841" s="4" t="s">
        <v>2608</v>
      </c>
      <c r="H841" s="4" t="s">
        <v>43</v>
      </c>
      <c r="I841" s="4" t="s">
        <v>29</v>
      </c>
      <c r="J841" s="4" t="s">
        <v>268</v>
      </c>
      <c r="K841" s="4" t="s">
        <v>269</v>
      </c>
      <c r="L841" s="4" t="s">
        <v>150</v>
      </c>
      <c r="M841" s="4" t="s">
        <v>2447</v>
      </c>
      <c r="N841" s="4" t="s">
        <v>48</v>
      </c>
      <c r="O841" s="4" t="s">
        <v>70</v>
      </c>
      <c r="P841" s="4" t="s">
        <v>2448</v>
      </c>
      <c r="Q841" s="4">
        <v>60.449999999999996</v>
      </c>
      <c r="R841" s="4">
        <v>3</v>
      </c>
      <c r="S841" s="4">
        <v>0</v>
      </c>
      <c r="T841" s="4">
        <v>20.149999999999999</v>
      </c>
      <c r="U841" s="4">
        <v>16.3215</v>
      </c>
      <c r="V841" s="4">
        <v>0.27</v>
      </c>
      <c r="W841" s="4">
        <v>5</v>
      </c>
      <c r="X841" s="4" t="s">
        <v>10934</v>
      </c>
    </row>
    <row r="842" spans="1:24" x14ac:dyDescent="0.35">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x14ac:dyDescent="0.35">
      <c r="A843" s="4">
        <v>842</v>
      </c>
      <c r="B843" s="4" t="s">
        <v>2606</v>
      </c>
      <c r="C843" s="5">
        <v>41233</v>
      </c>
      <c r="D843" s="5">
        <v>41238</v>
      </c>
      <c r="E843" s="4" t="s">
        <v>52</v>
      </c>
      <c r="F843" s="4" t="s">
        <v>2607</v>
      </c>
      <c r="G843" s="4" t="s">
        <v>2608</v>
      </c>
      <c r="H843" s="4" t="s">
        <v>43</v>
      </c>
      <c r="I843" s="4" t="s">
        <v>29</v>
      </c>
      <c r="J843" s="4" t="s">
        <v>268</v>
      </c>
      <c r="K843" s="4" t="s">
        <v>269</v>
      </c>
      <c r="L843" s="4" t="s">
        <v>150</v>
      </c>
      <c r="M843" s="4" t="s">
        <v>2611</v>
      </c>
      <c r="N843" s="4" t="s">
        <v>34</v>
      </c>
      <c r="O843" s="4" t="s">
        <v>35</v>
      </c>
      <c r="P843" s="4" t="s">
        <v>2612</v>
      </c>
      <c r="Q843" s="4">
        <v>186.048</v>
      </c>
      <c r="R843" s="4">
        <v>4</v>
      </c>
      <c r="S843" s="4">
        <v>0.2</v>
      </c>
      <c r="T843" s="4">
        <v>46.512</v>
      </c>
      <c r="U843" s="4">
        <v>9.3024000000000058</v>
      </c>
      <c r="V843" s="4">
        <v>5.0000000000000031E-2</v>
      </c>
      <c r="W843" s="4">
        <v>5</v>
      </c>
      <c r="X843" s="4" t="s">
        <v>10934</v>
      </c>
    </row>
    <row r="844" spans="1:24" x14ac:dyDescent="0.35">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x14ac:dyDescent="0.35">
      <c r="A845" s="4">
        <v>844</v>
      </c>
      <c r="B845" s="4" t="s">
        <v>2613</v>
      </c>
      <c r="C845" s="5">
        <v>41586</v>
      </c>
      <c r="D845" s="5">
        <v>41588</v>
      </c>
      <c r="E845" s="4" t="s">
        <v>190</v>
      </c>
      <c r="F845" s="4" t="s">
        <v>2614</v>
      </c>
      <c r="G845" s="4" t="s">
        <v>2615</v>
      </c>
      <c r="H845" s="4" t="s">
        <v>43</v>
      </c>
      <c r="I845" s="4" t="s">
        <v>29</v>
      </c>
      <c r="J845" s="4" t="s">
        <v>44</v>
      </c>
      <c r="K845" s="4" t="s">
        <v>45</v>
      </c>
      <c r="L845" s="4" t="s">
        <v>46</v>
      </c>
      <c r="M845" s="4" t="s">
        <v>2618</v>
      </c>
      <c r="N845" s="4" t="s">
        <v>48</v>
      </c>
      <c r="O845" s="4" t="s">
        <v>77</v>
      </c>
      <c r="P845" s="4" t="s">
        <v>2619</v>
      </c>
      <c r="Q845" s="4">
        <v>26.975999999999999</v>
      </c>
      <c r="R845" s="4">
        <v>4</v>
      </c>
      <c r="S845" s="4">
        <v>0.2</v>
      </c>
      <c r="T845" s="4">
        <v>6.7439999999999998</v>
      </c>
      <c r="U845" s="4">
        <v>8.767199999999999</v>
      </c>
      <c r="V845" s="4">
        <v>0.32499999999999996</v>
      </c>
      <c r="W845" s="4">
        <v>2</v>
      </c>
      <c r="X845" s="4" t="s">
        <v>10933</v>
      </c>
    </row>
    <row r="846" spans="1:24" x14ac:dyDescent="0.35">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x14ac:dyDescent="0.35">
      <c r="A847" s="4">
        <v>846</v>
      </c>
      <c r="B847" s="4" t="s">
        <v>2613</v>
      </c>
      <c r="C847" s="5">
        <v>41586</v>
      </c>
      <c r="D847" s="5">
        <v>41588</v>
      </c>
      <c r="E847" s="4" t="s">
        <v>190</v>
      </c>
      <c r="F847" s="4" t="s">
        <v>2614</v>
      </c>
      <c r="G847" s="4" t="s">
        <v>2615</v>
      </c>
      <c r="H847" s="4" t="s">
        <v>43</v>
      </c>
      <c r="I847" s="4" t="s">
        <v>29</v>
      </c>
      <c r="J847" s="4" t="s">
        <v>44</v>
      </c>
      <c r="K847" s="4" t="s">
        <v>45</v>
      </c>
      <c r="L847" s="4" t="s">
        <v>46</v>
      </c>
      <c r="M847" s="4" t="s">
        <v>2622</v>
      </c>
      <c r="N847" s="4" t="s">
        <v>48</v>
      </c>
      <c r="O847" s="4" t="s">
        <v>49</v>
      </c>
      <c r="P847" s="4" t="s">
        <v>2623</v>
      </c>
      <c r="Q847" s="4">
        <v>14.62</v>
      </c>
      <c r="R847" s="4">
        <v>2</v>
      </c>
      <c r="S847" s="4">
        <v>0</v>
      </c>
      <c r="T847" s="4">
        <v>7.31</v>
      </c>
      <c r="U847" s="4">
        <v>6.8713999999999995</v>
      </c>
      <c r="V847" s="4">
        <v>0.47</v>
      </c>
      <c r="W847" s="4">
        <v>2</v>
      </c>
      <c r="X847" s="4" t="s">
        <v>10933</v>
      </c>
    </row>
    <row r="848" spans="1:24" x14ac:dyDescent="0.35">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x14ac:dyDescent="0.35">
      <c r="A849" s="4">
        <v>848</v>
      </c>
      <c r="B849" s="4" t="s">
        <v>2624</v>
      </c>
      <c r="C849" s="5">
        <v>41195</v>
      </c>
      <c r="D849" s="5">
        <v>41199</v>
      </c>
      <c r="E849" s="4" t="s">
        <v>52</v>
      </c>
      <c r="F849" s="4" t="s">
        <v>2625</v>
      </c>
      <c r="G849" s="4" t="s">
        <v>2626</v>
      </c>
      <c r="H849" s="4" t="s">
        <v>28</v>
      </c>
      <c r="I849" s="4" t="s">
        <v>29</v>
      </c>
      <c r="J849" s="4" t="s">
        <v>1475</v>
      </c>
      <c r="K849" s="4" t="s">
        <v>31</v>
      </c>
      <c r="L849" s="4" t="s">
        <v>32</v>
      </c>
      <c r="M849" s="4" t="s">
        <v>1086</v>
      </c>
      <c r="N849" s="4" t="s">
        <v>34</v>
      </c>
      <c r="O849" s="4" t="s">
        <v>38</v>
      </c>
      <c r="P849" s="4" t="s">
        <v>1087</v>
      </c>
      <c r="Q849" s="4">
        <v>287.94</v>
      </c>
      <c r="R849" s="4">
        <v>3</v>
      </c>
      <c r="S849" s="4">
        <v>0</v>
      </c>
      <c r="T849" s="4">
        <v>95.98</v>
      </c>
      <c r="U849" s="4">
        <v>77.743800000000022</v>
      </c>
      <c r="V849" s="4">
        <v>0.27000000000000007</v>
      </c>
      <c r="W849" s="4">
        <v>4</v>
      </c>
      <c r="X849" s="4" t="s">
        <v>10933</v>
      </c>
    </row>
    <row r="850" spans="1:24" x14ac:dyDescent="0.35">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x14ac:dyDescent="0.35">
      <c r="A851" s="4">
        <v>850</v>
      </c>
      <c r="B851" s="4" t="s">
        <v>2633</v>
      </c>
      <c r="C851" s="5">
        <v>40582</v>
      </c>
      <c r="D851" s="5">
        <v>40587</v>
      </c>
      <c r="E851" s="4" t="s">
        <v>52</v>
      </c>
      <c r="F851" s="4" t="s">
        <v>2634</v>
      </c>
      <c r="G851" s="4" t="s">
        <v>2635</v>
      </c>
      <c r="H851" s="4" t="s">
        <v>43</v>
      </c>
      <c r="I851" s="4" t="s">
        <v>29</v>
      </c>
      <c r="J851" s="4" t="s">
        <v>2636</v>
      </c>
      <c r="K851" s="4" t="s">
        <v>790</v>
      </c>
      <c r="L851" s="4" t="s">
        <v>150</v>
      </c>
      <c r="M851" s="4" t="s">
        <v>2637</v>
      </c>
      <c r="N851" s="4" t="s">
        <v>73</v>
      </c>
      <c r="O851" s="4" t="s">
        <v>163</v>
      </c>
      <c r="P851" s="4" t="s">
        <v>2638</v>
      </c>
      <c r="Q851" s="4">
        <v>115.36</v>
      </c>
      <c r="R851" s="4">
        <v>7</v>
      </c>
      <c r="S851" s="4">
        <v>0</v>
      </c>
      <c r="T851" s="4">
        <v>16.48</v>
      </c>
      <c r="U851" s="4">
        <v>49.604800000000012</v>
      </c>
      <c r="V851" s="4">
        <v>0.4300000000000001</v>
      </c>
      <c r="W851" s="4">
        <v>5</v>
      </c>
      <c r="X851" s="4" t="s">
        <v>10934</v>
      </c>
    </row>
    <row r="852" spans="1:24" x14ac:dyDescent="0.35">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x14ac:dyDescent="0.35">
      <c r="A853" s="4">
        <v>852</v>
      </c>
      <c r="B853" s="4" t="s">
        <v>2639</v>
      </c>
      <c r="C853" s="5">
        <v>41446</v>
      </c>
      <c r="D853" s="5">
        <v>41451</v>
      </c>
      <c r="E853" s="4" t="s">
        <v>25</v>
      </c>
      <c r="F853" s="4" t="s">
        <v>2640</v>
      </c>
      <c r="G853" s="4" t="s">
        <v>2641</v>
      </c>
      <c r="H853" s="4" t="s">
        <v>43</v>
      </c>
      <c r="I853" s="4" t="s">
        <v>29</v>
      </c>
      <c r="J853" s="4" t="s">
        <v>2642</v>
      </c>
      <c r="K853" s="4" t="s">
        <v>45</v>
      </c>
      <c r="L853" s="4" t="s">
        <v>46</v>
      </c>
      <c r="M853" s="4" t="s">
        <v>2645</v>
      </c>
      <c r="N853" s="4" t="s">
        <v>48</v>
      </c>
      <c r="O853" s="4" t="s">
        <v>92</v>
      </c>
      <c r="P853" s="4" t="s">
        <v>2646</v>
      </c>
      <c r="Q853" s="4">
        <v>38.880000000000003</v>
      </c>
      <c r="R853" s="4">
        <v>6</v>
      </c>
      <c r="S853" s="4">
        <v>0</v>
      </c>
      <c r="T853" s="4">
        <v>6.48</v>
      </c>
      <c r="U853" s="4">
        <v>18.662400000000002</v>
      </c>
      <c r="V853" s="4">
        <v>0.48000000000000004</v>
      </c>
      <c r="W853" s="4">
        <v>5</v>
      </c>
      <c r="X853" s="4" t="s">
        <v>10934</v>
      </c>
    </row>
    <row r="854" spans="1:24" x14ac:dyDescent="0.35">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x14ac:dyDescent="0.35">
      <c r="A855" s="4">
        <v>854</v>
      </c>
      <c r="B855" s="4" t="s">
        <v>2648</v>
      </c>
      <c r="C855" s="5">
        <v>41324</v>
      </c>
      <c r="D855" s="5">
        <v>41329</v>
      </c>
      <c r="E855" s="4" t="s">
        <v>52</v>
      </c>
      <c r="F855" s="4" t="s">
        <v>1880</v>
      </c>
      <c r="G855" s="4" t="s">
        <v>1881</v>
      </c>
      <c r="H855" s="4" t="s">
        <v>28</v>
      </c>
      <c r="I855" s="4" t="s">
        <v>29</v>
      </c>
      <c r="J855" s="4" t="s">
        <v>268</v>
      </c>
      <c r="K855" s="4" t="s">
        <v>269</v>
      </c>
      <c r="L855" s="4" t="s">
        <v>150</v>
      </c>
      <c r="M855" s="4" t="s">
        <v>2511</v>
      </c>
      <c r="N855" s="4" t="s">
        <v>34</v>
      </c>
      <c r="O855" s="4" t="s">
        <v>67</v>
      </c>
      <c r="P855" s="4" t="s">
        <v>2512</v>
      </c>
      <c r="Q855" s="4">
        <v>44.46</v>
      </c>
      <c r="R855" s="4">
        <v>2</v>
      </c>
      <c r="S855" s="4">
        <v>0</v>
      </c>
      <c r="T855" s="4">
        <v>22.23</v>
      </c>
      <c r="U855" s="4">
        <v>14.671799999999998</v>
      </c>
      <c r="V855" s="4">
        <v>0.32999999999999996</v>
      </c>
      <c r="W855" s="4">
        <v>5</v>
      </c>
      <c r="X855" s="4" t="s">
        <v>10934</v>
      </c>
    </row>
    <row r="856" spans="1:24" x14ac:dyDescent="0.35">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x14ac:dyDescent="0.35">
      <c r="A857" s="4">
        <v>856</v>
      </c>
      <c r="B857" s="4" t="s">
        <v>2649</v>
      </c>
      <c r="C857" s="5">
        <v>40758</v>
      </c>
      <c r="D857" s="5">
        <v>40763</v>
      </c>
      <c r="E857" s="4" t="s">
        <v>52</v>
      </c>
      <c r="F857" s="4" t="s">
        <v>2650</v>
      </c>
      <c r="G857" s="4" t="s">
        <v>2651</v>
      </c>
      <c r="H857" s="4" t="s">
        <v>28</v>
      </c>
      <c r="I857" s="4" t="s">
        <v>29</v>
      </c>
      <c r="J857" s="4" t="s">
        <v>268</v>
      </c>
      <c r="K857" s="4" t="s">
        <v>269</v>
      </c>
      <c r="L857" s="4" t="s">
        <v>150</v>
      </c>
      <c r="M857" s="4" t="s">
        <v>2652</v>
      </c>
      <c r="N857" s="4" t="s">
        <v>48</v>
      </c>
      <c r="O857" s="4" t="s">
        <v>92</v>
      </c>
      <c r="P857" s="4" t="s">
        <v>2653</v>
      </c>
      <c r="Q857" s="4">
        <v>39.96</v>
      </c>
      <c r="R857" s="4">
        <v>2</v>
      </c>
      <c r="S857" s="4">
        <v>0</v>
      </c>
      <c r="T857" s="4">
        <v>19.98</v>
      </c>
      <c r="U857" s="4">
        <v>18.781199999999998</v>
      </c>
      <c r="V857" s="4">
        <v>0.47</v>
      </c>
      <c r="W857" s="4">
        <v>5</v>
      </c>
      <c r="X857" s="4" t="s">
        <v>10934</v>
      </c>
    </row>
    <row r="858" spans="1:24" x14ac:dyDescent="0.35">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x14ac:dyDescent="0.35">
      <c r="A859" s="4">
        <v>858</v>
      </c>
      <c r="B859" s="4" t="s">
        <v>2649</v>
      </c>
      <c r="C859" s="5">
        <v>40758</v>
      </c>
      <c r="D859" s="5">
        <v>40763</v>
      </c>
      <c r="E859" s="4" t="s">
        <v>52</v>
      </c>
      <c r="F859" s="4" t="s">
        <v>2650</v>
      </c>
      <c r="G859" s="4" t="s">
        <v>2651</v>
      </c>
      <c r="H859" s="4" t="s">
        <v>28</v>
      </c>
      <c r="I859" s="4" t="s">
        <v>29</v>
      </c>
      <c r="J859" s="4" t="s">
        <v>268</v>
      </c>
      <c r="K859" s="4" t="s">
        <v>269</v>
      </c>
      <c r="L859" s="4" t="s">
        <v>150</v>
      </c>
      <c r="M859" s="4" t="s">
        <v>2656</v>
      </c>
      <c r="N859" s="4" t="s">
        <v>48</v>
      </c>
      <c r="O859" s="4" t="s">
        <v>61</v>
      </c>
      <c r="P859" s="4" t="s">
        <v>188</v>
      </c>
      <c r="Q859" s="4">
        <v>21.36</v>
      </c>
      <c r="R859" s="4">
        <v>2</v>
      </c>
      <c r="S859" s="4">
        <v>0</v>
      </c>
      <c r="T859" s="4">
        <v>10.68</v>
      </c>
      <c r="U859" s="4">
        <v>5.7672000000000008</v>
      </c>
      <c r="V859" s="4">
        <v>0.27</v>
      </c>
      <c r="W859" s="4">
        <v>5</v>
      </c>
      <c r="X859" s="4" t="s">
        <v>10934</v>
      </c>
    </row>
    <row r="860" spans="1:24" x14ac:dyDescent="0.35">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x14ac:dyDescent="0.35">
      <c r="A861" s="4">
        <v>860</v>
      </c>
      <c r="B861" s="4" t="s">
        <v>2657</v>
      </c>
      <c r="C861" s="5">
        <v>41740</v>
      </c>
      <c r="D861" s="5">
        <v>41745</v>
      </c>
      <c r="E861" s="4" t="s">
        <v>52</v>
      </c>
      <c r="F861" s="4" t="s">
        <v>2658</v>
      </c>
      <c r="G861" s="4" t="s">
        <v>2659</v>
      </c>
      <c r="H861" s="4" t="s">
        <v>104</v>
      </c>
      <c r="I861" s="4" t="s">
        <v>29</v>
      </c>
      <c r="J861" s="4" t="s">
        <v>2660</v>
      </c>
      <c r="K861" s="4" t="s">
        <v>790</v>
      </c>
      <c r="L861" s="4" t="s">
        <v>150</v>
      </c>
      <c r="M861" s="4" t="s">
        <v>1176</v>
      </c>
      <c r="N861" s="4" t="s">
        <v>48</v>
      </c>
      <c r="O861" s="4" t="s">
        <v>271</v>
      </c>
      <c r="P861" s="4" t="s">
        <v>1177</v>
      </c>
      <c r="Q861" s="4">
        <v>7.16</v>
      </c>
      <c r="R861" s="4">
        <v>2</v>
      </c>
      <c r="S861" s="4">
        <v>0</v>
      </c>
      <c r="T861" s="4">
        <v>3.58</v>
      </c>
      <c r="U861" s="4">
        <v>3.58</v>
      </c>
      <c r="V861" s="4">
        <v>0.5</v>
      </c>
      <c r="W861" s="4">
        <v>5</v>
      </c>
      <c r="X861" s="4" t="s">
        <v>10934</v>
      </c>
    </row>
    <row r="862" spans="1:24" x14ac:dyDescent="0.35">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x14ac:dyDescent="0.35">
      <c r="A863" s="4">
        <v>862</v>
      </c>
      <c r="B863" s="4" t="s">
        <v>2661</v>
      </c>
      <c r="C863" s="5">
        <v>40703</v>
      </c>
      <c r="D863" s="5">
        <v>40710</v>
      </c>
      <c r="E863" s="4" t="s">
        <v>52</v>
      </c>
      <c r="F863" s="4" t="s">
        <v>2662</v>
      </c>
      <c r="G863" s="4" t="s">
        <v>2663</v>
      </c>
      <c r="H863" s="4" t="s">
        <v>28</v>
      </c>
      <c r="I863" s="4" t="s">
        <v>29</v>
      </c>
      <c r="J863" s="4" t="s">
        <v>129</v>
      </c>
      <c r="K863" s="4" t="s">
        <v>45</v>
      </c>
      <c r="L863" s="4" t="s">
        <v>46</v>
      </c>
      <c r="M863" s="4" t="s">
        <v>2664</v>
      </c>
      <c r="N863" s="4" t="s">
        <v>48</v>
      </c>
      <c r="O863" s="4" t="s">
        <v>70</v>
      </c>
      <c r="P863" s="4" t="s">
        <v>2665</v>
      </c>
      <c r="Q863" s="4">
        <v>23.1</v>
      </c>
      <c r="R863" s="4">
        <v>2</v>
      </c>
      <c r="S863" s="4">
        <v>0</v>
      </c>
      <c r="T863" s="4">
        <v>11.55</v>
      </c>
      <c r="U863" s="4">
        <v>10.625999999999999</v>
      </c>
      <c r="V863" s="4">
        <v>0.45999999999999996</v>
      </c>
      <c r="W863" s="4">
        <v>7</v>
      </c>
      <c r="X863" s="4" t="s">
        <v>10934</v>
      </c>
    </row>
    <row r="864" spans="1:24" x14ac:dyDescent="0.35">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x14ac:dyDescent="0.35">
      <c r="A865" s="4">
        <v>864</v>
      </c>
      <c r="B865" s="4" t="s">
        <v>2666</v>
      </c>
      <c r="C865" s="5">
        <v>41279</v>
      </c>
      <c r="D865" s="5">
        <v>41281</v>
      </c>
      <c r="E865" s="4" t="s">
        <v>25</v>
      </c>
      <c r="F865" s="4" t="s">
        <v>2433</v>
      </c>
      <c r="G865" s="4" t="s">
        <v>2434</v>
      </c>
      <c r="H865" s="4" t="s">
        <v>43</v>
      </c>
      <c r="I865" s="4" t="s">
        <v>29</v>
      </c>
      <c r="J865" s="4" t="s">
        <v>1523</v>
      </c>
      <c r="K865" s="4" t="s">
        <v>56</v>
      </c>
      <c r="L865" s="4" t="s">
        <v>32</v>
      </c>
      <c r="M865" s="4" t="s">
        <v>2669</v>
      </c>
      <c r="N865" s="4" t="s">
        <v>48</v>
      </c>
      <c r="O865" s="4" t="s">
        <v>70</v>
      </c>
      <c r="P865" s="4" t="s">
        <v>2670</v>
      </c>
      <c r="Q865" s="4">
        <v>5.2480000000000002</v>
      </c>
      <c r="R865" s="4">
        <v>2</v>
      </c>
      <c r="S865" s="4">
        <v>0.2</v>
      </c>
      <c r="T865" s="4">
        <v>2.6240000000000001</v>
      </c>
      <c r="U865" s="4">
        <v>0.59039999999999915</v>
      </c>
      <c r="V865" s="4">
        <v>0.11249999999999984</v>
      </c>
      <c r="W865" s="4">
        <v>2</v>
      </c>
      <c r="X865" s="4" t="s">
        <v>10933</v>
      </c>
    </row>
    <row r="866" spans="1:24" x14ac:dyDescent="0.35">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x14ac:dyDescent="0.35">
      <c r="A867" s="4">
        <v>866</v>
      </c>
      <c r="B867" s="4" t="s">
        <v>2673</v>
      </c>
      <c r="C867" s="5">
        <v>40554</v>
      </c>
      <c r="D867" s="5">
        <v>40559</v>
      </c>
      <c r="E867" s="4" t="s">
        <v>52</v>
      </c>
      <c r="F867" s="4" t="s">
        <v>2674</v>
      </c>
      <c r="G867" s="4" t="s">
        <v>2675</v>
      </c>
      <c r="H867" s="4" t="s">
        <v>43</v>
      </c>
      <c r="I867" s="4" t="s">
        <v>29</v>
      </c>
      <c r="J867" s="4" t="s">
        <v>320</v>
      </c>
      <c r="K867" s="4" t="s">
        <v>321</v>
      </c>
      <c r="L867" s="4" t="s">
        <v>32</v>
      </c>
      <c r="M867" s="4" t="s">
        <v>2676</v>
      </c>
      <c r="N867" s="4" t="s">
        <v>48</v>
      </c>
      <c r="O867" s="4" t="s">
        <v>49</v>
      </c>
      <c r="P867" s="4" t="s">
        <v>2677</v>
      </c>
      <c r="Q867" s="4">
        <v>2.89</v>
      </c>
      <c r="R867" s="4">
        <v>1</v>
      </c>
      <c r="S867" s="4">
        <v>0</v>
      </c>
      <c r="T867" s="4">
        <v>2.89</v>
      </c>
      <c r="U867" s="4">
        <v>1.3583000000000001</v>
      </c>
      <c r="V867" s="4">
        <v>0.47000000000000003</v>
      </c>
      <c r="W867" s="4">
        <v>5</v>
      </c>
      <c r="X867" s="4" t="s">
        <v>10934</v>
      </c>
    </row>
    <row r="868" spans="1:24" x14ac:dyDescent="0.35">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x14ac:dyDescent="0.35">
      <c r="A869" s="4">
        <v>868</v>
      </c>
      <c r="B869" s="4" t="s">
        <v>2680</v>
      </c>
      <c r="C869" s="5">
        <v>41547</v>
      </c>
      <c r="D869" s="5">
        <v>41550</v>
      </c>
      <c r="E869" s="4" t="s">
        <v>190</v>
      </c>
      <c r="F869" s="4" t="s">
        <v>2681</v>
      </c>
      <c r="G869" s="4" t="s">
        <v>2682</v>
      </c>
      <c r="H869" s="4" t="s">
        <v>43</v>
      </c>
      <c r="I869" s="4" t="s">
        <v>29</v>
      </c>
      <c r="J869" s="4" t="s">
        <v>148</v>
      </c>
      <c r="K869" s="4" t="s">
        <v>149</v>
      </c>
      <c r="L869" s="4" t="s">
        <v>150</v>
      </c>
      <c r="M869" s="4" t="s">
        <v>2683</v>
      </c>
      <c r="N869" s="4" t="s">
        <v>48</v>
      </c>
      <c r="O869" s="4" t="s">
        <v>49</v>
      </c>
      <c r="P869" s="4" t="s">
        <v>2684</v>
      </c>
      <c r="Q869" s="4">
        <v>15.936000000000002</v>
      </c>
      <c r="R869" s="4">
        <v>4</v>
      </c>
      <c r="S869" s="4">
        <v>0.2</v>
      </c>
      <c r="T869" s="4">
        <v>3.9840000000000004</v>
      </c>
      <c r="U869" s="4">
        <v>5.1791999999999998</v>
      </c>
      <c r="V869" s="4">
        <v>0.32499999999999996</v>
      </c>
      <c r="W869" s="4">
        <v>3</v>
      </c>
      <c r="X869" s="4" t="s">
        <v>10933</v>
      </c>
    </row>
    <row r="870" spans="1:24" x14ac:dyDescent="0.35">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x14ac:dyDescent="0.35">
      <c r="A871" s="4">
        <v>870</v>
      </c>
      <c r="B871" s="4" t="s">
        <v>2690</v>
      </c>
      <c r="C871" s="5">
        <v>41521</v>
      </c>
      <c r="D871" s="5">
        <v>41523</v>
      </c>
      <c r="E871" s="4" t="s">
        <v>190</v>
      </c>
      <c r="F871" s="4" t="s">
        <v>2691</v>
      </c>
      <c r="G871" s="4" t="s">
        <v>2692</v>
      </c>
      <c r="H871" s="4" t="s">
        <v>104</v>
      </c>
      <c r="I871" s="4" t="s">
        <v>29</v>
      </c>
      <c r="J871" s="4" t="s">
        <v>148</v>
      </c>
      <c r="K871" s="4" t="s">
        <v>149</v>
      </c>
      <c r="L871" s="4" t="s">
        <v>150</v>
      </c>
      <c r="M871" s="4" t="s">
        <v>2693</v>
      </c>
      <c r="N871" s="4" t="s">
        <v>48</v>
      </c>
      <c r="O871" s="4" t="s">
        <v>77</v>
      </c>
      <c r="P871" s="4" t="s">
        <v>2694</v>
      </c>
      <c r="Q871" s="4">
        <v>1141.4700000000003</v>
      </c>
      <c r="R871" s="4">
        <v>5</v>
      </c>
      <c r="S871" s="4">
        <v>0.7</v>
      </c>
      <c r="T871" s="4">
        <v>228.29400000000004</v>
      </c>
      <c r="U871" s="4">
        <v>-760.98000000000025</v>
      </c>
      <c r="V871" s="4">
        <v>-0.66666666666666674</v>
      </c>
      <c r="W871" s="4">
        <v>2</v>
      </c>
      <c r="X871" s="4" t="s">
        <v>10933</v>
      </c>
    </row>
    <row r="872" spans="1:24" x14ac:dyDescent="0.35">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x14ac:dyDescent="0.35">
      <c r="A873" s="4">
        <v>872</v>
      </c>
      <c r="B873" s="4" t="s">
        <v>2695</v>
      </c>
      <c r="C873" s="5">
        <v>41201</v>
      </c>
      <c r="D873" s="5">
        <v>41202</v>
      </c>
      <c r="E873" s="4" t="s">
        <v>190</v>
      </c>
      <c r="F873" s="4" t="s">
        <v>166</v>
      </c>
      <c r="G873" s="4" t="s">
        <v>167</v>
      </c>
      <c r="H873" s="4" t="s">
        <v>28</v>
      </c>
      <c r="I873" s="4" t="s">
        <v>29</v>
      </c>
      <c r="J873" s="4" t="s">
        <v>89</v>
      </c>
      <c r="K873" s="4" t="s">
        <v>2696</v>
      </c>
      <c r="L873" s="4" t="s">
        <v>150</v>
      </c>
      <c r="M873" s="4" t="s">
        <v>2697</v>
      </c>
      <c r="N873" s="4" t="s">
        <v>48</v>
      </c>
      <c r="O873" s="4" t="s">
        <v>92</v>
      </c>
      <c r="P873" s="4" t="s">
        <v>2698</v>
      </c>
      <c r="Q873" s="4">
        <v>34.44</v>
      </c>
      <c r="R873" s="4">
        <v>3</v>
      </c>
      <c r="S873" s="4">
        <v>0</v>
      </c>
      <c r="T873" s="4">
        <v>11.479999999999999</v>
      </c>
      <c r="U873" s="4">
        <v>17.22</v>
      </c>
      <c r="V873" s="4">
        <v>0.5</v>
      </c>
      <c r="W873" s="4">
        <v>1</v>
      </c>
      <c r="X873" s="4" t="s">
        <v>10935</v>
      </c>
    </row>
    <row r="874" spans="1:24" x14ac:dyDescent="0.35">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x14ac:dyDescent="0.35">
      <c r="A875" s="4">
        <v>874</v>
      </c>
      <c r="B875" s="4" t="s">
        <v>2699</v>
      </c>
      <c r="C875" s="5">
        <v>40887</v>
      </c>
      <c r="D875" s="5">
        <v>40892</v>
      </c>
      <c r="E875" s="4" t="s">
        <v>52</v>
      </c>
      <c r="F875" s="4" t="s">
        <v>2700</v>
      </c>
      <c r="G875" s="4" t="s">
        <v>2701</v>
      </c>
      <c r="H875" s="4" t="s">
        <v>28</v>
      </c>
      <c r="I875" s="4" t="s">
        <v>29</v>
      </c>
      <c r="J875" s="4" t="s">
        <v>268</v>
      </c>
      <c r="K875" s="4" t="s">
        <v>269</v>
      </c>
      <c r="L875" s="4" t="s">
        <v>150</v>
      </c>
      <c r="M875" s="4" t="s">
        <v>1605</v>
      </c>
      <c r="N875" s="4" t="s">
        <v>48</v>
      </c>
      <c r="O875" s="4" t="s">
        <v>77</v>
      </c>
      <c r="P875" s="4" t="s">
        <v>1606</v>
      </c>
      <c r="Q875" s="4">
        <v>106.34399999999999</v>
      </c>
      <c r="R875" s="4">
        <v>7</v>
      </c>
      <c r="S875" s="4">
        <v>0.2</v>
      </c>
      <c r="T875" s="4">
        <v>15.191999999999998</v>
      </c>
      <c r="U875" s="4">
        <v>37.220399999999998</v>
      </c>
      <c r="V875" s="4">
        <v>0.35</v>
      </c>
      <c r="W875" s="4">
        <v>5</v>
      </c>
      <c r="X875" s="4" t="s">
        <v>10934</v>
      </c>
    </row>
    <row r="876" spans="1:24" x14ac:dyDescent="0.35">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x14ac:dyDescent="0.35">
      <c r="A877" s="4">
        <v>876</v>
      </c>
      <c r="B877" s="4" t="s">
        <v>2705</v>
      </c>
      <c r="C877" s="5">
        <v>41291</v>
      </c>
      <c r="D877" s="5">
        <v>41295</v>
      </c>
      <c r="E877" s="4" t="s">
        <v>52</v>
      </c>
      <c r="F877" s="4" t="s">
        <v>2132</v>
      </c>
      <c r="G877" s="4" t="s">
        <v>2133</v>
      </c>
      <c r="H877" s="4" t="s">
        <v>104</v>
      </c>
      <c r="I877" s="4" t="s">
        <v>29</v>
      </c>
      <c r="J877" s="4" t="s">
        <v>89</v>
      </c>
      <c r="K877" s="4" t="s">
        <v>2696</v>
      </c>
      <c r="L877" s="4" t="s">
        <v>150</v>
      </c>
      <c r="M877" s="4" t="s">
        <v>907</v>
      </c>
      <c r="N877" s="4" t="s">
        <v>34</v>
      </c>
      <c r="O877" s="4" t="s">
        <v>67</v>
      </c>
      <c r="P877" s="4" t="s">
        <v>908</v>
      </c>
      <c r="Q877" s="4">
        <v>322.59000000000003</v>
      </c>
      <c r="R877" s="4">
        <v>3</v>
      </c>
      <c r="S877" s="4">
        <v>0</v>
      </c>
      <c r="T877" s="4">
        <v>107.53000000000002</v>
      </c>
      <c r="U877" s="4">
        <v>64.518000000000001</v>
      </c>
      <c r="V877" s="4">
        <v>0.19999999999999998</v>
      </c>
      <c r="W877" s="4">
        <v>4</v>
      </c>
      <c r="X877" s="4" t="s">
        <v>10933</v>
      </c>
    </row>
    <row r="878" spans="1:24" x14ac:dyDescent="0.35">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x14ac:dyDescent="0.35">
      <c r="A879" s="4">
        <v>878</v>
      </c>
      <c r="B879" s="4" t="s">
        <v>2705</v>
      </c>
      <c r="C879" s="5">
        <v>41291</v>
      </c>
      <c r="D879" s="5">
        <v>41295</v>
      </c>
      <c r="E879" s="4" t="s">
        <v>52</v>
      </c>
      <c r="F879" s="4" t="s">
        <v>2132</v>
      </c>
      <c r="G879" s="4" t="s">
        <v>2133</v>
      </c>
      <c r="H879" s="4" t="s">
        <v>104</v>
      </c>
      <c r="I879" s="4" t="s">
        <v>29</v>
      </c>
      <c r="J879" s="4" t="s">
        <v>89</v>
      </c>
      <c r="K879" s="4" t="s">
        <v>2696</v>
      </c>
      <c r="L879" s="4" t="s">
        <v>150</v>
      </c>
      <c r="M879" s="4" t="s">
        <v>2706</v>
      </c>
      <c r="N879" s="4" t="s">
        <v>73</v>
      </c>
      <c r="O879" s="4" t="s">
        <v>163</v>
      </c>
      <c r="P879" s="4" t="s">
        <v>2707</v>
      </c>
      <c r="Q879" s="4">
        <v>371.96999999999997</v>
      </c>
      <c r="R879" s="4">
        <v>3</v>
      </c>
      <c r="S879" s="4">
        <v>0</v>
      </c>
      <c r="T879" s="4">
        <v>123.99</v>
      </c>
      <c r="U879" s="4">
        <v>66.954599999999971</v>
      </c>
      <c r="V879" s="4">
        <v>0.17999999999999994</v>
      </c>
      <c r="W879" s="4">
        <v>4</v>
      </c>
      <c r="X879" s="4" t="s">
        <v>10933</v>
      </c>
    </row>
    <row r="880" spans="1:24" x14ac:dyDescent="0.35">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x14ac:dyDescent="0.35">
      <c r="A881" s="4">
        <v>880</v>
      </c>
      <c r="B881" s="4" t="s">
        <v>2713</v>
      </c>
      <c r="C881" s="5">
        <v>41974</v>
      </c>
      <c r="D881" s="5">
        <v>41976</v>
      </c>
      <c r="E881" s="4" t="s">
        <v>25</v>
      </c>
      <c r="F881" s="4" t="s">
        <v>102</v>
      </c>
      <c r="G881" s="4" t="s">
        <v>103</v>
      </c>
      <c r="H881" s="4" t="s">
        <v>104</v>
      </c>
      <c r="I881" s="4" t="s">
        <v>29</v>
      </c>
      <c r="J881" s="4" t="s">
        <v>268</v>
      </c>
      <c r="K881" s="4" t="s">
        <v>269</v>
      </c>
      <c r="L881" s="4" t="s">
        <v>150</v>
      </c>
      <c r="M881" s="4" t="s">
        <v>2714</v>
      </c>
      <c r="N881" s="4" t="s">
        <v>48</v>
      </c>
      <c r="O881" s="4" t="s">
        <v>77</v>
      </c>
      <c r="P881" s="4" t="s">
        <v>2715</v>
      </c>
      <c r="Q881" s="4">
        <v>68.472000000000008</v>
      </c>
      <c r="R881" s="4">
        <v>3</v>
      </c>
      <c r="S881" s="4">
        <v>0.2</v>
      </c>
      <c r="T881" s="4">
        <v>22.824000000000002</v>
      </c>
      <c r="U881" s="4">
        <v>23.109299999999998</v>
      </c>
      <c r="V881" s="4">
        <v>0.33749999999999991</v>
      </c>
      <c r="W881" s="4">
        <v>2</v>
      </c>
      <c r="X881" s="4" t="s">
        <v>10933</v>
      </c>
    </row>
    <row r="882" spans="1:24" x14ac:dyDescent="0.35">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x14ac:dyDescent="0.35">
      <c r="A883" s="4">
        <v>882</v>
      </c>
      <c r="B883" s="4" t="s">
        <v>2716</v>
      </c>
      <c r="C883" s="5">
        <v>41191</v>
      </c>
      <c r="D883" s="5">
        <v>41195</v>
      </c>
      <c r="E883" s="4" t="s">
        <v>52</v>
      </c>
      <c r="F883" s="4" t="s">
        <v>510</v>
      </c>
      <c r="G883" s="4" t="s">
        <v>511</v>
      </c>
      <c r="H883" s="4" t="s">
        <v>28</v>
      </c>
      <c r="I883" s="4" t="s">
        <v>29</v>
      </c>
      <c r="J883" s="4" t="s">
        <v>320</v>
      </c>
      <c r="K883" s="4" t="s">
        <v>321</v>
      </c>
      <c r="L883" s="4" t="s">
        <v>32</v>
      </c>
      <c r="M883" s="4" t="s">
        <v>1637</v>
      </c>
      <c r="N883" s="4" t="s">
        <v>48</v>
      </c>
      <c r="O883" s="4" t="s">
        <v>61</v>
      </c>
      <c r="P883" s="4" t="s">
        <v>1638</v>
      </c>
      <c r="Q883" s="4">
        <v>30.84</v>
      </c>
      <c r="R883" s="4">
        <v>2</v>
      </c>
      <c r="S883" s="4">
        <v>0</v>
      </c>
      <c r="T883" s="4">
        <v>15.42</v>
      </c>
      <c r="U883" s="4">
        <v>8.3268000000000022</v>
      </c>
      <c r="V883" s="4">
        <v>0.27000000000000007</v>
      </c>
      <c r="W883" s="4">
        <v>4</v>
      </c>
      <c r="X883" s="4" t="s">
        <v>10933</v>
      </c>
    </row>
    <row r="884" spans="1:24" x14ac:dyDescent="0.35">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x14ac:dyDescent="0.35">
      <c r="A885" s="4">
        <v>884</v>
      </c>
      <c r="B885" s="4" t="s">
        <v>2718</v>
      </c>
      <c r="C885" s="5">
        <v>41570</v>
      </c>
      <c r="D885" s="5">
        <v>41572</v>
      </c>
      <c r="E885" s="4" t="s">
        <v>190</v>
      </c>
      <c r="F885" s="4" t="s">
        <v>2719</v>
      </c>
      <c r="G885" s="4" t="s">
        <v>2720</v>
      </c>
      <c r="H885" s="4" t="s">
        <v>104</v>
      </c>
      <c r="I885" s="4" t="s">
        <v>29</v>
      </c>
      <c r="J885" s="4" t="s">
        <v>882</v>
      </c>
      <c r="K885" s="4" t="s">
        <v>240</v>
      </c>
      <c r="L885" s="4" t="s">
        <v>107</v>
      </c>
      <c r="M885" s="4" t="s">
        <v>2113</v>
      </c>
      <c r="N885" s="4" t="s">
        <v>34</v>
      </c>
      <c r="O885" s="4" t="s">
        <v>67</v>
      </c>
      <c r="P885" s="4" t="s">
        <v>2114</v>
      </c>
      <c r="Q885" s="4">
        <v>31.400000000000002</v>
      </c>
      <c r="R885" s="4">
        <v>5</v>
      </c>
      <c r="S885" s="4">
        <v>0</v>
      </c>
      <c r="T885" s="4">
        <v>6.28</v>
      </c>
      <c r="U885" s="4">
        <v>10.047999999999998</v>
      </c>
      <c r="V885" s="4">
        <v>0.3199999999999999</v>
      </c>
      <c r="W885" s="4">
        <v>2</v>
      </c>
      <c r="X885" s="4" t="s">
        <v>10933</v>
      </c>
    </row>
    <row r="886" spans="1:24" x14ac:dyDescent="0.35">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x14ac:dyDescent="0.35">
      <c r="A887" s="4">
        <v>886</v>
      </c>
      <c r="B887" s="4" t="s">
        <v>2726</v>
      </c>
      <c r="C887" s="5">
        <v>41024</v>
      </c>
      <c r="D887" s="5">
        <v>41027</v>
      </c>
      <c r="E887" s="4" t="s">
        <v>25</v>
      </c>
      <c r="F887" s="4" t="s">
        <v>2727</v>
      </c>
      <c r="G887" s="4" t="s">
        <v>2728</v>
      </c>
      <c r="H887" s="4" t="s">
        <v>43</v>
      </c>
      <c r="I887" s="4" t="s">
        <v>29</v>
      </c>
      <c r="J887" s="4" t="s">
        <v>44</v>
      </c>
      <c r="K887" s="4" t="s">
        <v>45</v>
      </c>
      <c r="L887" s="4" t="s">
        <v>46</v>
      </c>
      <c r="M887" s="4" t="s">
        <v>2729</v>
      </c>
      <c r="N887" s="4" t="s">
        <v>48</v>
      </c>
      <c r="O887" s="4" t="s">
        <v>77</v>
      </c>
      <c r="P887" s="4" t="s">
        <v>2730</v>
      </c>
      <c r="Q887" s="4">
        <v>13.943999999999999</v>
      </c>
      <c r="R887" s="4">
        <v>3</v>
      </c>
      <c r="S887" s="4">
        <v>0.2</v>
      </c>
      <c r="T887" s="4">
        <v>4.6479999999999997</v>
      </c>
      <c r="U887" s="4">
        <v>4.5317999999999996</v>
      </c>
      <c r="V887" s="4">
        <v>0.32500000000000001</v>
      </c>
      <c r="W887" s="4">
        <v>3</v>
      </c>
      <c r="X887" s="4" t="s">
        <v>10933</v>
      </c>
    </row>
    <row r="888" spans="1:24" x14ac:dyDescent="0.35">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x14ac:dyDescent="0.35">
      <c r="A889" s="4">
        <v>888</v>
      </c>
      <c r="B889" s="4" t="s">
        <v>2734</v>
      </c>
      <c r="C889" s="5">
        <v>41927</v>
      </c>
      <c r="D889" s="5">
        <v>41932</v>
      </c>
      <c r="E889" s="4" t="s">
        <v>52</v>
      </c>
      <c r="F889" s="4" t="s">
        <v>2735</v>
      </c>
      <c r="G889" s="4" t="s">
        <v>2736</v>
      </c>
      <c r="H889" s="4" t="s">
        <v>104</v>
      </c>
      <c r="I889" s="4" t="s">
        <v>29</v>
      </c>
      <c r="J889" s="4" t="s">
        <v>384</v>
      </c>
      <c r="K889" s="4" t="s">
        <v>2737</v>
      </c>
      <c r="L889" s="4" t="s">
        <v>150</v>
      </c>
      <c r="M889" s="4" t="s">
        <v>296</v>
      </c>
      <c r="N889" s="4" t="s">
        <v>48</v>
      </c>
      <c r="O889" s="4" t="s">
        <v>77</v>
      </c>
      <c r="P889" s="4" t="s">
        <v>297</v>
      </c>
      <c r="Q889" s="4">
        <v>37.659999999999997</v>
      </c>
      <c r="R889" s="4">
        <v>7</v>
      </c>
      <c r="S889" s="4">
        <v>0</v>
      </c>
      <c r="T889" s="4">
        <v>5.38</v>
      </c>
      <c r="U889" s="4">
        <v>18.453400000000002</v>
      </c>
      <c r="V889" s="4">
        <v>0.4900000000000001</v>
      </c>
      <c r="W889" s="4">
        <v>5</v>
      </c>
      <c r="X889" s="4" t="s">
        <v>10934</v>
      </c>
    </row>
    <row r="890" spans="1:24" x14ac:dyDescent="0.35">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x14ac:dyDescent="0.35">
      <c r="A891" s="4">
        <v>890</v>
      </c>
      <c r="B891" s="4" t="s">
        <v>2739</v>
      </c>
      <c r="C891" s="5">
        <v>41811</v>
      </c>
      <c r="D891" s="5">
        <v>41817</v>
      </c>
      <c r="E891" s="4" t="s">
        <v>52</v>
      </c>
      <c r="F891" s="4" t="s">
        <v>1647</v>
      </c>
      <c r="G891" s="4" t="s">
        <v>1648</v>
      </c>
      <c r="H891" s="4" t="s">
        <v>28</v>
      </c>
      <c r="I891" s="4" t="s">
        <v>29</v>
      </c>
      <c r="J891" s="4" t="s">
        <v>1501</v>
      </c>
      <c r="K891" s="4" t="s">
        <v>269</v>
      </c>
      <c r="L891" s="4" t="s">
        <v>150</v>
      </c>
      <c r="M891" s="4" t="s">
        <v>2740</v>
      </c>
      <c r="N891" s="4" t="s">
        <v>73</v>
      </c>
      <c r="O891" s="4" t="s">
        <v>163</v>
      </c>
      <c r="P891" s="4" t="s">
        <v>2741</v>
      </c>
      <c r="Q891" s="4">
        <v>149.94999999999999</v>
      </c>
      <c r="R891" s="4">
        <v>5</v>
      </c>
      <c r="S891" s="4">
        <v>0</v>
      </c>
      <c r="T891" s="4">
        <v>29.99</v>
      </c>
      <c r="U891" s="4">
        <v>14.994999999999994</v>
      </c>
      <c r="V891" s="4">
        <v>9.9999999999999964E-2</v>
      </c>
      <c r="W891" s="4">
        <v>6</v>
      </c>
      <c r="X891" s="4" t="s">
        <v>10934</v>
      </c>
    </row>
    <row r="892" spans="1:24" x14ac:dyDescent="0.35">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x14ac:dyDescent="0.35">
      <c r="A893" s="4">
        <v>892</v>
      </c>
      <c r="B893" s="4" t="s">
        <v>2742</v>
      </c>
      <c r="C893" s="5">
        <v>41817</v>
      </c>
      <c r="D893" s="5">
        <v>41818</v>
      </c>
      <c r="E893" s="4" t="s">
        <v>190</v>
      </c>
      <c r="F893" s="4" t="s">
        <v>2286</v>
      </c>
      <c r="G893" s="4" t="s">
        <v>2287</v>
      </c>
      <c r="H893" s="4" t="s">
        <v>104</v>
      </c>
      <c r="I893" s="4" t="s">
        <v>29</v>
      </c>
      <c r="J893" s="4" t="s">
        <v>882</v>
      </c>
      <c r="K893" s="4" t="s">
        <v>240</v>
      </c>
      <c r="L893" s="4" t="s">
        <v>107</v>
      </c>
      <c r="M893" s="4" t="s">
        <v>2743</v>
      </c>
      <c r="N893" s="4" t="s">
        <v>48</v>
      </c>
      <c r="O893" s="4" t="s">
        <v>92</v>
      </c>
      <c r="P893" s="4" t="s">
        <v>2744</v>
      </c>
      <c r="Q893" s="4">
        <v>4.54</v>
      </c>
      <c r="R893" s="4">
        <v>1</v>
      </c>
      <c r="S893" s="4">
        <v>0</v>
      </c>
      <c r="T893" s="4">
        <v>4.54</v>
      </c>
      <c r="U893" s="4">
        <v>2.0429999999999997</v>
      </c>
      <c r="V893" s="4">
        <v>0.44999999999999996</v>
      </c>
      <c r="W893" s="4">
        <v>1</v>
      </c>
      <c r="X893" s="4" t="s">
        <v>10935</v>
      </c>
    </row>
    <row r="894" spans="1:24" x14ac:dyDescent="0.35">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x14ac:dyDescent="0.35">
      <c r="A895" s="4">
        <v>894</v>
      </c>
      <c r="B895" s="4" t="s">
        <v>2742</v>
      </c>
      <c r="C895" s="5">
        <v>41817</v>
      </c>
      <c r="D895" s="5">
        <v>41818</v>
      </c>
      <c r="E895" s="4" t="s">
        <v>190</v>
      </c>
      <c r="F895" s="4" t="s">
        <v>2286</v>
      </c>
      <c r="G895" s="4" t="s">
        <v>2287</v>
      </c>
      <c r="H895" s="4" t="s">
        <v>104</v>
      </c>
      <c r="I895" s="4" t="s">
        <v>29</v>
      </c>
      <c r="J895" s="4" t="s">
        <v>882</v>
      </c>
      <c r="K895" s="4" t="s">
        <v>240</v>
      </c>
      <c r="L895" s="4" t="s">
        <v>107</v>
      </c>
      <c r="M895" s="4" t="s">
        <v>2747</v>
      </c>
      <c r="N895" s="4" t="s">
        <v>73</v>
      </c>
      <c r="O895" s="4" t="s">
        <v>74</v>
      </c>
      <c r="P895" s="4" t="s">
        <v>2748</v>
      </c>
      <c r="Q895" s="4">
        <v>543.91999999999996</v>
      </c>
      <c r="R895" s="4">
        <v>8</v>
      </c>
      <c r="S895" s="4">
        <v>0</v>
      </c>
      <c r="T895" s="4">
        <v>67.989999999999995</v>
      </c>
      <c r="U895" s="4">
        <v>135.98000000000002</v>
      </c>
      <c r="V895" s="4">
        <v>0.25000000000000006</v>
      </c>
      <c r="W895" s="4">
        <v>1</v>
      </c>
      <c r="X895" s="4" t="s">
        <v>10935</v>
      </c>
    </row>
    <row r="896" spans="1:24" x14ac:dyDescent="0.35">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x14ac:dyDescent="0.35">
      <c r="A897" s="4">
        <v>896</v>
      </c>
      <c r="B897" s="4" t="s">
        <v>2749</v>
      </c>
      <c r="C897" s="5">
        <v>41589</v>
      </c>
      <c r="D897" s="5">
        <v>41591</v>
      </c>
      <c r="E897" s="4" t="s">
        <v>190</v>
      </c>
      <c r="F897" s="4" t="s">
        <v>2750</v>
      </c>
      <c r="G897" s="4" t="s">
        <v>2751</v>
      </c>
      <c r="H897" s="4" t="s">
        <v>43</v>
      </c>
      <c r="I897" s="4" t="s">
        <v>29</v>
      </c>
      <c r="J897" s="4" t="s">
        <v>129</v>
      </c>
      <c r="K897" s="4" t="s">
        <v>45</v>
      </c>
      <c r="L897" s="4" t="s">
        <v>46</v>
      </c>
      <c r="M897" s="4" t="s">
        <v>2752</v>
      </c>
      <c r="N897" s="4" t="s">
        <v>48</v>
      </c>
      <c r="O897" s="4" t="s">
        <v>77</v>
      </c>
      <c r="P897" s="4" t="s">
        <v>2753</v>
      </c>
      <c r="Q897" s="4">
        <v>70.00800000000001</v>
      </c>
      <c r="R897" s="4">
        <v>3</v>
      </c>
      <c r="S897" s="4">
        <v>0.2</v>
      </c>
      <c r="T897" s="4">
        <v>23.336000000000002</v>
      </c>
      <c r="U897" s="4">
        <v>24.502800000000001</v>
      </c>
      <c r="V897" s="4">
        <v>0.35</v>
      </c>
      <c r="W897" s="4">
        <v>2</v>
      </c>
      <c r="X897" s="4" t="s">
        <v>10933</v>
      </c>
    </row>
    <row r="898" spans="1:24" x14ac:dyDescent="0.35">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x14ac:dyDescent="0.35">
      <c r="A899" s="4">
        <v>898</v>
      </c>
      <c r="B899" s="4" t="s">
        <v>2758</v>
      </c>
      <c r="C899" s="5">
        <v>40795</v>
      </c>
      <c r="D899" s="5">
        <v>40801</v>
      </c>
      <c r="E899" s="4" t="s">
        <v>52</v>
      </c>
      <c r="F899" s="4" t="s">
        <v>2759</v>
      </c>
      <c r="G899" s="4" t="s">
        <v>2760</v>
      </c>
      <c r="H899" s="4" t="s">
        <v>28</v>
      </c>
      <c r="I899" s="4" t="s">
        <v>29</v>
      </c>
      <c r="J899" s="4" t="s">
        <v>882</v>
      </c>
      <c r="K899" s="4" t="s">
        <v>240</v>
      </c>
      <c r="L899" s="4" t="s">
        <v>107</v>
      </c>
      <c r="M899" s="4" t="s">
        <v>1669</v>
      </c>
      <c r="N899" s="4" t="s">
        <v>48</v>
      </c>
      <c r="O899" s="4" t="s">
        <v>49</v>
      </c>
      <c r="P899" s="4" t="s">
        <v>1670</v>
      </c>
      <c r="Q899" s="4">
        <v>103.60000000000001</v>
      </c>
      <c r="R899" s="4">
        <v>7</v>
      </c>
      <c r="S899" s="4">
        <v>0</v>
      </c>
      <c r="T899" s="4">
        <v>14.8</v>
      </c>
      <c r="U899" s="4">
        <v>51.800000000000004</v>
      </c>
      <c r="V899" s="4">
        <v>0.5</v>
      </c>
      <c r="W899" s="4">
        <v>6</v>
      </c>
      <c r="X899" s="4" t="s">
        <v>10934</v>
      </c>
    </row>
    <row r="900" spans="1:24" x14ac:dyDescent="0.35">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x14ac:dyDescent="0.35">
      <c r="A901" s="4">
        <v>900</v>
      </c>
      <c r="B901" s="4" t="s">
        <v>2766</v>
      </c>
      <c r="C901" s="5">
        <v>41375</v>
      </c>
      <c r="D901" s="5">
        <v>41377</v>
      </c>
      <c r="E901" s="4" t="s">
        <v>190</v>
      </c>
      <c r="F901" s="4" t="s">
        <v>2767</v>
      </c>
      <c r="G901" s="4" t="s">
        <v>2768</v>
      </c>
      <c r="H901" s="4" t="s">
        <v>43</v>
      </c>
      <c r="I901" s="4" t="s">
        <v>29</v>
      </c>
      <c r="J901" s="4" t="s">
        <v>320</v>
      </c>
      <c r="K901" s="4" t="s">
        <v>500</v>
      </c>
      <c r="L901" s="4" t="s">
        <v>150</v>
      </c>
      <c r="M901" s="4" t="s">
        <v>2769</v>
      </c>
      <c r="N901" s="4" t="s">
        <v>48</v>
      </c>
      <c r="O901" s="4" t="s">
        <v>77</v>
      </c>
      <c r="P901" s="4" t="s">
        <v>2770</v>
      </c>
      <c r="Q901" s="4">
        <v>8.9040000000000017</v>
      </c>
      <c r="R901" s="4">
        <v>2</v>
      </c>
      <c r="S901" s="4">
        <v>0.7</v>
      </c>
      <c r="T901" s="4">
        <v>4.4520000000000008</v>
      </c>
      <c r="U901" s="4">
        <v>-6.5296000000000003</v>
      </c>
      <c r="V901" s="4">
        <v>-0.73333333333333328</v>
      </c>
      <c r="W901" s="4">
        <v>2</v>
      </c>
      <c r="X901" s="4" t="s">
        <v>10933</v>
      </c>
    </row>
    <row r="902" spans="1:24" x14ac:dyDescent="0.35">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x14ac:dyDescent="0.35">
      <c r="A903" s="4">
        <v>902</v>
      </c>
      <c r="B903" s="4" t="s">
        <v>2771</v>
      </c>
      <c r="C903" s="5">
        <v>41955</v>
      </c>
      <c r="D903" s="5">
        <v>41957</v>
      </c>
      <c r="E903" s="4" t="s">
        <v>190</v>
      </c>
      <c r="F903" s="4" t="s">
        <v>1244</v>
      </c>
      <c r="G903" s="4" t="s">
        <v>1245</v>
      </c>
      <c r="H903" s="4" t="s">
        <v>28</v>
      </c>
      <c r="I903" s="4" t="s">
        <v>29</v>
      </c>
      <c r="J903" s="4" t="s">
        <v>2772</v>
      </c>
      <c r="K903" s="4" t="s">
        <v>106</v>
      </c>
      <c r="L903" s="4" t="s">
        <v>107</v>
      </c>
      <c r="M903" s="4" t="s">
        <v>2775</v>
      </c>
      <c r="N903" s="4" t="s">
        <v>48</v>
      </c>
      <c r="O903" s="4" t="s">
        <v>77</v>
      </c>
      <c r="P903" s="4" t="s">
        <v>2776</v>
      </c>
      <c r="Q903" s="4">
        <v>18.335999999999999</v>
      </c>
      <c r="R903" s="4">
        <v>4</v>
      </c>
      <c r="S903" s="4">
        <v>0.8</v>
      </c>
      <c r="T903" s="4">
        <v>4.5839999999999996</v>
      </c>
      <c r="U903" s="4">
        <v>-32.088000000000008</v>
      </c>
      <c r="V903" s="4">
        <v>-1.7500000000000007</v>
      </c>
      <c r="W903" s="4">
        <v>2</v>
      </c>
      <c r="X903" s="4" t="s">
        <v>10933</v>
      </c>
    </row>
    <row r="904" spans="1:24" x14ac:dyDescent="0.35">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x14ac:dyDescent="0.35">
      <c r="A905" s="4">
        <v>904</v>
      </c>
      <c r="B905" s="4" t="s">
        <v>2778</v>
      </c>
      <c r="C905" s="5">
        <v>41373</v>
      </c>
      <c r="D905" s="5">
        <v>41377</v>
      </c>
      <c r="E905" s="4" t="s">
        <v>52</v>
      </c>
      <c r="F905" s="4" t="s">
        <v>815</v>
      </c>
      <c r="G905" s="4" t="s">
        <v>816</v>
      </c>
      <c r="H905" s="4" t="s">
        <v>28</v>
      </c>
      <c r="I905" s="4" t="s">
        <v>29</v>
      </c>
      <c r="J905" s="4" t="s">
        <v>44</v>
      </c>
      <c r="K905" s="4" t="s">
        <v>45</v>
      </c>
      <c r="L905" s="4" t="s">
        <v>46</v>
      </c>
      <c r="M905" s="4" t="s">
        <v>2779</v>
      </c>
      <c r="N905" s="4" t="s">
        <v>48</v>
      </c>
      <c r="O905" s="4" t="s">
        <v>92</v>
      </c>
      <c r="P905" s="4" t="s">
        <v>2780</v>
      </c>
      <c r="Q905" s="4">
        <v>20.04</v>
      </c>
      <c r="R905" s="4">
        <v>3</v>
      </c>
      <c r="S905" s="4">
        <v>0</v>
      </c>
      <c r="T905" s="4">
        <v>6.68</v>
      </c>
      <c r="U905" s="4">
        <v>9.6191999999999993</v>
      </c>
      <c r="V905" s="4">
        <v>0.48</v>
      </c>
      <c r="W905" s="4">
        <v>4</v>
      </c>
      <c r="X905" s="4" t="s">
        <v>10933</v>
      </c>
    </row>
    <row r="906" spans="1:24" x14ac:dyDescent="0.35">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x14ac:dyDescent="0.35">
      <c r="A907" s="4">
        <v>906</v>
      </c>
      <c r="B907" s="4" t="s">
        <v>2778</v>
      </c>
      <c r="C907" s="5">
        <v>41373</v>
      </c>
      <c r="D907" s="5">
        <v>41377</v>
      </c>
      <c r="E907" s="4" t="s">
        <v>52</v>
      </c>
      <c r="F907" s="4" t="s">
        <v>815</v>
      </c>
      <c r="G907" s="4" t="s">
        <v>816</v>
      </c>
      <c r="H907" s="4" t="s">
        <v>28</v>
      </c>
      <c r="I907" s="4" t="s">
        <v>29</v>
      </c>
      <c r="J907" s="4" t="s">
        <v>44</v>
      </c>
      <c r="K907" s="4" t="s">
        <v>45</v>
      </c>
      <c r="L907" s="4" t="s">
        <v>46</v>
      </c>
      <c r="M907" s="4" t="s">
        <v>2781</v>
      </c>
      <c r="N907" s="4" t="s">
        <v>48</v>
      </c>
      <c r="O907" s="4" t="s">
        <v>92</v>
      </c>
      <c r="P907" s="4" t="s">
        <v>2782</v>
      </c>
      <c r="Q907" s="4">
        <v>12.96</v>
      </c>
      <c r="R907" s="4">
        <v>2</v>
      </c>
      <c r="S907" s="4">
        <v>0</v>
      </c>
      <c r="T907" s="4">
        <v>6.48</v>
      </c>
      <c r="U907" s="4">
        <v>6.2208000000000006</v>
      </c>
      <c r="V907" s="4">
        <v>0.48000000000000004</v>
      </c>
      <c r="W907" s="4">
        <v>4</v>
      </c>
      <c r="X907" s="4" t="s">
        <v>10933</v>
      </c>
    </row>
    <row r="908" spans="1:24" x14ac:dyDescent="0.35">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x14ac:dyDescent="0.35">
      <c r="A909" s="4">
        <v>908</v>
      </c>
      <c r="B909" s="4" t="s">
        <v>2783</v>
      </c>
      <c r="C909" s="5">
        <v>42004</v>
      </c>
      <c r="D909" s="5">
        <v>42008</v>
      </c>
      <c r="E909" s="4" t="s">
        <v>52</v>
      </c>
      <c r="F909" s="4" t="s">
        <v>237</v>
      </c>
      <c r="G909" s="4" t="s">
        <v>238</v>
      </c>
      <c r="H909" s="4" t="s">
        <v>28</v>
      </c>
      <c r="I909" s="4" t="s">
        <v>29</v>
      </c>
      <c r="J909" s="4" t="s">
        <v>268</v>
      </c>
      <c r="K909" s="4" t="s">
        <v>269</v>
      </c>
      <c r="L909" s="4" t="s">
        <v>150</v>
      </c>
      <c r="M909" s="4" t="s">
        <v>2786</v>
      </c>
      <c r="N909" s="4" t="s">
        <v>73</v>
      </c>
      <c r="O909" s="4" t="s">
        <v>74</v>
      </c>
      <c r="P909" s="4" t="s">
        <v>2787</v>
      </c>
      <c r="Q909" s="4">
        <v>90.93</v>
      </c>
      <c r="R909" s="4">
        <v>7</v>
      </c>
      <c r="S909" s="4">
        <v>0</v>
      </c>
      <c r="T909" s="4">
        <v>12.99</v>
      </c>
      <c r="U909" s="4">
        <v>2.7278999999999964</v>
      </c>
      <c r="V909" s="4">
        <v>2.9999999999999957E-2</v>
      </c>
      <c r="W909" s="4">
        <v>4</v>
      </c>
      <c r="X909" s="4" t="s">
        <v>10933</v>
      </c>
    </row>
    <row r="910" spans="1:24" x14ac:dyDescent="0.35">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x14ac:dyDescent="0.35">
      <c r="A911" s="4">
        <v>910</v>
      </c>
      <c r="B911" s="4" t="s">
        <v>2790</v>
      </c>
      <c r="C911" s="5">
        <v>41885</v>
      </c>
      <c r="D911" s="5">
        <v>41890</v>
      </c>
      <c r="E911" s="4" t="s">
        <v>52</v>
      </c>
      <c r="F911" s="4" t="s">
        <v>2791</v>
      </c>
      <c r="G911" s="4" t="s">
        <v>2792</v>
      </c>
      <c r="H911" s="4" t="s">
        <v>104</v>
      </c>
      <c r="I911" s="4" t="s">
        <v>29</v>
      </c>
      <c r="J911" s="4" t="s">
        <v>330</v>
      </c>
      <c r="K911" s="4" t="s">
        <v>240</v>
      </c>
      <c r="L911" s="4" t="s">
        <v>107</v>
      </c>
      <c r="M911" s="4" t="s">
        <v>2793</v>
      </c>
      <c r="N911" s="4" t="s">
        <v>73</v>
      </c>
      <c r="O911" s="4" t="s">
        <v>74</v>
      </c>
      <c r="P911" s="4" t="s">
        <v>2794</v>
      </c>
      <c r="Q911" s="4">
        <v>1199.8</v>
      </c>
      <c r="R911" s="4">
        <v>4</v>
      </c>
      <c r="S911" s="4">
        <v>0</v>
      </c>
      <c r="T911" s="4">
        <v>299.95</v>
      </c>
      <c r="U911" s="4">
        <v>323.94600000000003</v>
      </c>
      <c r="V911" s="4">
        <v>0.27</v>
      </c>
      <c r="W911" s="4">
        <v>5</v>
      </c>
      <c r="X911" s="4" t="s">
        <v>10934</v>
      </c>
    </row>
    <row r="912" spans="1:24" x14ac:dyDescent="0.35">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x14ac:dyDescent="0.35">
      <c r="A913" s="4">
        <v>912</v>
      </c>
      <c r="B913" s="4" t="s">
        <v>2790</v>
      </c>
      <c r="C913" s="5">
        <v>41885</v>
      </c>
      <c r="D913" s="5">
        <v>41890</v>
      </c>
      <c r="E913" s="4" t="s">
        <v>52</v>
      </c>
      <c r="F913" s="4" t="s">
        <v>2791</v>
      </c>
      <c r="G913" s="4" t="s">
        <v>2792</v>
      </c>
      <c r="H913" s="4" t="s">
        <v>104</v>
      </c>
      <c r="I913" s="4" t="s">
        <v>29</v>
      </c>
      <c r="J913" s="4" t="s">
        <v>330</v>
      </c>
      <c r="K913" s="4" t="s">
        <v>240</v>
      </c>
      <c r="L913" s="4" t="s">
        <v>107</v>
      </c>
      <c r="M913" s="4" t="s">
        <v>2797</v>
      </c>
      <c r="N913" s="4" t="s">
        <v>48</v>
      </c>
      <c r="O913" s="4" t="s">
        <v>61</v>
      </c>
      <c r="P913" s="4" t="s">
        <v>2798</v>
      </c>
      <c r="Q913" s="4">
        <v>352.38</v>
      </c>
      <c r="R913" s="4">
        <v>2</v>
      </c>
      <c r="S913" s="4">
        <v>0</v>
      </c>
      <c r="T913" s="4">
        <v>176.19</v>
      </c>
      <c r="U913" s="4">
        <v>81.047399999999982</v>
      </c>
      <c r="V913" s="4">
        <v>0.22999999999999995</v>
      </c>
      <c r="W913" s="4">
        <v>5</v>
      </c>
      <c r="X913" s="4" t="s">
        <v>10934</v>
      </c>
    </row>
    <row r="914" spans="1:24" x14ac:dyDescent="0.35">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x14ac:dyDescent="0.35">
      <c r="A915" s="4">
        <v>914</v>
      </c>
      <c r="B915" s="4" t="s">
        <v>2803</v>
      </c>
      <c r="C915" s="5">
        <v>41971</v>
      </c>
      <c r="D915" s="5">
        <v>41973</v>
      </c>
      <c r="E915" s="4" t="s">
        <v>190</v>
      </c>
      <c r="F915" s="4" t="s">
        <v>2607</v>
      </c>
      <c r="G915" s="4" t="s">
        <v>2608</v>
      </c>
      <c r="H915" s="4" t="s">
        <v>43</v>
      </c>
      <c r="I915" s="4" t="s">
        <v>29</v>
      </c>
      <c r="J915" s="4" t="s">
        <v>2550</v>
      </c>
      <c r="K915" s="4" t="s">
        <v>116</v>
      </c>
      <c r="L915" s="4" t="s">
        <v>107</v>
      </c>
      <c r="M915" s="4" t="s">
        <v>1084</v>
      </c>
      <c r="N915" s="4" t="s">
        <v>34</v>
      </c>
      <c r="O915" s="4" t="s">
        <v>67</v>
      </c>
      <c r="P915" s="4" t="s">
        <v>1085</v>
      </c>
      <c r="Q915" s="4">
        <v>46.94</v>
      </c>
      <c r="R915" s="4">
        <v>1</v>
      </c>
      <c r="S915" s="4">
        <v>0</v>
      </c>
      <c r="T915" s="4">
        <v>46.94</v>
      </c>
      <c r="U915" s="4">
        <v>19.2454</v>
      </c>
      <c r="V915" s="4">
        <v>0.41000000000000003</v>
      </c>
      <c r="W915" s="4">
        <v>2</v>
      </c>
      <c r="X915" s="4" t="s">
        <v>10933</v>
      </c>
    </row>
    <row r="916" spans="1:24" x14ac:dyDescent="0.35">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x14ac:dyDescent="0.35">
      <c r="A917" s="4">
        <v>916</v>
      </c>
      <c r="B917" s="4" t="s">
        <v>2804</v>
      </c>
      <c r="C917" s="5">
        <v>40709</v>
      </c>
      <c r="D917" s="5">
        <v>40715</v>
      </c>
      <c r="E917" s="4" t="s">
        <v>52</v>
      </c>
      <c r="F917" s="4" t="s">
        <v>1081</v>
      </c>
      <c r="G917" s="4" t="s">
        <v>1082</v>
      </c>
      <c r="H917" s="4" t="s">
        <v>43</v>
      </c>
      <c r="I917" s="4" t="s">
        <v>29</v>
      </c>
      <c r="J917" s="4" t="s">
        <v>680</v>
      </c>
      <c r="K917" s="4" t="s">
        <v>106</v>
      </c>
      <c r="L917" s="4" t="s">
        <v>107</v>
      </c>
      <c r="M917" s="4" t="s">
        <v>2805</v>
      </c>
      <c r="N917" s="4" t="s">
        <v>34</v>
      </c>
      <c r="O917" s="4" t="s">
        <v>58</v>
      </c>
      <c r="P917" s="4" t="s">
        <v>2806</v>
      </c>
      <c r="Q917" s="4">
        <v>99.918000000000006</v>
      </c>
      <c r="R917" s="4">
        <v>2</v>
      </c>
      <c r="S917" s="4">
        <v>0.3</v>
      </c>
      <c r="T917" s="4">
        <v>49.959000000000003</v>
      </c>
      <c r="U917" s="4">
        <v>-18.556200000000018</v>
      </c>
      <c r="V917" s="4">
        <v>-0.18571428571428589</v>
      </c>
      <c r="W917" s="4">
        <v>6</v>
      </c>
      <c r="X917" s="4" t="s">
        <v>10934</v>
      </c>
    </row>
    <row r="918" spans="1:24" x14ac:dyDescent="0.35">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x14ac:dyDescent="0.35">
      <c r="A919" s="4">
        <v>918</v>
      </c>
      <c r="B919" s="4" t="s">
        <v>2804</v>
      </c>
      <c r="C919" s="5">
        <v>40709</v>
      </c>
      <c r="D919" s="5">
        <v>40715</v>
      </c>
      <c r="E919" s="4" t="s">
        <v>52</v>
      </c>
      <c r="F919" s="4" t="s">
        <v>1081</v>
      </c>
      <c r="G919" s="4" t="s">
        <v>1082</v>
      </c>
      <c r="H919" s="4" t="s">
        <v>43</v>
      </c>
      <c r="I919" s="4" t="s">
        <v>29</v>
      </c>
      <c r="J919" s="4" t="s">
        <v>680</v>
      </c>
      <c r="K919" s="4" t="s">
        <v>106</v>
      </c>
      <c r="L919" s="4" t="s">
        <v>107</v>
      </c>
      <c r="M919" s="4" t="s">
        <v>1104</v>
      </c>
      <c r="N919" s="4" t="s">
        <v>48</v>
      </c>
      <c r="O919" s="4" t="s">
        <v>77</v>
      </c>
      <c r="P919" s="4" t="s">
        <v>1105</v>
      </c>
      <c r="Q919" s="4">
        <v>8.5679999999999978</v>
      </c>
      <c r="R919" s="4">
        <v>3</v>
      </c>
      <c r="S919" s="4">
        <v>0.8</v>
      </c>
      <c r="T919" s="4">
        <v>2.8559999999999994</v>
      </c>
      <c r="U919" s="4">
        <v>-14.5656</v>
      </c>
      <c r="V919" s="4">
        <v>-1.7000000000000004</v>
      </c>
      <c r="W919" s="4">
        <v>6</v>
      </c>
      <c r="X919" s="4" t="s">
        <v>10934</v>
      </c>
    </row>
    <row r="920" spans="1:24" x14ac:dyDescent="0.35">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x14ac:dyDescent="0.35">
      <c r="A921" s="4">
        <v>920</v>
      </c>
      <c r="B921" s="4" t="s">
        <v>2807</v>
      </c>
      <c r="C921" s="5">
        <v>41339</v>
      </c>
      <c r="D921" s="5">
        <v>41345</v>
      </c>
      <c r="E921" s="4" t="s">
        <v>52</v>
      </c>
      <c r="F921" s="4" t="s">
        <v>2808</v>
      </c>
      <c r="G921" s="4" t="s">
        <v>2809</v>
      </c>
      <c r="H921" s="4" t="s">
        <v>43</v>
      </c>
      <c r="I921" s="4" t="s">
        <v>29</v>
      </c>
      <c r="J921" s="4" t="s">
        <v>817</v>
      </c>
      <c r="K921" s="4" t="s">
        <v>106</v>
      </c>
      <c r="L921" s="4" t="s">
        <v>107</v>
      </c>
      <c r="M921" s="4" t="s">
        <v>2810</v>
      </c>
      <c r="N921" s="4" t="s">
        <v>48</v>
      </c>
      <c r="O921" s="4" t="s">
        <v>61</v>
      </c>
      <c r="P921" s="4" t="s">
        <v>2811</v>
      </c>
      <c r="Q921" s="4">
        <v>12.991999999999999</v>
      </c>
      <c r="R921" s="4">
        <v>1</v>
      </c>
      <c r="S921" s="4">
        <v>0.2</v>
      </c>
      <c r="T921" s="4">
        <v>12.991999999999999</v>
      </c>
      <c r="U921" s="4">
        <v>-0.81199999999999983</v>
      </c>
      <c r="V921" s="4">
        <v>-6.2499999999999993E-2</v>
      </c>
      <c r="W921" s="4">
        <v>6</v>
      </c>
      <c r="X921" s="4" t="s">
        <v>10934</v>
      </c>
    </row>
    <row r="922" spans="1:24" x14ac:dyDescent="0.35">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x14ac:dyDescent="0.35">
      <c r="A923" s="4">
        <v>922</v>
      </c>
      <c r="B923" s="4" t="s">
        <v>2814</v>
      </c>
      <c r="C923" s="5">
        <v>41010</v>
      </c>
      <c r="D923" s="5">
        <v>41014</v>
      </c>
      <c r="E923" s="4" t="s">
        <v>52</v>
      </c>
      <c r="F923" s="4" t="s">
        <v>2815</v>
      </c>
      <c r="G923" s="4" t="s">
        <v>2816</v>
      </c>
      <c r="H923" s="4" t="s">
        <v>28</v>
      </c>
      <c r="I923" s="4" t="s">
        <v>29</v>
      </c>
      <c r="J923" s="4" t="s">
        <v>268</v>
      </c>
      <c r="K923" s="4" t="s">
        <v>269</v>
      </c>
      <c r="L923" s="4" t="s">
        <v>150</v>
      </c>
      <c r="M923" s="4" t="s">
        <v>2817</v>
      </c>
      <c r="N923" s="4" t="s">
        <v>73</v>
      </c>
      <c r="O923" s="4" t="s">
        <v>163</v>
      </c>
      <c r="P923" s="4" t="s">
        <v>2818</v>
      </c>
      <c r="Q923" s="4">
        <v>85.14</v>
      </c>
      <c r="R923" s="4">
        <v>3</v>
      </c>
      <c r="S923" s="4">
        <v>0</v>
      </c>
      <c r="T923" s="4">
        <v>28.38</v>
      </c>
      <c r="U923" s="4">
        <v>34.907399999999996</v>
      </c>
      <c r="V923" s="4">
        <v>0.40999999999999992</v>
      </c>
      <c r="W923" s="4">
        <v>4</v>
      </c>
      <c r="X923" s="4" t="s">
        <v>10933</v>
      </c>
    </row>
    <row r="924" spans="1:24" x14ac:dyDescent="0.35">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x14ac:dyDescent="0.35">
      <c r="A925" s="4">
        <v>924</v>
      </c>
      <c r="B925" s="4" t="s">
        <v>2814</v>
      </c>
      <c r="C925" s="5">
        <v>41010</v>
      </c>
      <c r="D925" s="5">
        <v>41014</v>
      </c>
      <c r="E925" s="4" t="s">
        <v>52</v>
      </c>
      <c r="F925" s="4" t="s">
        <v>2815</v>
      </c>
      <c r="G925" s="4" t="s">
        <v>2816</v>
      </c>
      <c r="H925" s="4" t="s">
        <v>28</v>
      </c>
      <c r="I925" s="4" t="s">
        <v>29</v>
      </c>
      <c r="J925" s="4" t="s">
        <v>268</v>
      </c>
      <c r="K925" s="4" t="s">
        <v>269</v>
      </c>
      <c r="L925" s="4" t="s">
        <v>150</v>
      </c>
      <c r="M925" s="4" t="s">
        <v>2821</v>
      </c>
      <c r="N925" s="4" t="s">
        <v>48</v>
      </c>
      <c r="O925" s="4" t="s">
        <v>80</v>
      </c>
      <c r="P925" s="4" t="s">
        <v>2822</v>
      </c>
      <c r="Q925" s="4">
        <v>406.59999999999997</v>
      </c>
      <c r="R925" s="4">
        <v>5</v>
      </c>
      <c r="S925" s="4">
        <v>0</v>
      </c>
      <c r="T925" s="4">
        <v>81.319999999999993</v>
      </c>
      <c r="U925" s="4">
        <v>113.84799999999998</v>
      </c>
      <c r="V925" s="4">
        <v>0.27999999999999997</v>
      </c>
      <c r="W925" s="4">
        <v>4</v>
      </c>
      <c r="X925" s="4" t="s">
        <v>10933</v>
      </c>
    </row>
    <row r="926" spans="1:24" x14ac:dyDescent="0.35">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x14ac:dyDescent="0.35">
      <c r="A927" s="4">
        <v>926</v>
      </c>
      <c r="B927" s="4" t="s">
        <v>2826</v>
      </c>
      <c r="C927" s="5">
        <v>40799</v>
      </c>
      <c r="D927" s="5">
        <v>40802</v>
      </c>
      <c r="E927" s="4" t="s">
        <v>190</v>
      </c>
      <c r="F927" s="4" t="s">
        <v>2827</v>
      </c>
      <c r="G927" s="4" t="s">
        <v>2828</v>
      </c>
      <c r="H927" s="4" t="s">
        <v>28</v>
      </c>
      <c r="I927" s="4" t="s">
        <v>29</v>
      </c>
      <c r="J927" s="4" t="s">
        <v>148</v>
      </c>
      <c r="K927" s="4" t="s">
        <v>149</v>
      </c>
      <c r="L927" s="4" t="s">
        <v>150</v>
      </c>
      <c r="M927" s="4" t="s">
        <v>2829</v>
      </c>
      <c r="N927" s="4" t="s">
        <v>48</v>
      </c>
      <c r="O927" s="4" t="s">
        <v>92</v>
      </c>
      <c r="P927" s="4" t="s">
        <v>2830</v>
      </c>
      <c r="Q927" s="4">
        <v>15.552000000000003</v>
      </c>
      <c r="R927" s="4">
        <v>3</v>
      </c>
      <c r="S927" s="4">
        <v>0.2</v>
      </c>
      <c r="T927" s="4">
        <v>5.1840000000000011</v>
      </c>
      <c r="U927" s="4">
        <v>5.4432</v>
      </c>
      <c r="V927" s="4">
        <v>0.34999999999999992</v>
      </c>
      <c r="W927" s="4">
        <v>3</v>
      </c>
      <c r="X927" s="4" t="s">
        <v>10933</v>
      </c>
    </row>
    <row r="928" spans="1:24" x14ac:dyDescent="0.35">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x14ac:dyDescent="0.35">
      <c r="A929" s="4">
        <v>928</v>
      </c>
      <c r="B929" s="4" t="s">
        <v>2833</v>
      </c>
      <c r="C929" s="5">
        <v>41187</v>
      </c>
      <c r="D929" s="5">
        <v>41191</v>
      </c>
      <c r="E929" s="4" t="s">
        <v>52</v>
      </c>
      <c r="F929" s="4" t="s">
        <v>2834</v>
      </c>
      <c r="G929" s="4" t="s">
        <v>2835</v>
      </c>
      <c r="H929" s="4" t="s">
        <v>104</v>
      </c>
      <c r="I929" s="4" t="s">
        <v>29</v>
      </c>
      <c r="J929" s="4" t="s">
        <v>320</v>
      </c>
      <c r="K929" s="4" t="s">
        <v>321</v>
      </c>
      <c r="L929" s="4" t="s">
        <v>32</v>
      </c>
      <c r="M929" s="4" t="s">
        <v>1315</v>
      </c>
      <c r="N929" s="4" t="s">
        <v>48</v>
      </c>
      <c r="O929" s="4" t="s">
        <v>70</v>
      </c>
      <c r="P929" s="4" t="s">
        <v>1316</v>
      </c>
      <c r="Q929" s="4">
        <v>46.2</v>
      </c>
      <c r="R929" s="4">
        <v>4</v>
      </c>
      <c r="S929" s="4">
        <v>0</v>
      </c>
      <c r="T929" s="4">
        <v>11.55</v>
      </c>
      <c r="U929" s="4">
        <v>12.936</v>
      </c>
      <c r="V929" s="4">
        <v>0.27999999999999997</v>
      </c>
      <c r="W929" s="4">
        <v>4</v>
      </c>
      <c r="X929" s="4" t="s">
        <v>10933</v>
      </c>
    </row>
    <row r="930" spans="1:24" x14ac:dyDescent="0.35">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x14ac:dyDescent="0.35">
      <c r="A931" s="4">
        <v>930</v>
      </c>
      <c r="B931" s="4" t="s">
        <v>2836</v>
      </c>
      <c r="C931" s="5">
        <v>41744</v>
      </c>
      <c r="D931" s="5">
        <v>41747</v>
      </c>
      <c r="E931" s="4" t="s">
        <v>190</v>
      </c>
      <c r="F931" s="4" t="s">
        <v>2245</v>
      </c>
      <c r="G931" s="4" t="s">
        <v>2246</v>
      </c>
      <c r="H931" s="4" t="s">
        <v>28</v>
      </c>
      <c r="I931" s="4" t="s">
        <v>29</v>
      </c>
      <c r="J931" s="4" t="s">
        <v>2837</v>
      </c>
      <c r="K931" s="4" t="s">
        <v>500</v>
      </c>
      <c r="L931" s="4" t="s">
        <v>150</v>
      </c>
      <c r="M931" s="4" t="s">
        <v>1891</v>
      </c>
      <c r="N931" s="4" t="s">
        <v>48</v>
      </c>
      <c r="O931" s="4" t="s">
        <v>70</v>
      </c>
      <c r="P931" s="4" t="s">
        <v>1892</v>
      </c>
      <c r="Q931" s="4">
        <v>14.592000000000002</v>
      </c>
      <c r="R931" s="4">
        <v>3</v>
      </c>
      <c r="S931" s="4">
        <v>0.2</v>
      </c>
      <c r="T931" s="4">
        <v>4.8640000000000008</v>
      </c>
      <c r="U931" s="4">
        <v>2.5535999999999985</v>
      </c>
      <c r="V931" s="4">
        <v>0.17499999999999988</v>
      </c>
      <c r="W931" s="4">
        <v>3</v>
      </c>
      <c r="X931" s="4" t="s">
        <v>10933</v>
      </c>
    </row>
    <row r="932" spans="1:24" x14ac:dyDescent="0.35">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x14ac:dyDescent="0.35">
      <c r="A933" s="4">
        <v>932</v>
      </c>
      <c r="B933" s="4" t="s">
        <v>2836</v>
      </c>
      <c r="C933" s="5">
        <v>41744</v>
      </c>
      <c r="D933" s="5">
        <v>41747</v>
      </c>
      <c r="E933" s="4" t="s">
        <v>190</v>
      </c>
      <c r="F933" s="4" t="s">
        <v>2245</v>
      </c>
      <c r="G933" s="4" t="s">
        <v>2246</v>
      </c>
      <c r="H933" s="4" t="s">
        <v>28</v>
      </c>
      <c r="I933" s="4" t="s">
        <v>29</v>
      </c>
      <c r="J933" s="4" t="s">
        <v>2837</v>
      </c>
      <c r="K933" s="4" t="s">
        <v>500</v>
      </c>
      <c r="L933" s="4" t="s">
        <v>150</v>
      </c>
      <c r="M933" s="4" t="s">
        <v>2374</v>
      </c>
      <c r="N933" s="4" t="s">
        <v>48</v>
      </c>
      <c r="O933" s="4" t="s">
        <v>92</v>
      </c>
      <c r="P933" s="4" t="s">
        <v>2375</v>
      </c>
      <c r="Q933" s="4">
        <v>13.872000000000002</v>
      </c>
      <c r="R933" s="4">
        <v>3</v>
      </c>
      <c r="S933" s="4">
        <v>0.2</v>
      </c>
      <c r="T933" s="4">
        <v>4.6240000000000006</v>
      </c>
      <c r="U933" s="4">
        <v>5.0286000000000008</v>
      </c>
      <c r="V933" s="4">
        <v>0.36250000000000004</v>
      </c>
      <c r="W933" s="4">
        <v>3</v>
      </c>
      <c r="X933" s="4" t="s">
        <v>10933</v>
      </c>
    </row>
    <row r="934" spans="1:24" x14ac:dyDescent="0.35">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x14ac:dyDescent="0.35">
      <c r="A935" s="4">
        <v>934</v>
      </c>
      <c r="B935" s="4" t="s">
        <v>2845</v>
      </c>
      <c r="C935" s="5">
        <v>41446</v>
      </c>
      <c r="D935" s="5">
        <v>41450</v>
      </c>
      <c r="E935" s="4" t="s">
        <v>52</v>
      </c>
      <c r="F935" s="4" t="s">
        <v>2846</v>
      </c>
      <c r="G935" s="4" t="s">
        <v>2847</v>
      </c>
      <c r="H935" s="4" t="s">
        <v>104</v>
      </c>
      <c r="I935" s="4" t="s">
        <v>29</v>
      </c>
      <c r="J935" s="4" t="s">
        <v>148</v>
      </c>
      <c r="K935" s="4" t="s">
        <v>149</v>
      </c>
      <c r="L935" s="4" t="s">
        <v>150</v>
      </c>
      <c r="M935" s="4" t="s">
        <v>2848</v>
      </c>
      <c r="N935" s="4" t="s">
        <v>48</v>
      </c>
      <c r="O935" s="4" t="s">
        <v>92</v>
      </c>
      <c r="P935" s="4" t="s">
        <v>2849</v>
      </c>
      <c r="Q935" s="4">
        <v>45.056000000000004</v>
      </c>
      <c r="R935" s="4">
        <v>8</v>
      </c>
      <c r="S935" s="4">
        <v>0.2</v>
      </c>
      <c r="T935" s="4">
        <v>5.6320000000000006</v>
      </c>
      <c r="U935" s="4">
        <v>15.206399999999997</v>
      </c>
      <c r="V935" s="4">
        <v>0.33749999999999991</v>
      </c>
      <c r="W935" s="4">
        <v>4</v>
      </c>
      <c r="X935" s="4" t="s">
        <v>10933</v>
      </c>
    </row>
    <row r="936" spans="1:24" x14ac:dyDescent="0.35">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x14ac:dyDescent="0.35">
      <c r="A937" s="4">
        <v>936</v>
      </c>
      <c r="B937" s="4" t="s">
        <v>2845</v>
      </c>
      <c r="C937" s="5">
        <v>41446</v>
      </c>
      <c r="D937" s="5">
        <v>41450</v>
      </c>
      <c r="E937" s="4" t="s">
        <v>52</v>
      </c>
      <c r="F937" s="4" t="s">
        <v>2846</v>
      </c>
      <c r="G937" s="4" t="s">
        <v>2847</v>
      </c>
      <c r="H937" s="4" t="s">
        <v>104</v>
      </c>
      <c r="I937" s="4" t="s">
        <v>29</v>
      </c>
      <c r="J937" s="4" t="s">
        <v>148</v>
      </c>
      <c r="K937" s="4" t="s">
        <v>149</v>
      </c>
      <c r="L937" s="4" t="s">
        <v>150</v>
      </c>
      <c r="M937" s="4" t="s">
        <v>2645</v>
      </c>
      <c r="N937" s="4" t="s">
        <v>48</v>
      </c>
      <c r="O937" s="4" t="s">
        <v>92</v>
      </c>
      <c r="P937" s="4" t="s">
        <v>2646</v>
      </c>
      <c r="Q937" s="4">
        <v>15.552000000000003</v>
      </c>
      <c r="R937" s="4">
        <v>3</v>
      </c>
      <c r="S937" s="4">
        <v>0.2</v>
      </c>
      <c r="T937" s="4">
        <v>5.1840000000000011</v>
      </c>
      <c r="U937" s="4">
        <v>5.4432</v>
      </c>
      <c r="V937" s="4">
        <v>0.34999999999999992</v>
      </c>
      <c r="W937" s="4">
        <v>4</v>
      </c>
      <c r="X937" s="4" t="s">
        <v>10933</v>
      </c>
    </row>
    <row r="938" spans="1:24" x14ac:dyDescent="0.35">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x14ac:dyDescent="0.35">
      <c r="A939" s="4">
        <v>938</v>
      </c>
      <c r="B939" s="4" t="s">
        <v>2852</v>
      </c>
      <c r="C939" s="5">
        <v>41949</v>
      </c>
      <c r="D939" s="5">
        <v>41950</v>
      </c>
      <c r="E939" s="4" t="s">
        <v>190</v>
      </c>
      <c r="F939" s="4" t="s">
        <v>217</v>
      </c>
      <c r="G939" s="4" t="s">
        <v>218</v>
      </c>
      <c r="H939" s="4" t="s">
        <v>43</v>
      </c>
      <c r="I939" s="4" t="s">
        <v>29</v>
      </c>
      <c r="J939" s="4" t="s">
        <v>2853</v>
      </c>
      <c r="K939" s="4" t="s">
        <v>670</v>
      </c>
      <c r="L939" s="4" t="s">
        <v>46</v>
      </c>
      <c r="M939" s="4" t="s">
        <v>1313</v>
      </c>
      <c r="N939" s="4" t="s">
        <v>73</v>
      </c>
      <c r="O939" s="4" t="s">
        <v>163</v>
      </c>
      <c r="P939" s="4" t="s">
        <v>1314</v>
      </c>
      <c r="Q939" s="4">
        <v>159.99</v>
      </c>
      <c r="R939" s="4">
        <v>1</v>
      </c>
      <c r="S939" s="4">
        <v>0</v>
      </c>
      <c r="T939" s="4">
        <v>159.99</v>
      </c>
      <c r="U939" s="4">
        <v>54.396599999999992</v>
      </c>
      <c r="V939" s="4">
        <v>0.33999999999999991</v>
      </c>
      <c r="W939" s="4">
        <v>1</v>
      </c>
      <c r="X939" s="4" t="s">
        <v>10935</v>
      </c>
    </row>
    <row r="940" spans="1:24" x14ac:dyDescent="0.35">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x14ac:dyDescent="0.35">
      <c r="A941" s="4">
        <v>940</v>
      </c>
      <c r="B941" s="4" t="s">
        <v>2854</v>
      </c>
      <c r="C941" s="5">
        <v>41256</v>
      </c>
      <c r="D941" s="5">
        <v>41260</v>
      </c>
      <c r="E941" s="4" t="s">
        <v>52</v>
      </c>
      <c r="F941" s="4" t="s">
        <v>2855</v>
      </c>
      <c r="G941" s="4" t="s">
        <v>2856</v>
      </c>
      <c r="H941" s="4" t="s">
        <v>43</v>
      </c>
      <c r="I941" s="4" t="s">
        <v>29</v>
      </c>
      <c r="J941" s="4" t="s">
        <v>2857</v>
      </c>
      <c r="K941" s="4" t="s">
        <v>45</v>
      </c>
      <c r="L941" s="4" t="s">
        <v>46</v>
      </c>
      <c r="M941" s="4" t="s">
        <v>2860</v>
      </c>
      <c r="N941" s="4" t="s">
        <v>48</v>
      </c>
      <c r="O941" s="4" t="s">
        <v>80</v>
      </c>
      <c r="P941" s="4" t="s">
        <v>2861</v>
      </c>
      <c r="Q941" s="4">
        <v>134.47999999999999</v>
      </c>
      <c r="R941" s="4">
        <v>4</v>
      </c>
      <c r="S941" s="4">
        <v>0</v>
      </c>
      <c r="T941" s="4">
        <v>33.619999999999997</v>
      </c>
      <c r="U941" s="4">
        <v>34.964799999999997</v>
      </c>
      <c r="V941" s="4">
        <v>0.26</v>
      </c>
      <c r="W941" s="4">
        <v>4</v>
      </c>
      <c r="X941" s="4" t="s">
        <v>10933</v>
      </c>
    </row>
    <row r="942" spans="1:24" x14ac:dyDescent="0.35">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x14ac:dyDescent="0.35">
      <c r="A943" s="4">
        <v>942</v>
      </c>
      <c r="B943" s="4" t="s">
        <v>2867</v>
      </c>
      <c r="C943" s="5">
        <v>41622</v>
      </c>
      <c r="D943" s="5">
        <v>41629</v>
      </c>
      <c r="E943" s="4" t="s">
        <v>52</v>
      </c>
      <c r="F943" s="4" t="s">
        <v>2808</v>
      </c>
      <c r="G943" s="4" t="s">
        <v>2809</v>
      </c>
      <c r="H943" s="4" t="s">
        <v>43</v>
      </c>
      <c r="I943" s="4" t="s">
        <v>29</v>
      </c>
      <c r="J943" s="4" t="s">
        <v>2868</v>
      </c>
      <c r="K943" s="4" t="s">
        <v>45</v>
      </c>
      <c r="L943" s="4" t="s">
        <v>46</v>
      </c>
      <c r="M943" s="4" t="s">
        <v>2869</v>
      </c>
      <c r="N943" s="4" t="s">
        <v>48</v>
      </c>
      <c r="O943" s="4" t="s">
        <v>77</v>
      </c>
      <c r="P943" s="4" t="s">
        <v>2870</v>
      </c>
      <c r="Q943" s="4">
        <v>6.0960000000000001</v>
      </c>
      <c r="R943" s="4">
        <v>2</v>
      </c>
      <c r="S943" s="4">
        <v>0.2</v>
      </c>
      <c r="T943" s="4">
        <v>3.048</v>
      </c>
      <c r="U943" s="4">
        <v>2.2098</v>
      </c>
      <c r="V943" s="4">
        <v>0.36249999999999999</v>
      </c>
      <c r="W943" s="4">
        <v>7</v>
      </c>
      <c r="X943" s="4" t="s">
        <v>10934</v>
      </c>
    </row>
    <row r="944" spans="1:24" x14ac:dyDescent="0.35">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x14ac:dyDescent="0.35">
      <c r="A945" s="4">
        <v>944</v>
      </c>
      <c r="B945" s="4" t="s">
        <v>2871</v>
      </c>
      <c r="C945" s="5">
        <v>41058</v>
      </c>
      <c r="D945" s="5">
        <v>41063</v>
      </c>
      <c r="E945" s="4" t="s">
        <v>52</v>
      </c>
      <c r="F945" s="4" t="s">
        <v>1204</v>
      </c>
      <c r="G945" s="4" t="s">
        <v>1205</v>
      </c>
      <c r="H945" s="4" t="s">
        <v>28</v>
      </c>
      <c r="I945" s="4" t="s">
        <v>29</v>
      </c>
      <c r="J945" s="4" t="s">
        <v>97</v>
      </c>
      <c r="K945" s="4" t="s">
        <v>98</v>
      </c>
      <c r="L945" s="4" t="s">
        <v>46</v>
      </c>
      <c r="M945" s="4" t="s">
        <v>1983</v>
      </c>
      <c r="N945" s="4" t="s">
        <v>48</v>
      </c>
      <c r="O945" s="4" t="s">
        <v>92</v>
      </c>
      <c r="P945" s="4" t="s">
        <v>1984</v>
      </c>
      <c r="Q945" s="4">
        <v>32.400000000000006</v>
      </c>
      <c r="R945" s="4">
        <v>5</v>
      </c>
      <c r="S945" s="4">
        <v>0</v>
      </c>
      <c r="T945" s="4">
        <v>6.4800000000000013</v>
      </c>
      <c r="U945" s="4">
        <v>15.552000000000001</v>
      </c>
      <c r="V945" s="4">
        <v>0.48</v>
      </c>
      <c r="W945" s="4">
        <v>5</v>
      </c>
      <c r="X945" s="4" t="s">
        <v>10934</v>
      </c>
    </row>
    <row r="946" spans="1:24" x14ac:dyDescent="0.35">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x14ac:dyDescent="0.35">
      <c r="A947" s="4">
        <v>946</v>
      </c>
      <c r="B947" s="4" t="s">
        <v>2871</v>
      </c>
      <c r="C947" s="5">
        <v>41058</v>
      </c>
      <c r="D947" s="5">
        <v>41063</v>
      </c>
      <c r="E947" s="4" t="s">
        <v>52</v>
      </c>
      <c r="F947" s="4" t="s">
        <v>1204</v>
      </c>
      <c r="G947" s="4" t="s">
        <v>1205</v>
      </c>
      <c r="H947" s="4" t="s">
        <v>28</v>
      </c>
      <c r="I947" s="4" t="s">
        <v>29</v>
      </c>
      <c r="J947" s="4" t="s">
        <v>97</v>
      </c>
      <c r="K947" s="4" t="s">
        <v>98</v>
      </c>
      <c r="L947" s="4" t="s">
        <v>46</v>
      </c>
      <c r="M947" s="4" t="s">
        <v>2874</v>
      </c>
      <c r="N947" s="4" t="s">
        <v>48</v>
      </c>
      <c r="O947" s="4" t="s">
        <v>77</v>
      </c>
      <c r="P947" s="4" t="s">
        <v>2875</v>
      </c>
      <c r="Q947" s="4">
        <v>167.76</v>
      </c>
      <c r="R947" s="4">
        <v>5</v>
      </c>
      <c r="S947" s="4">
        <v>0.2</v>
      </c>
      <c r="T947" s="4">
        <v>33.552</v>
      </c>
      <c r="U947" s="4">
        <v>62.91</v>
      </c>
      <c r="V947" s="4">
        <v>0.375</v>
      </c>
      <c r="W947" s="4">
        <v>5</v>
      </c>
      <c r="X947" s="4" t="s">
        <v>10934</v>
      </c>
    </row>
    <row r="948" spans="1:24" x14ac:dyDescent="0.35">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x14ac:dyDescent="0.35">
      <c r="A949" s="4">
        <v>948</v>
      </c>
      <c r="B949" s="4" t="s">
        <v>2879</v>
      </c>
      <c r="C949" s="5">
        <v>41972</v>
      </c>
      <c r="D949" s="5">
        <v>41976</v>
      </c>
      <c r="E949" s="4" t="s">
        <v>52</v>
      </c>
      <c r="F949" s="4" t="s">
        <v>1510</v>
      </c>
      <c r="G949" s="4" t="s">
        <v>1511</v>
      </c>
      <c r="H949" s="4" t="s">
        <v>104</v>
      </c>
      <c r="I949" s="4" t="s">
        <v>29</v>
      </c>
      <c r="J949" s="4" t="s">
        <v>148</v>
      </c>
      <c r="K949" s="4" t="s">
        <v>149</v>
      </c>
      <c r="L949" s="4" t="s">
        <v>150</v>
      </c>
      <c r="M949" s="4" t="s">
        <v>2880</v>
      </c>
      <c r="N949" s="4" t="s">
        <v>34</v>
      </c>
      <c r="O949" s="4" t="s">
        <v>67</v>
      </c>
      <c r="P949" s="4" t="s">
        <v>2881</v>
      </c>
      <c r="Q949" s="4">
        <v>516.48800000000006</v>
      </c>
      <c r="R949" s="4">
        <v>7</v>
      </c>
      <c r="S949" s="4">
        <v>0.2</v>
      </c>
      <c r="T949" s="4">
        <v>73.784000000000006</v>
      </c>
      <c r="U949" s="4">
        <v>-12.912200000000027</v>
      </c>
      <c r="V949" s="4">
        <v>-2.500000000000005E-2</v>
      </c>
      <c r="W949" s="4">
        <v>4</v>
      </c>
      <c r="X949" s="4" t="s">
        <v>10933</v>
      </c>
    </row>
    <row r="950" spans="1:24" x14ac:dyDescent="0.35">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x14ac:dyDescent="0.35">
      <c r="A951" s="4">
        <v>950</v>
      </c>
      <c r="B951" s="4" t="s">
        <v>2879</v>
      </c>
      <c r="C951" s="5">
        <v>41972</v>
      </c>
      <c r="D951" s="5">
        <v>41976</v>
      </c>
      <c r="E951" s="4" t="s">
        <v>52</v>
      </c>
      <c r="F951" s="4" t="s">
        <v>1510</v>
      </c>
      <c r="G951" s="4" t="s">
        <v>1511</v>
      </c>
      <c r="H951" s="4" t="s">
        <v>104</v>
      </c>
      <c r="I951" s="4" t="s">
        <v>29</v>
      </c>
      <c r="J951" s="4" t="s">
        <v>148</v>
      </c>
      <c r="K951" s="4" t="s">
        <v>149</v>
      </c>
      <c r="L951" s="4" t="s">
        <v>150</v>
      </c>
      <c r="M951" s="4" t="s">
        <v>2882</v>
      </c>
      <c r="N951" s="4" t="s">
        <v>34</v>
      </c>
      <c r="O951" s="4" t="s">
        <v>58</v>
      </c>
      <c r="P951" s="4" t="s">
        <v>2883</v>
      </c>
      <c r="Q951" s="4">
        <v>2065.3200000000002</v>
      </c>
      <c r="R951" s="4">
        <v>12</v>
      </c>
      <c r="S951" s="4">
        <v>0.4</v>
      </c>
      <c r="T951" s="4">
        <v>172.11</v>
      </c>
      <c r="U951" s="4">
        <v>-619.59600000000012</v>
      </c>
      <c r="V951" s="4">
        <v>-0.30000000000000004</v>
      </c>
      <c r="W951" s="4">
        <v>4</v>
      </c>
      <c r="X951" s="4" t="s">
        <v>10933</v>
      </c>
    </row>
    <row r="952" spans="1:24" x14ac:dyDescent="0.35">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x14ac:dyDescent="0.35">
      <c r="A953" s="4">
        <v>952</v>
      </c>
      <c r="B953" s="4" t="s">
        <v>2879</v>
      </c>
      <c r="C953" s="5">
        <v>41972</v>
      </c>
      <c r="D953" s="5">
        <v>41976</v>
      </c>
      <c r="E953" s="4" t="s">
        <v>52</v>
      </c>
      <c r="F953" s="4" t="s">
        <v>1510</v>
      </c>
      <c r="G953" s="4" t="s">
        <v>1511</v>
      </c>
      <c r="H953" s="4" t="s">
        <v>104</v>
      </c>
      <c r="I953" s="4" t="s">
        <v>29</v>
      </c>
      <c r="J953" s="4" t="s">
        <v>148</v>
      </c>
      <c r="K953" s="4" t="s">
        <v>149</v>
      </c>
      <c r="L953" s="4" t="s">
        <v>150</v>
      </c>
      <c r="M953" s="4" t="s">
        <v>915</v>
      </c>
      <c r="N953" s="4" t="s">
        <v>48</v>
      </c>
      <c r="O953" s="4" t="s">
        <v>92</v>
      </c>
      <c r="P953" s="4" t="s">
        <v>916</v>
      </c>
      <c r="Q953" s="4">
        <v>25.344000000000001</v>
      </c>
      <c r="R953" s="4">
        <v>6</v>
      </c>
      <c r="S953" s="4">
        <v>0.2</v>
      </c>
      <c r="T953" s="4">
        <v>4.2240000000000002</v>
      </c>
      <c r="U953" s="4">
        <v>7.92</v>
      </c>
      <c r="V953" s="4">
        <v>0.3125</v>
      </c>
      <c r="W953" s="4">
        <v>4</v>
      </c>
      <c r="X953" s="4" t="s">
        <v>10933</v>
      </c>
    </row>
    <row r="954" spans="1:24" x14ac:dyDescent="0.35">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x14ac:dyDescent="0.35">
      <c r="A955" s="4">
        <v>954</v>
      </c>
      <c r="B955" s="4" t="s">
        <v>2890</v>
      </c>
      <c r="C955" s="5">
        <v>42002</v>
      </c>
      <c r="D955" s="5">
        <v>42006</v>
      </c>
      <c r="E955" s="4" t="s">
        <v>52</v>
      </c>
      <c r="F955" s="4" t="s">
        <v>2891</v>
      </c>
      <c r="G955" s="4" t="s">
        <v>2892</v>
      </c>
      <c r="H955" s="4" t="s">
        <v>28</v>
      </c>
      <c r="I955" s="4" t="s">
        <v>29</v>
      </c>
      <c r="J955" s="4" t="s">
        <v>2893</v>
      </c>
      <c r="K955" s="4" t="s">
        <v>106</v>
      </c>
      <c r="L955" s="4" t="s">
        <v>107</v>
      </c>
      <c r="M955" s="4" t="s">
        <v>877</v>
      </c>
      <c r="N955" s="4" t="s">
        <v>48</v>
      </c>
      <c r="O955" s="4" t="s">
        <v>70</v>
      </c>
      <c r="P955" s="4" t="s">
        <v>878</v>
      </c>
      <c r="Q955" s="4">
        <v>27.168000000000003</v>
      </c>
      <c r="R955" s="4">
        <v>2</v>
      </c>
      <c r="S955" s="4">
        <v>0.2</v>
      </c>
      <c r="T955" s="4">
        <v>13.584000000000001</v>
      </c>
      <c r="U955" s="4">
        <v>2.7168000000000001</v>
      </c>
      <c r="V955" s="4">
        <v>9.9999999999999992E-2</v>
      </c>
      <c r="W955" s="4">
        <v>4</v>
      </c>
      <c r="X955" s="4" t="s">
        <v>10933</v>
      </c>
    </row>
    <row r="956" spans="1:24" x14ac:dyDescent="0.35">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x14ac:dyDescent="0.35">
      <c r="A957" s="4">
        <v>956</v>
      </c>
      <c r="B957" s="4" t="s">
        <v>2894</v>
      </c>
      <c r="C957" s="5">
        <v>41974</v>
      </c>
      <c r="D957" s="5">
        <v>41978</v>
      </c>
      <c r="E957" s="4" t="s">
        <v>52</v>
      </c>
      <c r="F957" s="4" t="s">
        <v>2895</v>
      </c>
      <c r="G957" s="4" t="s">
        <v>2896</v>
      </c>
      <c r="H957" s="4" t="s">
        <v>28</v>
      </c>
      <c r="I957" s="4" t="s">
        <v>29</v>
      </c>
      <c r="J957" s="4" t="s">
        <v>330</v>
      </c>
      <c r="K957" s="4" t="s">
        <v>1489</v>
      </c>
      <c r="L957" s="4" t="s">
        <v>32</v>
      </c>
      <c r="M957" s="4" t="s">
        <v>279</v>
      </c>
      <c r="N957" s="4" t="s">
        <v>48</v>
      </c>
      <c r="O957" s="4" t="s">
        <v>61</v>
      </c>
      <c r="P957" s="4" t="s">
        <v>280</v>
      </c>
      <c r="Q957" s="4">
        <v>173.79999999999998</v>
      </c>
      <c r="R957" s="4">
        <v>5</v>
      </c>
      <c r="S957" s="4">
        <v>0</v>
      </c>
      <c r="T957" s="4">
        <v>34.76</v>
      </c>
      <c r="U957" s="4">
        <v>43.449999999999989</v>
      </c>
      <c r="V957" s="4">
        <v>0.24999999999999997</v>
      </c>
      <c r="W957" s="4">
        <v>4</v>
      </c>
      <c r="X957" s="4" t="s">
        <v>10933</v>
      </c>
    </row>
    <row r="958" spans="1:24" x14ac:dyDescent="0.35">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x14ac:dyDescent="0.35">
      <c r="A959" s="4">
        <v>958</v>
      </c>
      <c r="B959" s="4" t="s">
        <v>2897</v>
      </c>
      <c r="C959" s="5">
        <v>41775</v>
      </c>
      <c r="D959" s="5">
        <v>41778</v>
      </c>
      <c r="E959" s="4" t="s">
        <v>25</v>
      </c>
      <c r="F959" s="4" t="s">
        <v>2898</v>
      </c>
      <c r="G959" s="4" t="s">
        <v>2899</v>
      </c>
      <c r="H959" s="4" t="s">
        <v>28</v>
      </c>
      <c r="I959" s="4" t="s">
        <v>29</v>
      </c>
      <c r="J959" s="4" t="s">
        <v>546</v>
      </c>
      <c r="K959" s="4" t="s">
        <v>312</v>
      </c>
      <c r="L959" s="4" t="s">
        <v>46</v>
      </c>
      <c r="M959" s="4" t="s">
        <v>2900</v>
      </c>
      <c r="N959" s="4" t="s">
        <v>48</v>
      </c>
      <c r="O959" s="4" t="s">
        <v>77</v>
      </c>
      <c r="P959" s="4" t="s">
        <v>2901</v>
      </c>
      <c r="Q959" s="4">
        <v>4.7520000000000007</v>
      </c>
      <c r="R959" s="4">
        <v>2</v>
      </c>
      <c r="S959" s="4">
        <v>0.7</v>
      </c>
      <c r="T959" s="4">
        <v>2.3760000000000003</v>
      </c>
      <c r="U959" s="4">
        <v>-3.1679999999999993</v>
      </c>
      <c r="V959" s="4">
        <v>-0.66666666666666641</v>
      </c>
      <c r="W959" s="4">
        <v>3</v>
      </c>
      <c r="X959" s="4" t="s">
        <v>10933</v>
      </c>
    </row>
    <row r="960" spans="1:24" x14ac:dyDescent="0.35">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x14ac:dyDescent="0.35">
      <c r="A961" s="4">
        <v>960</v>
      </c>
      <c r="B961" s="4" t="s">
        <v>2904</v>
      </c>
      <c r="C961" s="5">
        <v>41174</v>
      </c>
      <c r="D961" s="5">
        <v>41174</v>
      </c>
      <c r="E961" s="4" t="s">
        <v>1292</v>
      </c>
      <c r="F961" s="4" t="s">
        <v>2905</v>
      </c>
      <c r="G961" s="4" t="s">
        <v>2906</v>
      </c>
      <c r="H961" s="4" t="s">
        <v>28</v>
      </c>
      <c r="I961" s="4" t="s">
        <v>29</v>
      </c>
      <c r="J961" s="4" t="s">
        <v>2345</v>
      </c>
      <c r="K961" s="4" t="s">
        <v>45</v>
      </c>
      <c r="L961" s="4" t="s">
        <v>46</v>
      </c>
      <c r="M961" s="4" t="s">
        <v>2907</v>
      </c>
      <c r="N961" s="4" t="s">
        <v>34</v>
      </c>
      <c r="O961" s="4" t="s">
        <v>67</v>
      </c>
      <c r="P961" s="4" t="s">
        <v>2908</v>
      </c>
      <c r="Q961" s="4">
        <v>204.6</v>
      </c>
      <c r="R961" s="4">
        <v>2</v>
      </c>
      <c r="S961" s="4">
        <v>0</v>
      </c>
      <c r="T961" s="4">
        <v>102.3</v>
      </c>
      <c r="U961" s="4">
        <v>53.195999999999998</v>
      </c>
      <c r="V961" s="4">
        <v>0.26</v>
      </c>
      <c r="W961" s="4">
        <v>0</v>
      </c>
      <c r="X961" s="4" t="s">
        <v>10935</v>
      </c>
    </row>
    <row r="962" spans="1:24" x14ac:dyDescent="0.35">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x14ac:dyDescent="0.35">
      <c r="A963" s="4">
        <v>962</v>
      </c>
      <c r="B963" s="4" t="s">
        <v>2912</v>
      </c>
      <c r="C963" s="5">
        <v>41240</v>
      </c>
      <c r="D963" s="5">
        <v>41244</v>
      </c>
      <c r="E963" s="4" t="s">
        <v>52</v>
      </c>
      <c r="F963" s="4" t="s">
        <v>2913</v>
      </c>
      <c r="G963" s="4" t="s">
        <v>2914</v>
      </c>
      <c r="H963" s="4" t="s">
        <v>104</v>
      </c>
      <c r="I963" s="4" t="s">
        <v>29</v>
      </c>
      <c r="J963" s="4" t="s">
        <v>1708</v>
      </c>
      <c r="K963" s="4" t="s">
        <v>1709</v>
      </c>
      <c r="L963" s="4" t="s">
        <v>32</v>
      </c>
      <c r="M963" s="4" t="s">
        <v>2915</v>
      </c>
      <c r="N963" s="4" t="s">
        <v>48</v>
      </c>
      <c r="O963" s="4" t="s">
        <v>77</v>
      </c>
      <c r="P963" s="4" t="s">
        <v>2916</v>
      </c>
      <c r="Q963" s="4">
        <v>6.24</v>
      </c>
      <c r="R963" s="4">
        <v>2</v>
      </c>
      <c r="S963" s="4">
        <v>0</v>
      </c>
      <c r="T963" s="4">
        <v>3.12</v>
      </c>
      <c r="U963" s="4">
        <v>3.0575999999999999</v>
      </c>
      <c r="V963" s="4">
        <v>0.48999999999999994</v>
      </c>
      <c r="W963" s="4">
        <v>4</v>
      </c>
      <c r="X963" s="4" t="s">
        <v>10933</v>
      </c>
    </row>
    <row r="964" spans="1:24" x14ac:dyDescent="0.35">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x14ac:dyDescent="0.35">
      <c r="A965" s="4">
        <v>964</v>
      </c>
      <c r="B965" s="4" t="s">
        <v>2918</v>
      </c>
      <c r="C965" s="5">
        <v>40808</v>
      </c>
      <c r="D965" s="5">
        <v>40810</v>
      </c>
      <c r="E965" s="4" t="s">
        <v>25</v>
      </c>
      <c r="F965" s="4" t="s">
        <v>2759</v>
      </c>
      <c r="G965" s="4" t="s">
        <v>2760</v>
      </c>
      <c r="H965" s="4" t="s">
        <v>28</v>
      </c>
      <c r="I965" s="4" t="s">
        <v>29</v>
      </c>
      <c r="J965" s="4" t="s">
        <v>2919</v>
      </c>
      <c r="K965" s="4" t="s">
        <v>56</v>
      </c>
      <c r="L965" s="4" t="s">
        <v>32</v>
      </c>
      <c r="M965" s="4" t="s">
        <v>2920</v>
      </c>
      <c r="N965" s="4" t="s">
        <v>48</v>
      </c>
      <c r="O965" s="4" t="s">
        <v>49</v>
      </c>
      <c r="P965" s="4" t="s">
        <v>2921</v>
      </c>
      <c r="Q965" s="4">
        <v>4.6079999999999997</v>
      </c>
      <c r="R965" s="4">
        <v>2</v>
      </c>
      <c r="S965" s="4">
        <v>0.2</v>
      </c>
      <c r="T965" s="4">
        <v>2.3039999999999998</v>
      </c>
      <c r="U965" s="4">
        <v>1.6704000000000001</v>
      </c>
      <c r="V965" s="4">
        <v>0.36250000000000004</v>
      </c>
      <c r="W965" s="4">
        <v>2</v>
      </c>
      <c r="X965" s="4" t="s">
        <v>10933</v>
      </c>
    </row>
    <row r="966" spans="1:24" x14ac:dyDescent="0.35">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x14ac:dyDescent="0.35">
      <c r="A967" s="4">
        <v>966</v>
      </c>
      <c r="B967" s="4" t="s">
        <v>2922</v>
      </c>
      <c r="C967" s="5">
        <v>41739</v>
      </c>
      <c r="D967" s="5">
        <v>41741</v>
      </c>
      <c r="E967" s="4" t="s">
        <v>190</v>
      </c>
      <c r="F967" s="4" t="s">
        <v>2923</v>
      </c>
      <c r="G967" s="4" t="s">
        <v>2924</v>
      </c>
      <c r="H967" s="4" t="s">
        <v>104</v>
      </c>
      <c r="I967" s="4" t="s">
        <v>29</v>
      </c>
      <c r="J967" s="4" t="s">
        <v>268</v>
      </c>
      <c r="K967" s="4" t="s">
        <v>269</v>
      </c>
      <c r="L967" s="4" t="s">
        <v>150</v>
      </c>
      <c r="M967" s="4" t="s">
        <v>1458</v>
      </c>
      <c r="N967" s="4" t="s">
        <v>48</v>
      </c>
      <c r="O967" s="4" t="s">
        <v>70</v>
      </c>
      <c r="P967" s="4" t="s">
        <v>1459</v>
      </c>
      <c r="Q967" s="4">
        <v>35.97</v>
      </c>
      <c r="R967" s="4">
        <v>3</v>
      </c>
      <c r="S967" s="4">
        <v>0</v>
      </c>
      <c r="T967" s="4">
        <v>11.99</v>
      </c>
      <c r="U967" s="4">
        <v>9.7118999999999982</v>
      </c>
      <c r="V967" s="4">
        <v>0.26999999999999996</v>
      </c>
      <c r="W967" s="4">
        <v>2</v>
      </c>
      <c r="X967" s="4" t="s">
        <v>10933</v>
      </c>
    </row>
    <row r="968" spans="1:24" x14ac:dyDescent="0.35">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x14ac:dyDescent="0.35">
      <c r="A969" s="4">
        <v>968</v>
      </c>
      <c r="B969" s="4" t="s">
        <v>2922</v>
      </c>
      <c r="C969" s="5">
        <v>41739</v>
      </c>
      <c r="D969" s="5">
        <v>41741</v>
      </c>
      <c r="E969" s="4" t="s">
        <v>190</v>
      </c>
      <c r="F969" s="4" t="s">
        <v>2923</v>
      </c>
      <c r="G969" s="4" t="s">
        <v>2924</v>
      </c>
      <c r="H969" s="4" t="s">
        <v>104</v>
      </c>
      <c r="I969" s="4" t="s">
        <v>29</v>
      </c>
      <c r="J969" s="4" t="s">
        <v>268</v>
      </c>
      <c r="K969" s="4" t="s">
        <v>269</v>
      </c>
      <c r="L969" s="4" t="s">
        <v>150</v>
      </c>
      <c r="M969" s="4" t="s">
        <v>2929</v>
      </c>
      <c r="N969" s="4" t="s">
        <v>48</v>
      </c>
      <c r="O969" s="4" t="s">
        <v>92</v>
      </c>
      <c r="P969" s="4" t="s">
        <v>2930</v>
      </c>
      <c r="Q969" s="4">
        <v>191.6</v>
      </c>
      <c r="R969" s="4">
        <v>4</v>
      </c>
      <c r="S969" s="4">
        <v>0</v>
      </c>
      <c r="T969" s="4">
        <v>47.9</v>
      </c>
      <c r="U969" s="4">
        <v>91.967999999999989</v>
      </c>
      <c r="V969" s="4">
        <v>0.48</v>
      </c>
      <c r="W969" s="4">
        <v>2</v>
      </c>
      <c r="X969" s="4" t="s">
        <v>10933</v>
      </c>
    </row>
    <row r="970" spans="1:24" x14ac:dyDescent="0.35">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x14ac:dyDescent="0.35">
      <c r="A971" s="4">
        <v>970</v>
      </c>
      <c r="B971" s="4" t="s">
        <v>2922</v>
      </c>
      <c r="C971" s="5">
        <v>41739</v>
      </c>
      <c r="D971" s="5">
        <v>41741</v>
      </c>
      <c r="E971" s="4" t="s">
        <v>190</v>
      </c>
      <c r="F971" s="4" t="s">
        <v>2923</v>
      </c>
      <c r="G971" s="4" t="s">
        <v>2924</v>
      </c>
      <c r="H971" s="4" t="s">
        <v>104</v>
      </c>
      <c r="I971" s="4" t="s">
        <v>29</v>
      </c>
      <c r="J971" s="4" t="s">
        <v>268</v>
      </c>
      <c r="K971" s="4" t="s">
        <v>269</v>
      </c>
      <c r="L971" s="4" t="s">
        <v>150</v>
      </c>
      <c r="M971" s="4" t="s">
        <v>2931</v>
      </c>
      <c r="N971" s="4" t="s">
        <v>48</v>
      </c>
      <c r="O971" s="4" t="s">
        <v>61</v>
      </c>
      <c r="P971" s="4" t="s">
        <v>2932</v>
      </c>
      <c r="Q971" s="4">
        <v>501.81000000000006</v>
      </c>
      <c r="R971" s="4">
        <v>3</v>
      </c>
      <c r="S971" s="4">
        <v>0</v>
      </c>
      <c r="T971" s="4">
        <v>167.27</v>
      </c>
      <c r="U971" s="4">
        <v>0</v>
      </c>
      <c r="V971" s="4">
        <v>0</v>
      </c>
      <c r="W971" s="4">
        <v>2</v>
      </c>
      <c r="X971" s="4" t="s">
        <v>10933</v>
      </c>
    </row>
    <row r="972" spans="1:24" x14ac:dyDescent="0.35">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x14ac:dyDescent="0.35">
      <c r="A973" s="4">
        <v>972</v>
      </c>
      <c r="B973" s="4" t="s">
        <v>2933</v>
      </c>
      <c r="C973" s="5">
        <v>40560</v>
      </c>
      <c r="D973" s="5">
        <v>40562</v>
      </c>
      <c r="E973" s="4" t="s">
        <v>25</v>
      </c>
      <c r="F973" s="4" t="s">
        <v>953</v>
      </c>
      <c r="G973" s="4" t="s">
        <v>954</v>
      </c>
      <c r="H973" s="4" t="s">
        <v>28</v>
      </c>
      <c r="I973" s="4" t="s">
        <v>29</v>
      </c>
      <c r="J973" s="4" t="s">
        <v>148</v>
      </c>
      <c r="K973" s="4" t="s">
        <v>149</v>
      </c>
      <c r="L973" s="4" t="s">
        <v>150</v>
      </c>
      <c r="M973" s="4" t="s">
        <v>1206</v>
      </c>
      <c r="N973" s="4" t="s">
        <v>73</v>
      </c>
      <c r="O973" s="4" t="s">
        <v>74</v>
      </c>
      <c r="P973" s="4" t="s">
        <v>1207</v>
      </c>
      <c r="Q973" s="4">
        <v>124.19999999999999</v>
      </c>
      <c r="R973" s="4">
        <v>3</v>
      </c>
      <c r="S973" s="4">
        <v>0.4</v>
      </c>
      <c r="T973" s="4">
        <v>41.4</v>
      </c>
      <c r="U973" s="4">
        <v>-31.050000000000011</v>
      </c>
      <c r="V973" s="4">
        <v>-0.25000000000000011</v>
      </c>
      <c r="W973" s="4">
        <v>2</v>
      </c>
      <c r="X973" s="4" t="s">
        <v>10933</v>
      </c>
    </row>
    <row r="974" spans="1:24" x14ac:dyDescent="0.35">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x14ac:dyDescent="0.35">
      <c r="A975" s="4">
        <v>974</v>
      </c>
      <c r="B975" s="4" t="s">
        <v>2933</v>
      </c>
      <c r="C975" s="5">
        <v>40560</v>
      </c>
      <c r="D975" s="5">
        <v>40562</v>
      </c>
      <c r="E975" s="4" t="s">
        <v>25</v>
      </c>
      <c r="F975" s="4" t="s">
        <v>953</v>
      </c>
      <c r="G975" s="4" t="s">
        <v>954</v>
      </c>
      <c r="H975" s="4" t="s">
        <v>28</v>
      </c>
      <c r="I975" s="4" t="s">
        <v>29</v>
      </c>
      <c r="J975" s="4" t="s">
        <v>148</v>
      </c>
      <c r="K975" s="4" t="s">
        <v>149</v>
      </c>
      <c r="L975" s="4" t="s">
        <v>150</v>
      </c>
      <c r="M975" s="4" t="s">
        <v>1199</v>
      </c>
      <c r="N975" s="4" t="s">
        <v>48</v>
      </c>
      <c r="O975" s="4" t="s">
        <v>49</v>
      </c>
      <c r="P975" s="4" t="s">
        <v>1200</v>
      </c>
      <c r="Q975" s="4">
        <v>30.072000000000003</v>
      </c>
      <c r="R975" s="4">
        <v>3</v>
      </c>
      <c r="S975" s="4">
        <v>0.2</v>
      </c>
      <c r="T975" s="4">
        <v>10.024000000000001</v>
      </c>
      <c r="U975" s="4">
        <v>10.149299999999997</v>
      </c>
      <c r="V975" s="4">
        <v>0.33749999999999986</v>
      </c>
      <c r="W975" s="4">
        <v>2</v>
      </c>
      <c r="X975" s="4" t="s">
        <v>10933</v>
      </c>
    </row>
    <row r="976" spans="1:24" x14ac:dyDescent="0.35">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x14ac:dyDescent="0.35">
      <c r="A977" s="4">
        <v>976</v>
      </c>
      <c r="B977" s="4" t="s">
        <v>2936</v>
      </c>
      <c r="C977" s="5">
        <v>41918</v>
      </c>
      <c r="D977" s="5">
        <v>41921</v>
      </c>
      <c r="E977" s="4" t="s">
        <v>25</v>
      </c>
      <c r="F977" s="4" t="s">
        <v>2365</v>
      </c>
      <c r="G977" s="4" t="s">
        <v>2366</v>
      </c>
      <c r="H977" s="4" t="s">
        <v>104</v>
      </c>
      <c r="I977" s="4" t="s">
        <v>29</v>
      </c>
      <c r="J977" s="4" t="s">
        <v>268</v>
      </c>
      <c r="K977" s="4" t="s">
        <v>269</v>
      </c>
      <c r="L977" s="4" t="s">
        <v>150</v>
      </c>
      <c r="M977" s="4" t="s">
        <v>1395</v>
      </c>
      <c r="N977" s="4" t="s">
        <v>48</v>
      </c>
      <c r="O977" s="4" t="s">
        <v>77</v>
      </c>
      <c r="P977" s="4" t="s">
        <v>1396</v>
      </c>
      <c r="Q977" s="4">
        <v>75.792000000000002</v>
      </c>
      <c r="R977" s="4">
        <v>3</v>
      </c>
      <c r="S977" s="4">
        <v>0.2</v>
      </c>
      <c r="T977" s="4">
        <v>25.263999999999999</v>
      </c>
      <c r="U977" s="4">
        <v>25.579799999999992</v>
      </c>
      <c r="V977" s="4">
        <v>0.33749999999999986</v>
      </c>
      <c r="W977" s="4">
        <v>3</v>
      </c>
      <c r="X977" s="4" t="s">
        <v>10933</v>
      </c>
    </row>
    <row r="978" spans="1:24" x14ac:dyDescent="0.35">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x14ac:dyDescent="0.35">
      <c r="A979" s="4">
        <v>978</v>
      </c>
      <c r="B979" s="4" t="s">
        <v>2940</v>
      </c>
      <c r="C979" s="5">
        <v>41647</v>
      </c>
      <c r="D979" s="5">
        <v>41650</v>
      </c>
      <c r="E979" s="4" t="s">
        <v>190</v>
      </c>
      <c r="F979" s="4" t="s">
        <v>2548</v>
      </c>
      <c r="G979" s="4" t="s">
        <v>2549</v>
      </c>
      <c r="H979" s="4" t="s">
        <v>43</v>
      </c>
      <c r="I979" s="4" t="s">
        <v>29</v>
      </c>
      <c r="J979" s="4" t="s">
        <v>882</v>
      </c>
      <c r="K979" s="4" t="s">
        <v>240</v>
      </c>
      <c r="L979" s="4" t="s">
        <v>107</v>
      </c>
      <c r="M979" s="4" t="s">
        <v>683</v>
      </c>
      <c r="N979" s="4" t="s">
        <v>73</v>
      </c>
      <c r="O979" s="4" t="s">
        <v>684</v>
      </c>
      <c r="P979" s="4" t="s">
        <v>685</v>
      </c>
      <c r="Q979" s="4">
        <v>3059.982</v>
      </c>
      <c r="R979" s="4">
        <v>2</v>
      </c>
      <c r="S979" s="4">
        <v>0.1</v>
      </c>
      <c r="T979" s="4">
        <v>1529.991</v>
      </c>
      <c r="U979" s="4">
        <v>679.99599999999964</v>
      </c>
      <c r="V979" s="4">
        <v>0.2222222222222221</v>
      </c>
      <c r="W979" s="4">
        <v>3</v>
      </c>
      <c r="X979" s="4" t="s">
        <v>10933</v>
      </c>
    </row>
    <row r="980" spans="1:24" x14ac:dyDescent="0.35">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x14ac:dyDescent="0.35">
      <c r="A981" s="4">
        <v>980</v>
      </c>
      <c r="B981" s="4" t="s">
        <v>2944</v>
      </c>
      <c r="C981" s="5">
        <v>41252</v>
      </c>
      <c r="D981" s="5">
        <v>41255</v>
      </c>
      <c r="E981" s="4" t="s">
        <v>190</v>
      </c>
      <c r="F981" s="4" t="s">
        <v>345</v>
      </c>
      <c r="G981" s="4" t="s">
        <v>346</v>
      </c>
      <c r="H981" s="4" t="s">
        <v>43</v>
      </c>
      <c r="I981" s="4" t="s">
        <v>29</v>
      </c>
      <c r="J981" s="4" t="s">
        <v>499</v>
      </c>
      <c r="K981" s="4" t="s">
        <v>256</v>
      </c>
      <c r="L981" s="4" t="s">
        <v>107</v>
      </c>
      <c r="M981" s="4" t="s">
        <v>2945</v>
      </c>
      <c r="N981" s="4" t="s">
        <v>48</v>
      </c>
      <c r="O981" s="4" t="s">
        <v>92</v>
      </c>
      <c r="P981" s="4" t="s">
        <v>2946</v>
      </c>
      <c r="Q981" s="4">
        <v>34.019999999999996</v>
      </c>
      <c r="R981" s="4">
        <v>3</v>
      </c>
      <c r="S981" s="4">
        <v>0</v>
      </c>
      <c r="T981" s="4">
        <v>11.339999999999998</v>
      </c>
      <c r="U981" s="4">
        <v>16.669799999999999</v>
      </c>
      <c r="V981" s="4">
        <v>0.49</v>
      </c>
      <c r="W981" s="4">
        <v>3</v>
      </c>
      <c r="X981" s="4" t="s">
        <v>10933</v>
      </c>
    </row>
    <row r="982" spans="1:24" x14ac:dyDescent="0.35">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x14ac:dyDescent="0.35">
      <c r="A983" s="4">
        <v>982</v>
      </c>
      <c r="B983" s="4" t="s">
        <v>2948</v>
      </c>
      <c r="C983" s="5">
        <v>40858</v>
      </c>
      <c r="D983" s="5">
        <v>40861</v>
      </c>
      <c r="E983" s="4" t="s">
        <v>25</v>
      </c>
      <c r="F983" s="4" t="s">
        <v>2949</v>
      </c>
      <c r="G983" s="4" t="s">
        <v>2950</v>
      </c>
      <c r="H983" s="4" t="s">
        <v>28</v>
      </c>
      <c r="I983" s="4" t="s">
        <v>29</v>
      </c>
      <c r="J983" s="4" t="s">
        <v>1475</v>
      </c>
      <c r="K983" s="4" t="s">
        <v>459</v>
      </c>
      <c r="L983" s="4" t="s">
        <v>46</v>
      </c>
      <c r="M983" s="4" t="s">
        <v>2951</v>
      </c>
      <c r="N983" s="4" t="s">
        <v>48</v>
      </c>
      <c r="O983" s="4" t="s">
        <v>70</v>
      </c>
      <c r="P983" s="4" t="s">
        <v>2952</v>
      </c>
      <c r="Q983" s="4">
        <v>3.3920000000000003</v>
      </c>
      <c r="R983" s="4">
        <v>1</v>
      </c>
      <c r="S983" s="4">
        <v>0.2</v>
      </c>
      <c r="T983" s="4">
        <v>3.3920000000000003</v>
      </c>
      <c r="U983" s="4">
        <v>0.80559999999999987</v>
      </c>
      <c r="V983" s="4">
        <v>0.23749999999999993</v>
      </c>
      <c r="W983" s="4">
        <v>3</v>
      </c>
      <c r="X983" s="4" t="s">
        <v>10933</v>
      </c>
    </row>
    <row r="984" spans="1:24" x14ac:dyDescent="0.35">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x14ac:dyDescent="0.35">
      <c r="A985" s="4">
        <v>984</v>
      </c>
      <c r="B985" s="4" t="s">
        <v>2948</v>
      </c>
      <c r="C985" s="5">
        <v>40858</v>
      </c>
      <c r="D985" s="5">
        <v>40861</v>
      </c>
      <c r="E985" s="4" t="s">
        <v>25</v>
      </c>
      <c r="F985" s="4" t="s">
        <v>2949</v>
      </c>
      <c r="G985" s="4" t="s">
        <v>2950</v>
      </c>
      <c r="H985" s="4" t="s">
        <v>28</v>
      </c>
      <c r="I985" s="4" t="s">
        <v>29</v>
      </c>
      <c r="J985" s="4" t="s">
        <v>1475</v>
      </c>
      <c r="K985" s="4" t="s">
        <v>459</v>
      </c>
      <c r="L985" s="4" t="s">
        <v>46</v>
      </c>
      <c r="M985" s="4" t="s">
        <v>2582</v>
      </c>
      <c r="N985" s="4" t="s">
        <v>34</v>
      </c>
      <c r="O985" s="4" t="s">
        <v>38</v>
      </c>
      <c r="P985" s="4" t="s">
        <v>2583</v>
      </c>
      <c r="Q985" s="4">
        <v>603.91999999999996</v>
      </c>
      <c r="R985" s="4">
        <v>5</v>
      </c>
      <c r="S985" s="4">
        <v>0.2</v>
      </c>
      <c r="T985" s="4">
        <v>120.78399999999999</v>
      </c>
      <c r="U985" s="4">
        <v>75.489999999999924</v>
      </c>
      <c r="V985" s="4">
        <v>0.12499999999999989</v>
      </c>
      <c r="W985" s="4">
        <v>3</v>
      </c>
      <c r="X985" s="4" t="s">
        <v>10933</v>
      </c>
    </row>
    <row r="986" spans="1:24" x14ac:dyDescent="0.35">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x14ac:dyDescent="0.35">
      <c r="A987" s="4">
        <v>986</v>
      </c>
      <c r="B987" s="4" t="s">
        <v>2955</v>
      </c>
      <c r="C987" s="5">
        <v>41912</v>
      </c>
      <c r="D987" s="5">
        <v>41918</v>
      </c>
      <c r="E987" s="4" t="s">
        <v>52</v>
      </c>
      <c r="F987" s="4" t="s">
        <v>2956</v>
      </c>
      <c r="G987" s="4" t="s">
        <v>2957</v>
      </c>
      <c r="H987" s="4" t="s">
        <v>104</v>
      </c>
      <c r="I987" s="4" t="s">
        <v>29</v>
      </c>
      <c r="J987" s="4" t="s">
        <v>604</v>
      </c>
      <c r="K987" s="4" t="s">
        <v>106</v>
      </c>
      <c r="L987" s="4" t="s">
        <v>107</v>
      </c>
      <c r="M987" s="4" t="s">
        <v>2958</v>
      </c>
      <c r="N987" s="4" t="s">
        <v>48</v>
      </c>
      <c r="O987" s="4" t="s">
        <v>175</v>
      </c>
      <c r="P987" s="4" t="s">
        <v>2959</v>
      </c>
      <c r="Q987" s="4">
        <v>27.968000000000004</v>
      </c>
      <c r="R987" s="4">
        <v>4</v>
      </c>
      <c r="S987" s="4">
        <v>0.2</v>
      </c>
      <c r="T987" s="4">
        <v>6.9920000000000009</v>
      </c>
      <c r="U987" s="4">
        <v>9.4391999999999996</v>
      </c>
      <c r="V987" s="4">
        <v>0.33749999999999997</v>
      </c>
      <c r="W987" s="4">
        <v>6</v>
      </c>
      <c r="X987" s="4" t="s">
        <v>10934</v>
      </c>
    </row>
    <row r="988" spans="1:24" x14ac:dyDescent="0.35">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x14ac:dyDescent="0.35">
      <c r="A989" s="4">
        <v>988</v>
      </c>
      <c r="B989" s="4" t="s">
        <v>2962</v>
      </c>
      <c r="C989" s="5">
        <v>40978</v>
      </c>
      <c r="D989" s="5">
        <v>40978</v>
      </c>
      <c r="E989" s="4" t="s">
        <v>1292</v>
      </c>
      <c r="F989" s="4" t="s">
        <v>2963</v>
      </c>
      <c r="G989" s="4" t="s">
        <v>2964</v>
      </c>
      <c r="H989" s="4" t="s">
        <v>28</v>
      </c>
      <c r="I989" s="4" t="s">
        <v>29</v>
      </c>
      <c r="J989" s="4" t="s">
        <v>186</v>
      </c>
      <c r="K989" s="4" t="s">
        <v>106</v>
      </c>
      <c r="L989" s="4" t="s">
        <v>107</v>
      </c>
      <c r="M989" s="4" t="s">
        <v>2965</v>
      </c>
      <c r="N989" s="4" t="s">
        <v>48</v>
      </c>
      <c r="O989" s="4" t="s">
        <v>77</v>
      </c>
      <c r="P989" s="4" t="s">
        <v>2966</v>
      </c>
      <c r="Q989" s="4">
        <v>1.1119999999999997</v>
      </c>
      <c r="R989" s="4">
        <v>2</v>
      </c>
      <c r="S989" s="4">
        <v>0.8</v>
      </c>
      <c r="T989" s="4">
        <v>0.55599999999999983</v>
      </c>
      <c r="U989" s="4">
        <v>-1.8904000000000001</v>
      </c>
      <c r="V989" s="4">
        <v>-1.7000000000000006</v>
      </c>
      <c r="W989" s="4">
        <v>0</v>
      </c>
      <c r="X989" s="4" t="s">
        <v>10935</v>
      </c>
    </row>
    <row r="990" spans="1:24" x14ac:dyDescent="0.35">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x14ac:dyDescent="0.35">
      <c r="A991" s="4">
        <v>990</v>
      </c>
      <c r="B991" s="4" t="s">
        <v>2967</v>
      </c>
      <c r="C991" s="5">
        <v>41781</v>
      </c>
      <c r="D991" s="5">
        <v>41786</v>
      </c>
      <c r="E991" s="4" t="s">
        <v>52</v>
      </c>
      <c r="F991" s="4" t="s">
        <v>1650</v>
      </c>
      <c r="G991" s="4" t="s">
        <v>1651</v>
      </c>
      <c r="H991" s="4" t="s">
        <v>43</v>
      </c>
      <c r="I991" s="4" t="s">
        <v>29</v>
      </c>
      <c r="J991" s="4" t="s">
        <v>1562</v>
      </c>
      <c r="K991" s="4" t="s">
        <v>269</v>
      </c>
      <c r="L991" s="4" t="s">
        <v>150</v>
      </c>
      <c r="M991" s="4" t="s">
        <v>2968</v>
      </c>
      <c r="N991" s="4" t="s">
        <v>48</v>
      </c>
      <c r="O991" s="4" t="s">
        <v>70</v>
      </c>
      <c r="P991" s="4" t="s">
        <v>2969</v>
      </c>
      <c r="Q991" s="4">
        <v>17.97</v>
      </c>
      <c r="R991" s="4">
        <v>3</v>
      </c>
      <c r="S991" s="4">
        <v>0</v>
      </c>
      <c r="T991" s="4">
        <v>5.9899999999999993</v>
      </c>
      <c r="U991" s="4">
        <v>5.2112999999999996</v>
      </c>
      <c r="V991" s="4">
        <v>0.28999999999999998</v>
      </c>
      <c r="W991" s="4">
        <v>5</v>
      </c>
      <c r="X991" s="4" t="s">
        <v>10934</v>
      </c>
    </row>
    <row r="992" spans="1:24" x14ac:dyDescent="0.35">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x14ac:dyDescent="0.35">
      <c r="A993" s="4">
        <v>992</v>
      </c>
      <c r="B993" s="4" t="s">
        <v>2973</v>
      </c>
      <c r="C993" s="5">
        <v>41527</v>
      </c>
      <c r="D993" s="5">
        <v>41529</v>
      </c>
      <c r="E993" s="4" t="s">
        <v>190</v>
      </c>
      <c r="F993" s="4" t="s">
        <v>544</v>
      </c>
      <c r="G993" s="4" t="s">
        <v>545</v>
      </c>
      <c r="H993" s="4" t="s">
        <v>28</v>
      </c>
      <c r="I993" s="4" t="s">
        <v>29</v>
      </c>
      <c r="J993" s="4" t="s">
        <v>268</v>
      </c>
      <c r="K993" s="4" t="s">
        <v>269</v>
      </c>
      <c r="L993" s="4" t="s">
        <v>150</v>
      </c>
      <c r="M993" s="4" t="s">
        <v>2443</v>
      </c>
      <c r="N993" s="4" t="s">
        <v>48</v>
      </c>
      <c r="O993" s="4" t="s">
        <v>77</v>
      </c>
      <c r="P993" s="4" t="s">
        <v>2444</v>
      </c>
      <c r="Q993" s="4">
        <v>14.624000000000002</v>
      </c>
      <c r="R993" s="4">
        <v>2</v>
      </c>
      <c r="S993" s="4">
        <v>0.2</v>
      </c>
      <c r="T993" s="4">
        <v>7.3120000000000012</v>
      </c>
      <c r="U993" s="4">
        <v>5.484</v>
      </c>
      <c r="V993" s="4">
        <v>0.37499999999999994</v>
      </c>
      <c r="W993" s="4">
        <v>2</v>
      </c>
      <c r="X993" s="4" t="s">
        <v>10933</v>
      </c>
    </row>
    <row r="994" spans="1:24" x14ac:dyDescent="0.35">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x14ac:dyDescent="0.35">
      <c r="A995" s="4">
        <v>994</v>
      </c>
      <c r="B995" s="4" t="s">
        <v>2974</v>
      </c>
      <c r="C995" s="5">
        <v>41513</v>
      </c>
      <c r="D995" s="5">
        <v>41514</v>
      </c>
      <c r="E995" s="4" t="s">
        <v>190</v>
      </c>
      <c r="F995" s="4" t="s">
        <v>2386</v>
      </c>
      <c r="G995" s="4" t="s">
        <v>2387</v>
      </c>
      <c r="H995" s="4" t="s">
        <v>28</v>
      </c>
      <c r="I995" s="4" t="s">
        <v>29</v>
      </c>
      <c r="J995" s="4" t="s">
        <v>632</v>
      </c>
      <c r="K995" s="4" t="s">
        <v>45</v>
      </c>
      <c r="L995" s="4" t="s">
        <v>46</v>
      </c>
      <c r="M995" s="4" t="s">
        <v>2975</v>
      </c>
      <c r="N995" s="4" t="s">
        <v>48</v>
      </c>
      <c r="O995" s="4" t="s">
        <v>92</v>
      </c>
      <c r="P995" s="4" t="s">
        <v>2976</v>
      </c>
      <c r="Q995" s="4">
        <v>154.9</v>
      </c>
      <c r="R995" s="4">
        <v>5</v>
      </c>
      <c r="S995" s="4">
        <v>0</v>
      </c>
      <c r="T995" s="4">
        <v>30.98</v>
      </c>
      <c r="U995" s="4">
        <v>69.704999999999998</v>
      </c>
      <c r="V995" s="4">
        <v>0.44999999999999996</v>
      </c>
      <c r="W995" s="4">
        <v>1</v>
      </c>
      <c r="X995" s="4" t="s">
        <v>10935</v>
      </c>
    </row>
    <row r="996" spans="1:24" x14ac:dyDescent="0.35">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x14ac:dyDescent="0.35">
      <c r="A997" s="4">
        <v>996</v>
      </c>
      <c r="B997" s="4" t="s">
        <v>2977</v>
      </c>
      <c r="C997" s="5">
        <v>40684</v>
      </c>
      <c r="D997" s="5">
        <v>40688</v>
      </c>
      <c r="E997" s="4" t="s">
        <v>52</v>
      </c>
      <c r="F997" s="4" t="s">
        <v>2978</v>
      </c>
      <c r="G997" s="4" t="s">
        <v>2979</v>
      </c>
      <c r="H997" s="4" t="s">
        <v>43</v>
      </c>
      <c r="I997" s="4" t="s">
        <v>29</v>
      </c>
      <c r="J997" s="4" t="s">
        <v>2980</v>
      </c>
      <c r="K997" s="4" t="s">
        <v>321</v>
      </c>
      <c r="L997" s="4" t="s">
        <v>32</v>
      </c>
      <c r="M997" s="4" t="s">
        <v>2489</v>
      </c>
      <c r="N997" s="4" t="s">
        <v>73</v>
      </c>
      <c r="O997" s="4" t="s">
        <v>74</v>
      </c>
      <c r="P997" s="4" t="s">
        <v>2983</v>
      </c>
      <c r="Q997" s="4">
        <v>617.97</v>
      </c>
      <c r="R997" s="4">
        <v>3</v>
      </c>
      <c r="S997" s="4">
        <v>0</v>
      </c>
      <c r="T997" s="4">
        <v>205.99</v>
      </c>
      <c r="U997" s="4">
        <v>173.0316</v>
      </c>
      <c r="V997" s="4">
        <v>0.27999999999999997</v>
      </c>
      <c r="W997" s="4">
        <v>4</v>
      </c>
      <c r="X997" s="4" t="s">
        <v>10933</v>
      </c>
    </row>
    <row r="998" spans="1:24" x14ac:dyDescent="0.35">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x14ac:dyDescent="0.35">
      <c r="A999" s="4">
        <v>998</v>
      </c>
      <c r="B999" s="4" t="s">
        <v>2984</v>
      </c>
      <c r="C999" s="5">
        <v>41210</v>
      </c>
      <c r="D999" s="5">
        <v>41216</v>
      </c>
      <c r="E999" s="4" t="s">
        <v>52</v>
      </c>
      <c r="F999" s="4" t="s">
        <v>2985</v>
      </c>
      <c r="G999" s="4" t="s">
        <v>2986</v>
      </c>
      <c r="H999" s="4" t="s">
        <v>28</v>
      </c>
      <c r="I999" s="4" t="s">
        <v>29</v>
      </c>
      <c r="J999" s="4" t="s">
        <v>30</v>
      </c>
      <c r="K999" s="4" t="s">
        <v>31</v>
      </c>
      <c r="L999" s="4" t="s">
        <v>32</v>
      </c>
      <c r="M999" s="4" t="s">
        <v>2989</v>
      </c>
      <c r="N999" s="4" t="s">
        <v>48</v>
      </c>
      <c r="O999" s="4" t="s">
        <v>61</v>
      </c>
      <c r="P999" s="4" t="s">
        <v>2990</v>
      </c>
      <c r="Q999" s="4">
        <v>36.630000000000003</v>
      </c>
      <c r="R999" s="4">
        <v>3</v>
      </c>
      <c r="S999" s="4">
        <v>0</v>
      </c>
      <c r="T999" s="4">
        <v>12.21</v>
      </c>
      <c r="U999" s="4">
        <v>9.8901000000000039</v>
      </c>
      <c r="V999" s="4">
        <v>0.27000000000000007</v>
      </c>
      <c r="W999" s="4">
        <v>6</v>
      </c>
      <c r="X999" s="4" t="s">
        <v>10934</v>
      </c>
    </row>
    <row r="1000" spans="1:24" x14ac:dyDescent="0.35">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x14ac:dyDescent="0.35">
      <c r="A1001" s="4">
        <v>1000</v>
      </c>
      <c r="B1001" s="4" t="s">
        <v>2984</v>
      </c>
      <c r="C1001" s="5">
        <v>41210</v>
      </c>
      <c r="D1001" s="5">
        <v>41216</v>
      </c>
      <c r="E1001" s="4" t="s">
        <v>52</v>
      </c>
      <c r="F1001" s="4" t="s">
        <v>2985</v>
      </c>
      <c r="G1001" s="4" t="s">
        <v>2986</v>
      </c>
      <c r="H1001" s="4" t="s">
        <v>28</v>
      </c>
      <c r="I1001" s="4" t="s">
        <v>29</v>
      </c>
      <c r="J1001" s="4" t="s">
        <v>30</v>
      </c>
      <c r="K1001" s="4" t="s">
        <v>31</v>
      </c>
      <c r="L1001" s="4" t="s">
        <v>32</v>
      </c>
      <c r="M1001" s="4" t="s">
        <v>1136</v>
      </c>
      <c r="N1001" s="4" t="s">
        <v>34</v>
      </c>
      <c r="O1001" s="4" t="s">
        <v>67</v>
      </c>
      <c r="P1001" s="4" t="s">
        <v>1137</v>
      </c>
      <c r="Q1001" s="4">
        <v>33.11</v>
      </c>
      <c r="R1001" s="4">
        <v>7</v>
      </c>
      <c r="S1001" s="4">
        <v>0</v>
      </c>
      <c r="T1001" s="4">
        <v>4.7299999999999995</v>
      </c>
      <c r="U1001" s="4">
        <v>12.912900000000004</v>
      </c>
      <c r="V1001" s="4">
        <v>0.39000000000000012</v>
      </c>
      <c r="W1001" s="4">
        <v>6</v>
      </c>
      <c r="X1001" s="4" t="s">
        <v>10934</v>
      </c>
    </row>
    <row r="1002" spans="1:24" x14ac:dyDescent="0.35">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x14ac:dyDescent="0.35">
      <c r="A1003" s="4">
        <v>1002</v>
      </c>
      <c r="B1003" s="4" t="s">
        <v>2994</v>
      </c>
      <c r="C1003" s="5">
        <v>41121</v>
      </c>
      <c r="D1003" s="5">
        <v>41121</v>
      </c>
      <c r="E1003" s="4" t="s">
        <v>1292</v>
      </c>
      <c r="F1003" s="4" t="s">
        <v>2497</v>
      </c>
      <c r="G1003" s="4" t="s">
        <v>2498</v>
      </c>
      <c r="H1003" s="4" t="s">
        <v>28</v>
      </c>
      <c r="I1003" s="4" t="s">
        <v>29</v>
      </c>
      <c r="J1003" s="4" t="s">
        <v>268</v>
      </c>
      <c r="K1003" s="4" t="s">
        <v>269</v>
      </c>
      <c r="L1003" s="4" t="s">
        <v>150</v>
      </c>
      <c r="M1003" s="4" t="s">
        <v>2995</v>
      </c>
      <c r="N1003" s="4" t="s">
        <v>73</v>
      </c>
      <c r="O1003" s="4" t="s">
        <v>163</v>
      </c>
      <c r="P1003" s="4" t="s">
        <v>2996</v>
      </c>
      <c r="Q1003" s="4">
        <v>2309.65</v>
      </c>
      <c r="R1003" s="4">
        <v>7</v>
      </c>
      <c r="S1003" s="4">
        <v>0</v>
      </c>
      <c r="T1003" s="4">
        <v>329.95</v>
      </c>
      <c r="U1003" s="4">
        <v>762.18449999999984</v>
      </c>
      <c r="V1003" s="4">
        <v>0.3299999999999999</v>
      </c>
      <c r="W1003" s="4">
        <v>0</v>
      </c>
      <c r="X1003" s="4" t="s">
        <v>10935</v>
      </c>
    </row>
    <row r="1004" spans="1:24" x14ac:dyDescent="0.35">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x14ac:dyDescent="0.35">
      <c r="A1005" s="4">
        <v>1004</v>
      </c>
      <c r="B1005" s="4" t="s">
        <v>2994</v>
      </c>
      <c r="C1005" s="5">
        <v>41121</v>
      </c>
      <c r="D1005" s="5">
        <v>41121</v>
      </c>
      <c r="E1005" s="4" t="s">
        <v>1292</v>
      </c>
      <c r="F1005" s="4" t="s">
        <v>2497</v>
      </c>
      <c r="G1005" s="4" t="s">
        <v>2498</v>
      </c>
      <c r="H1005" s="4" t="s">
        <v>28</v>
      </c>
      <c r="I1005" s="4" t="s">
        <v>29</v>
      </c>
      <c r="J1005" s="4" t="s">
        <v>268</v>
      </c>
      <c r="K1005" s="4" t="s">
        <v>269</v>
      </c>
      <c r="L1005" s="4" t="s">
        <v>150</v>
      </c>
      <c r="M1005" s="4" t="s">
        <v>2927</v>
      </c>
      <c r="N1005" s="4" t="s">
        <v>48</v>
      </c>
      <c r="O1005" s="4" t="s">
        <v>92</v>
      </c>
      <c r="P1005" s="4" t="s">
        <v>2928</v>
      </c>
      <c r="Q1005" s="4">
        <v>19.440000000000001</v>
      </c>
      <c r="R1005" s="4">
        <v>3</v>
      </c>
      <c r="S1005" s="4">
        <v>0</v>
      </c>
      <c r="T1005" s="4">
        <v>6.48</v>
      </c>
      <c r="U1005" s="4">
        <v>9.3312000000000008</v>
      </c>
      <c r="V1005" s="4">
        <v>0.48000000000000004</v>
      </c>
      <c r="W1005" s="4">
        <v>0</v>
      </c>
      <c r="X1005" s="4" t="s">
        <v>10935</v>
      </c>
    </row>
    <row r="1006" spans="1:24" x14ac:dyDescent="0.35">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x14ac:dyDescent="0.35">
      <c r="A1007" s="4">
        <v>1006</v>
      </c>
      <c r="B1007" s="4" t="s">
        <v>3003</v>
      </c>
      <c r="C1007" s="5">
        <v>41226</v>
      </c>
      <c r="D1007" s="5">
        <v>41230</v>
      </c>
      <c r="E1007" s="4" t="s">
        <v>52</v>
      </c>
      <c r="F1007" s="4" t="s">
        <v>2486</v>
      </c>
      <c r="G1007" s="4" t="s">
        <v>2487</v>
      </c>
      <c r="H1007" s="4" t="s">
        <v>28</v>
      </c>
      <c r="I1007" s="4" t="s">
        <v>29</v>
      </c>
      <c r="J1007" s="4" t="s">
        <v>1523</v>
      </c>
      <c r="K1007" s="4" t="s">
        <v>90</v>
      </c>
      <c r="L1007" s="4" t="s">
        <v>32</v>
      </c>
      <c r="M1007" s="4" t="s">
        <v>2703</v>
      </c>
      <c r="N1007" s="4" t="s">
        <v>48</v>
      </c>
      <c r="O1007" s="4" t="s">
        <v>92</v>
      </c>
      <c r="P1007" s="4" t="s">
        <v>2704</v>
      </c>
      <c r="Q1007" s="4">
        <v>115.29600000000001</v>
      </c>
      <c r="R1007" s="4">
        <v>3</v>
      </c>
      <c r="S1007" s="4">
        <v>0.2</v>
      </c>
      <c r="T1007" s="4">
        <v>38.432000000000002</v>
      </c>
      <c r="U1007" s="4">
        <v>40.353599999999986</v>
      </c>
      <c r="V1007" s="4">
        <v>0.34999999999999987</v>
      </c>
      <c r="W1007" s="4">
        <v>4</v>
      </c>
      <c r="X1007" s="4" t="s">
        <v>10933</v>
      </c>
    </row>
    <row r="1008" spans="1:24" x14ac:dyDescent="0.35">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x14ac:dyDescent="0.35">
      <c r="A1009" s="4">
        <v>1008</v>
      </c>
      <c r="B1009" s="4" t="s">
        <v>3004</v>
      </c>
      <c r="C1009" s="5">
        <v>41219</v>
      </c>
      <c r="D1009" s="5">
        <v>41222</v>
      </c>
      <c r="E1009" s="4" t="s">
        <v>190</v>
      </c>
      <c r="F1009" s="4" t="s">
        <v>3005</v>
      </c>
      <c r="G1009" s="4" t="s">
        <v>3006</v>
      </c>
      <c r="H1009" s="4" t="s">
        <v>28</v>
      </c>
      <c r="I1009" s="4" t="s">
        <v>29</v>
      </c>
      <c r="J1009" s="4" t="s">
        <v>624</v>
      </c>
      <c r="K1009" s="4" t="s">
        <v>312</v>
      </c>
      <c r="L1009" s="4" t="s">
        <v>46</v>
      </c>
      <c r="M1009" s="4" t="s">
        <v>3007</v>
      </c>
      <c r="N1009" s="4" t="s">
        <v>48</v>
      </c>
      <c r="O1009" s="4" t="s">
        <v>77</v>
      </c>
      <c r="P1009" s="4" t="s">
        <v>3008</v>
      </c>
      <c r="Q1009" s="4">
        <v>4.4009999999999998</v>
      </c>
      <c r="R1009" s="4">
        <v>3</v>
      </c>
      <c r="S1009" s="4">
        <v>0.7</v>
      </c>
      <c r="T1009" s="4">
        <v>1.4669999999999999</v>
      </c>
      <c r="U1009" s="4">
        <v>-3.5207999999999995</v>
      </c>
      <c r="V1009" s="4">
        <v>-0.79999999999999993</v>
      </c>
      <c r="W1009" s="4">
        <v>3</v>
      </c>
      <c r="X1009" s="4" t="s">
        <v>10933</v>
      </c>
    </row>
    <row r="1010" spans="1:24" x14ac:dyDescent="0.35">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x14ac:dyDescent="0.35">
      <c r="A1011" s="4">
        <v>1010</v>
      </c>
      <c r="B1011" s="4" t="s">
        <v>3010</v>
      </c>
      <c r="C1011" s="5">
        <v>41853</v>
      </c>
      <c r="D1011" s="5">
        <v>41855</v>
      </c>
      <c r="E1011" s="4" t="s">
        <v>190</v>
      </c>
      <c r="F1011" s="4" t="s">
        <v>2074</v>
      </c>
      <c r="G1011" s="4" t="s">
        <v>2075</v>
      </c>
      <c r="H1011" s="4" t="s">
        <v>28</v>
      </c>
      <c r="I1011" s="4" t="s">
        <v>29</v>
      </c>
      <c r="J1011" s="4" t="s">
        <v>305</v>
      </c>
      <c r="K1011" s="4" t="s">
        <v>213</v>
      </c>
      <c r="L1011" s="4" t="s">
        <v>107</v>
      </c>
      <c r="M1011" s="4" t="s">
        <v>694</v>
      </c>
      <c r="N1011" s="4" t="s">
        <v>73</v>
      </c>
      <c r="O1011" s="4" t="s">
        <v>74</v>
      </c>
      <c r="P1011" s="4" t="s">
        <v>695</v>
      </c>
      <c r="Q1011" s="4">
        <v>95.984000000000009</v>
      </c>
      <c r="R1011" s="4">
        <v>2</v>
      </c>
      <c r="S1011" s="4">
        <v>0.2</v>
      </c>
      <c r="T1011" s="4">
        <v>47.992000000000004</v>
      </c>
      <c r="U1011" s="4">
        <v>5.9990000000000023</v>
      </c>
      <c r="V1011" s="4">
        <v>6.2500000000000014E-2</v>
      </c>
      <c r="W1011" s="4">
        <v>2</v>
      </c>
      <c r="X1011" s="4" t="s">
        <v>10933</v>
      </c>
    </row>
    <row r="1012" spans="1:24" x14ac:dyDescent="0.35">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x14ac:dyDescent="0.35">
      <c r="A1013" s="4">
        <v>1012</v>
      </c>
      <c r="B1013" s="4" t="s">
        <v>3016</v>
      </c>
      <c r="C1013" s="5">
        <v>41808</v>
      </c>
      <c r="D1013" s="5">
        <v>41812</v>
      </c>
      <c r="E1013" s="4" t="s">
        <v>25</v>
      </c>
      <c r="F1013" s="4" t="s">
        <v>538</v>
      </c>
      <c r="G1013" s="4" t="s">
        <v>539</v>
      </c>
      <c r="H1013" s="4" t="s">
        <v>28</v>
      </c>
      <c r="I1013" s="4" t="s">
        <v>29</v>
      </c>
      <c r="J1013" s="4" t="s">
        <v>3017</v>
      </c>
      <c r="K1013" s="4" t="s">
        <v>98</v>
      </c>
      <c r="L1013" s="4" t="s">
        <v>46</v>
      </c>
      <c r="M1013" s="4" t="s">
        <v>172</v>
      </c>
      <c r="N1013" s="4" t="s">
        <v>34</v>
      </c>
      <c r="O1013" s="4" t="s">
        <v>67</v>
      </c>
      <c r="P1013" s="4" t="s">
        <v>173</v>
      </c>
      <c r="Q1013" s="4">
        <v>155.25</v>
      </c>
      <c r="R1013" s="4">
        <v>3</v>
      </c>
      <c r="S1013" s="4">
        <v>0</v>
      </c>
      <c r="T1013" s="4">
        <v>51.75</v>
      </c>
      <c r="U1013" s="4">
        <v>46.574999999999996</v>
      </c>
      <c r="V1013" s="4">
        <v>0.3</v>
      </c>
      <c r="W1013" s="4">
        <v>4</v>
      </c>
      <c r="X1013" s="4" t="s">
        <v>10933</v>
      </c>
    </row>
    <row r="1014" spans="1:24" x14ac:dyDescent="0.35">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x14ac:dyDescent="0.35">
      <c r="A1015" s="4">
        <v>1014</v>
      </c>
      <c r="B1015" s="4" t="s">
        <v>3020</v>
      </c>
      <c r="C1015" s="5">
        <v>41264</v>
      </c>
      <c r="D1015" s="5">
        <v>41267</v>
      </c>
      <c r="E1015" s="4" t="s">
        <v>25</v>
      </c>
      <c r="F1015" s="4" t="s">
        <v>3021</v>
      </c>
      <c r="G1015" s="4" t="s">
        <v>3022</v>
      </c>
      <c r="H1015" s="4" t="s">
        <v>28</v>
      </c>
      <c r="I1015" s="4" t="s">
        <v>29</v>
      </c>
      <c r="J1015" s="4" t="s">
        <v>97</v>
      </c>
      <c r="K1015" s="4" t="s">
        <v>98</v>
      </c>
      <c r="L1015" s="4" t="s">
        <v>46</v>
      </c>
      <c r="M1015" s="4" t="s">
        <v>885</v>
      </c>
      <c r="N1015" s="4" t="s">
        <v>34</v>
      </c>
      <c r="O1015" s="4" t="s">
        <v>58</v>
      </c>
      <c r="P1015" s="4" t="s">
        <v>886</v>
      </c>
      <c r="Q1015" s="4">
        <v>1618.37</v>
      </c>
      <c r="R1015" s="4">
        <v>13</v>
      </c>
      <c r="S1015" s="4">
        <v>0</v>
      </c>
      <c r="T1015" s="4">
        <v>124.49</v>
      </c>
      <c r="U1015" s="4">
        <v>356.04139999999995</v>
      </c>
      <c r="V1015" s="4">
        <v>0.21999999999999997</v>
      </c>
      <c r="W1015" s="4">
        <v>3</v>
      </c>
      <c r="X1015" s="4" t="s">
        <v>10933</v>
      </c>
    </row>
    <row r="1016" spans="1:24" x14ac:dyDescent="0.35">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x14ac:dyDescent="0.35">
      <c r="A1017" s="4">
        <v>1016</v>
      </c>
      <c r="B1017" s="4" t="s">
        <v>3025</v>
      </c>
      <c r="C1017" s="5">
        <v>41169</v>
      </c>
      <c r="D1017" s="5">
        <v>41171</v>
      </c>
      <c r="E1017" s="4" t="s">
        <v>25</v>
      </c>
      <c r="F1017" s="4" t="s">
        <v>2069</v>
      </c>
      <c r="G1017" s="4" t="s">
        <v>2070</v>
      </c>
      <c r="H1017" s="4" t="s">
        <v>104</v>
      </c>
      <c r="I1017" s="4" t="s">
        <v>29</v>
      </c>
      <c r="J1017" s="4" t="s">
        <v>44</v>
      </c>
      <c r="K1017" s="4" t="s">
        <v>45</v>
      </c>
      <c r="L1017" s="4" t="s">
        <v>46</v>
      </c>
      <c r="M1017" s="4" t="s">
        <v>1059</v>
      </c>
      <c r="N1017" s="4" t="s">
        <v>48</v>
      </c>
      <c r="O1017" s="4" t="s">
        <v>92</v>
      </c>
      <c r="P1017" s="4" t="s">
        <v>1060</v>
      </c>
      <c r="Q1017" s="4">
        <v>32.400000000000006</v>
      </c>
      <c r="R1017" s="4">
        <v>5</v>
      </c>
      <c r="S1017" s="4">
        <v>0</v>
      </c>
      <c r="T1017" s="4">
        <v>6.4800000000000013</v>
      </c>
      <c r="U1017" s="4">
        <v>15.552000000000001</v>
      </c>
      <c r="V1017" s="4">
        <v>0.48</v>
      </c>
      <c r="W1017" s="4">
        <v>2</v>
      </c>
      <c r="X1017" s="4" t="s">
        <v>10933</v>
      </c>
    </row>
    <row r="1018" spans="1:24" x14ac:dyDescent="0.35">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x14ac:dyDescent="0.35">
      <c r="A1019" s="4">
        <v>1018</v>
      </c>
      <c r="B1019" s="4" t="s">
        <v>3026</v>
      </c>
      <c r="C1019" s="5">
        <v>41096</v>
      </c>
      <c r="D1019" s="5">
        <v>41100</v>
      </c>
      <c r="E1019" s="4" t="s">
        <v>52</v>
      </c>
      <c r="F1019" s="4" t="s">
        <v>3027</v>
      </c>
      <c r="G1019" s="4" t="s">
        <v>3028</v>
      </c>
      <c r="H1019" s="4" t="s">
        <v>43</v>
      </c>
      <c r="I1019" s="4" t="s">
        <v>29</v>
      </c>
      <c r="J1019" s="4" t="s">
        <v>268</v>
      </c>
      <c r="K1019" s="4" t="s">
        <v>269</v>
      </c>
      <c r="L1019" s="4" t="s">
        <v>150</v>
      </c>
      <c r="M1019" s="4" t="s">
        <v>2678</v>
      </c>
      <c r="N1019" s="4" t="s">
        <v>34</v>
      </c>
      <c r="O1019" s="4" t="s">
        <v>67</v>
      </c>
      <c r="P1019" s="4" t="s">
        <v>2679</v>
      </c>
      <c r="Q1019" s="4">
        <v>155.82</v>
      </c>
      <c r="R1019" s="4">
        <v>3</v>
      </c>
      <c r="S1019" s="4">
        <v>0</v>
      </c>
      <c r="T1019" s="4">
        <v>51.94</v>
      </c>
      <c r="U1019" s="4">
        <v>63.886200000000002</v>
      </c>
      <c r="V1019" s="4">
        <v>0.41000000000000003</v>
      </c>
      <c r="W1019" s="4">
        <v>4</v>
      </c>
      <c r="X1019" s="4" t="s">
        <v>10933</v>
      </c>
    </row>
    <row r="1020" spans="1:24" x14ac:dyDescent="0.35">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x14ac:dyDescent="0.35">
      <c r="A1021" s="4">
        <v>1020</v>
      </c>
      <c r="B1021" s="4" t="s">
        <v>3026</v>
      </c>
      <c r="C1021" s="5">
        <v>41096</v>
      </c>
      <c r="D1021" s="5">
        <v>41100</v>
      </c>
      <c r="E1021" s="4" t="s">
        <v>52</v>
      </c>
      <c r="F1021" s="4" t="s">
        <v>3027</v>
      </c>
      <c r="G1021" s="4" t="s">
        <v>3028</v>
      </c>
      <c r="H1021" s="4" t="s">
        <v>43</v>
      </c>
      <c r="I1021" s="4" t="s">
        <v>29</v>
      </c>
      <c r="J1021" s="4" t="s">
        <v>268</v>
      </c>
      <c r="K1021" s="4" t="s">
        <v>269</v>
      </c>
      <c r="L1021" s="4" t="s">
        <v>150</v>
      </c>
      <c r="M1021" s="4" t="s">
        <v>3033</v>
      </c>
      <c r="N1021" s="4" t="s">
        <v>48</v>
      </c>
      <c r="O1021" s="4" t="s">
        <v>61</v>
      </c>
      <c r="P1021" s="4" t="s">
        <v>3034</v>
      </c>
      <c r="Q1021" s="4">
        <v>601.65</v>
      </c>
      <c r="R1021" s="4">
        <v>5</v>
      </c>
      <c r="S1021" s="4">
        <v>0</v>
      </c>
      <c r="T1021" s="4">
        <v>120.33</v>
      </c>
      <c r="U1021" s="4">
        <v>156.42899999999997</v>
      </c>
      <c r="V1021" s="4">
        <v>0.25999999999999995</v>
      </c>
      <c r="W1021" s="4">
        <v>4</v>
      </c>
      <c r="X1021" s="4" t="s">
        <v>10933</v>
      </c>
    </row>
    <row r="1022" spans="1:24" x14ac:dyDescent="0.35">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x14ac:dyDescent="0.35">
      <c r="A1023" s="4">
        <v>1022</v>
      </c>
      <c r="B1023" s="4" t="s">
        <v>3035</v>
      </c>
      <c r="C1023" s="5">
        <v>41026</v>
      </c>
      <c r="D1023" s="5">
        <v>41032</v>
      </c>
      <c r="E1023" s="4" t="s">
        <v>52</v>
      </c>
      <c r="F1023" s="4" t="s">
        <v>1880</v>
      </c>
      <c r="G1023" s="4" t="s">
        <v>1881</v>
      </c>
      <c r="H1023" s="4" t="s">
        <v>28</v>
      </c>
      <c r="I1023" s="4" t="s">
        <v>29</v>
      </c>
      <c r="J1023" s="4" t="s">
        <v>98</v>
      </c>
      <c r="K1023" s="4" t="s">
        <v>3036</v>
      </c>
      <c r="L1023" s="4" t="s">
        <v>150</v>
      </c>
      <c r="M1023" s="4" t="s">
        <v>3038</v>
      </c>
      <c r="N1023" s="4" t="s">
        <v>34</v>
      </c>
      <c r="O1023" s="4" t="s">
        <v>38</v>
      </c>
      <c r="P1023" s="4" t="s">
        <v>3039</v>
      </c>
      <c r="Q1023" s="4">
        <v>1267.53</v>
      </c>
      <c r="R1023" s="4">
        <v>3</v>
      </c>
      <c r="S1023" s="4">
        <v>0</v>
      </c>
      <c r="T1023" s="4">
        <v>422.51</v>
      </c>
      <c r="U1023" s="4">
        <v>316.88249999999999</v>
      </c>
      <c r="V1023" s="4">
        <v>0.25</v>
      </c>
      <c r="W1023" s="4">
        <v>6</v>
      </c>
      <c r="X1023" s="4" t="s">
        <v>10934</v>
      </c>
    </row>
    <row r="1024" spans="1:24" x14ac:dyDescent="0.35">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x14ac:dyDescent="0.35">
      <c r="A1025" s="4">
        <v>1024</v>
      </c>
      <c r="B1025" s="4" t="s">
        <v>3042</v>
      </c>
      <c r="C1025" s="5">
        <v>41076</v>
      </c>
      <c r="D1025" s="5">
        <v>41080</v>
      </c>
      <c r="E1025" s="4" t="s">
        <v>52</v>
      </c>
      <c r="F1025" s="4" t="s">
        <v>1461</v>
      </c>
      <c r="G1025" s="4" t="s">
        <v>1462</v>
      </c>
      <c r="H1025" s="4" t="s">
        <v>28</v>
      </c>
      <c r="I1025" s="4" t="s">
        <v>29</v>
      </c>
      <c r="J1025" s="4" t="s">
        <v>148</v>
      </c>
      <c r="K1025" s="4" t="s">
        <v>149</v>
      </c>
      <c r="L1025" s="4" t="s">
        <v>150</v>
      </c>
      <c r="M1025" s="4" t="s">
        <v>3043</v>
      </c>
      <c r="N1025" s="4" t="s">
        <v>48</v>
      </c>
      <c r="O1025" s="4" t="s">
        <v>175</v>
      </c>
      <c r="P1025" s="4" t="s">
        <v>3044</v>
      </c>
      <c r="Q1025" s="4">
        <v>6.2080000000000002</v>
      </c>
      <c r="R1025" s="4">
        <v>2</v>
      </c>
      <c r="S1025" s="4">
        <v>0.2</v>
      </c>
      <c r="T1025" s="4">
        <v>3.1040000000000001</v>
      </c>
      <c r="U1025" s="4">
        <v>2.1728000000000001</v>
      </c>
      <c r="V1025" s="4">
        <v>0.35</v>
      </c>
      <c r="W1025" s="4">
        <v>4</v>
      </c>
      <c r="X1025" s="4" t="s">
        <v>10933</v>
      </c>
    </row>
    <row r="1026" spans="1:24" x14ac:dyDescent="0.35">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x14ac:dyDescent="0.35">
      <c r="A1027" s="4">
        <v>1026</v>
      </c>
      <c r="B1027" s="4" t="s">
        <v>3050</v>
      </c>
      <c r="C1027" s="5">
        <v>41285</v>
      </c>
      <c r="D1027" s="5">
        <v>41287</v>
      </c>
      <c r="E1027" s="4" t="s">
        <v>25</v>
      </c>
      <c r="F1027" s="4" t="s">
        <v>3051</v>
      </c>
      <c r="G1027" s="4" t="s">
        <v>3052</v>
      </c>
      <c r="H1027" s="4" t="s">
        <v>104</v>
      </c>
      <c r="I1027" s="4" t="s">
        <v>29</v>
      </c>
      <c r="J1027" s="4" t="s">
        <v>320</v>
      </c>
      <c r="K1027" s="4" t="s">
        <v>500</v>
      </c>
      <c r="L1027" s="4" t="s">
        <v>150</v>
      </c>
      <c r="M1027" s="4" t="s">
        <v>3053</v>
      </c>
      <c r="N1027" s="4" t="s">
        <v>48</v>
      </c>
      <c r="O1027" s="4" t="s">
        <v>92</v>
      </c>
      <c r="P1027" s="4" t="s">
        <v>3054</v>
      </c>
      <c r="Q1027" s="4">
        <v>15.552000000000003</v>
      </c>
      <c r="R1027" s="4">
        <v>3</v>
      </c>
      <c r="S1027" s="4">
        <v>0.2</v>
      </c>
      <c r="T1027" s="4">
        <v>5.1840000000000011</v>
      </c>
      <c r="U1027" s="4">
        <v>5.4432</v>
      </c>
      <c r="V1027" s="4">
        <v>0.34999999999999992</v>
      </c>
      <c r="W1027" s="4">
        <v>2</v>
      </c>
      <c r="X1027" s="4" t="s">
        <v>10933</v>
      </c>
    </row>
    <row r="1028" spans="1:24" x14ac:dyDescent="0.35">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x14ac:dyDescent="0.35">
      <c r="A1029" s="4">
        <v>1028</v>
      </c>
      <c r="B1029" s="4" t="s">
        <v>3050</v>
      </c>
      <c r="C1029" s="5">
        <v>41285</v>
      </c>
      <c r="D1029" s="5">
        <v>41287</v>
      </c>
      <c r="E1029" s="4" t="s">
        <v>25</v>
      </c>
      <c r="F1029" s="4" t="s">
        <v>3051</v>
      </c>
      <c r="G1029" s="4" t="s">
        <v>3052</v>
      </c>
      <c r="H1029" s="4" t="s">
        <v>104</v>
      </c>
      <c r="I1029" s="4" t="s">
        <v>29</v>
      </c>
      <c r="J1029" s="4" t="s">
        <v>320</v>
      </c>
      <c r="K1029" s="4" t="s">
        <v>500</v>
      </c>
      <c r="L1029" s="4" t="s">
        <v>150</v>
      </c>
      <c r="M1029" s="4" t="s">
        <v>3057</v>
      </c>
      <c r="N1029" s="4" t="s">
        <v>73</v>
      </c>
      <c r="O1029" s="4" t="s">
        <v>74</v>
      </c>
      <c r="P1029" s="4" t="s">
        <v>3058</v>
      </c>
      <c r="Q1029" s="4">
        <v>15.587999999999999</v>
      </c>
      <c r="R1029" s="4">
        <v>2</v>
      </c>
      <c r="S1029" s="4">
        <v>0.4</v>
      </c>
      <c r="T1029" s="4">
        <v>7.7939999999999996</v>
      </c>
      <c r="U1029" s="4">
        <v>-9.8724000000000007</v>
      </c>
      <c r="V1029" s="4">
        <v>-0.63333333333333341</v>
      </c>
      <c r="W1029" s="4">
        <v>2</v>
      </c>
      <c r="X1029" s="4" t="s">
        <v>10933</v>
      </c>
    </row>
    <row r="1030" spans="1:24" x14ac:dyDescent="0.35">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x14ac:dyDescent="0.35">
      <c r="A1031" s="4">
        <v>1030</v>
      </c>
      <c r="B1031" s="4" t="s">
        <v>3059</v>
      </c>
      <c r="C1031" s="5">
        <v>40735</v>
      </c>
      <c r="D1031" s="5">
        <v>40739</v>
      </c>
      <c r="E1031" s="4" t="s">
        <v>52</v>
      </c>
      <c r="F1031" s="4" t="s">
        <v>1347</v>
      </c>
      <c r="G1031" s="4" t="s">
        <v>1348</v>
      </c>
      <c r="H1031" s="4" t="s">
        <v>43</v>
      </c>
      <c r="I1031" s="4" t="s">
        <v>29</v>
      </c>
      <c r="J1031" s="4" t="s">
        <v>1147</v>
      </c>
      <c r="K1031" s="4" t="s">
        <v>790</v>
      </c>
      <c r="L1031" s="4" t="s">
        <v>150</v>
      </c>
      <c r="M1031" s="4" t="s">
        <v>3060</v>
      </c>
      <c r="N1031" s="4" t="s">
        <v>73</v>
      </c>
      <c r="O1031" s="4" t="s">
        <v>74</v>
      </c>
      <c r="P1031" s="4" t="s">
        <v>3061</v>
      </c>
      <c r="Q1031" s="4">
        <v>197.96999999999997</v>
      </c>
      <c r="R1031" s="4">
        <v>3</v>
      </c>
      <c r="S1031" s="4">
        <v>0</v>
      </c>
      <c r="T1031" s="4">
        <v>65.989999999999995</v>
      </c>
      <c r="U1031" s="4">
        <v>57.41129999999999</v>
      </c>
      <c r="V1031" s="4">
        <v>0.28999999999999998</v>
      </c>
      <c r="W1031" s="4">
        <v>4</v>
      </c>
      <c r="X1031" s="4" t="s">
        <v>10933</v>
      </c>
    </row>
    <row r="1032" spans="1:24" x14ac:dyDescent="0.35">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x14ac:dyDescent="0.35">
      <c r="A1033" s="4">
        <v>1032</v>
      </c>
      <c r="B1033" s="4" t="s">
        <v>3059</v>
      </c>
      <c r="C1033" s="5">
        <v>40735</v>
      </c>
      <c r="D1033" s="5">
        <v>40739</v>
      </c>
      <c r="E1033" s="4" t="s">
        <v>52</v>
      </c>
      <c r="F1033" s="4" t="s">
        <v>1347</v>
      </c>
      <c r="G1033" s="4" t="s">
        <v>1348</v>
      </c>
      <c r="H1033" s="4" t="s">
        <v>43</v>
      </c>
      <c r="I1033" s="4" t="s">
        <v>29</v>
      </c>
      <c r="J1033" s="4" t="s">
        <v>1147</v>
      </c>
      <c r="K1033" s="4" t="s">
        <v>790</v>
      </c>
      <c r="L1033" s="4" t="s">
        <v>150</v>
      </c>
      <c r="M1033" s="4" t="s">
        <v>428</v>
      </c>
      <c r="N1033" s="4" t="s">
        <v>34</v>
      </c>
      <c r="O1033" s="4" t="s">
        <v>67</v>
      </c>
      <c r="P1033" s="4" t="s">
        <v>429</v>
      </c>
      <c r="Q1033" s="4">
        <v>124.10999999999999</v>
      </c>
      <c r="R1033" s="4">
        <v>9</v>
      </c>
      <c r="S1033" s="4">
        <v>0</v>
      </c>
      <c r="T1033" s="4">
        <v>13.79</v>
      </c>
      <c r="U1033" s="4">
        <v>52.126200000000004</v>
      </c>
      <c r="V1033" s="4">
        <v>0.4200000000000001</v>
      </c>
      <c r="W1033" s="4">
        <v>4</v>
      </c>
      <c r="X1033" s="4" t="s">
        <v>10933</v>
      </c>
    </row>
    <row r="1034" spans="1:24" x14ac:dyDescent="0.35">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x14ac:dyDescent="0.35">
      <c r="A1035" s="4">
        <v>1034</v>
      </c>
      <c r="B1035" s="4" t="s">
        <v>3064</v>
      </c>
      <c r="C1035" s="5">
        <v>41599</v>
      </c>
      <c r="D1035" s="5">
        <v>41601</v>
      </c>
      <c r="E1035" s="4" t="s">
        <v>190</v>
      </c>
      <c r="F1035" s="4" t="s">
        <v>3065</v>
      </c>
      <c r="G1035" s="4" t="s">
        <v>3066</v>
      </c>
      <c r="H1035" s="4" t="s">
        <v>28</v>
      </c>
      <c r="I1035" s="4" t="s">
        <v>29</v>
      </c>
      <c r="J1035" s="4" t="s">
        <v>1009</v>
      </c>
      <c r="K1035" s="4" t="s">
        <v>500</v>
      </c>
      <c r="L1035" s="4" t="s">
        <v>150</v>
      </c>
      <c r="M1035" s="4" t="s">
        <v>3067</v>
      </c>
      <c r="N1035" s="4" t="s">
        <v>48</v>
      </c>
      <c r="O1035" s="4" t="s">
        <v>92</v>
      </c>
      <c r="P1035" s="4" t="s">
        <v>3068</v>
      </c>
      <c r="Q1035" s="4">
        <v>15.696000000000002</v>
      </c>
      <c r="R1035" s="4">
        <v>3</v>
      </c>
      <c r="S1035" s="4">
        <v>0.2</v>
      </c>
      <c r="T1035" s="4">
        <v>5.2320000000000002</v>
      </c>
      <c r="U1035" s="4">
        <v>5.1011999999999995</v>
      </c>
      <c r="V1035" s="4">
        <v>0.32499999999999996</v>
      </c>
      <c r="W1035" s="4">
        <v>2</v>
      </c>
      <c r="X1035" s="4" t="s">
        <v>10933</v>
      </c>
    </row>
    <row r="1036" spans="1:24" x14ac:dyDescent="0.35">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x14ac:dyDescent="0.35">
      <c r="A1037" s="4">
        <v>1036</v>
      </c>
      <c r="B1037" s="4" t="s">
        <v>3064</v>
      </c>
      <c r="C1037" s="5">
        <v>41599</v>
      </c>
      <c r="D1037" s="5">
        <v>41601</v>
      </c>
      <c r="E1037" s="4" t="s">
        <v>190</v>
      </c>
      <c r="F1037" s="4" t="s">
        <v>3065</v>
      </c>
      <c r="G1037" s="4" t="s">
        <v>3066</v>
      </c>
      <c r="H1037" s="4" t="s">
        <v>28</v>
      </c>
      <c r="I1037" s="4" t="s">
        <v>29</v>
      </c>
      <c r="J1037" s="4" t="s">
        <v>1009</v>
      </c>
      <c r="K1037" s="4" t="s">
        <v>500</v>
      </c>
      <c r="L1037" s="4" t="s">
        <v>150</v>
      </c>
      <c r="M1037" s="4" t="s">
        <v>170</v>
      </c>
      <c r="N1037" s="4" t="s">
        <v>48</v>
      </c>
      <c r="O1037" s="4" t="s">
        <v>77</v>
      </c>
      <c r="P1037" s="4" t="s">
        <v>171</v>
      </c>
      <c r="Q1037" s="4">
        <v>14.427000000000003</v>
      </c>
      <c r="R1037" s="4">
        <v>3</v>
      </c>
      <c r="S1037" s="4">
        <v>0.7</v>
      </c>
      <c r="T1037" s="4">
        <v>4.8090000000000011</v>
      </c>
      <c r="U1037" s="4">
        <v>-10.579799999999999</v>
      </c>
      <c r="V1037" s="4">
        <v>-0.73333333333333306</v>
      </c>
      <c r="W1037" s="4">
        <v>2</v>
      </c>
      <c r="X1037" s="4" t="s">
        <v>10933</v>
      </c>
    </row>
    <row r="1038" spans="1:24" x14ac:dyDescent="0.35">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x14ac:dyDescent="0.35">
      <c r="A1039" s="4">
        <v>1038</v>
      </c>
      <c r="B1039" s="4" t="s">
        <v>3073</v>
      </c>
      <c r="C1039" s="5">
        <v>41073</v>
      </c>
      <c r="D1039" s="5">
        <v>41074</v>
      </c>
      <c r="E1039" s="4" t="s">
        <v>190</v>
      </c>
      <c r="F1039" s="4" t="s">
        <v>3074</v>
      </c>
      <c r="G1039" s="4" t="s">
        <v>3075</v>
      </c>
      <c r="H1039" s="4" t="s">
        <v>28</v>
      </c>
      <c r="I1039" s="4" t="s">
        <v>29</v>
      </c>
      <c r="J1039" s="4" t="s">
        <v>44</v>
      </c>
      <c r="K1039" s="4" t="s">
        <v>45</v>
      </c>
      <c r="L1039" s="4" t="s">
        <v>46</v>
      </c>
      <c r="M1039" s="4" t="s">
        <v>3076</v>
      </c>
      <c r="N1039" s="4" t="s">
        <v>48</v>
      </c>
      <c r="O1039" s="4" t="s">
        <v>77</v>
      </c>
      <c r="P1039" s="4" t="s">
        <v>3077</v>
      </c>
      <c r="Q1039" s="4">
        <v>36.624000000000002</v>
      </c>
      <c r="R1039" s="4">
        <v>3</v>
      </c>
      <c r="S1039" s="4">
        <v>0.2</v>
      </c>
      <c r="T1039" s="4">
        <v>12.208</v>
      </c>
      <c r="U1039" s="4">
        <v>13.734</v>
      </c>
      <c r="V1039" s="4">
        <v>0.375</v>
      </c>
      <c r="W1039" s="4">
        <v>1</v>
      </c>
      <c r="X1039" s="4" t="s">
        <v>10935</v>
      </c>
    </row>
    <row r="1040" spans="1:24" x14ac:dyDescent="0.35">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x14ac:dyDescent="0.35">
      <c r="A1041" s="4">
        <v>1040</v>
      </c>
      <c r="B1041" s="4" t="s">
        <v>3078</v>
      </c>
      <c r="C1041" s="5">
        <v>41964</v>
      </c>
      <c r="D1041" s="5">
        <v>41965</v>
      </c>
      <c r="E1041" s="4" t="s">
        <v>190</v>
      </c>
      <c r="F1041" s="4" t="s">
        <v>3079</v>
      </c>
      <c r="G1041" s="4" t="s">
        <v>3080</v>
      </c>
      <c r="H1041" s="4" t="s">
        <v>28</v>
      </c>
      <c r="I1041" s="4" t="s">
        <v>29</v>
      </c>
      <c r="J1041" s="4" t="s">
        <v>2223</v>
      </c>
      <c r="K1041" s="4" t="s">
        <v>90</v>
      </c>
      <c r="L1041" s="4" t="s">
        <v>32</v>
      </c>
      <c r="M1041" s="4" t="s">
        <v>3083</v>
      </c>
      <c r="N1041" s="4" t="s">
        <v>48</v>
      </c>
      <c r="O1041" s="4" t="s">
        <v>70</v>
      </c>
      <c r="P1041" s="4" t="s">
        <v>188</v>
      </c>
      <c r="Q1041" s="4">
        <v>28.728000000000002</v>
      </c>
      <c r="R1041" s="4">
        <v>3</v>
      </c>
      <c r="S1041" s="4">
        <v>0.2</v>
      </c>
      <c r="T1041" s="4">
        <v>9.5760000000000005</v>
      </c>
      <c r="U1041" s="4">
        <v>1.7954999999999988</v>
      </c>
      <c r="V1041" s="4">
        <v>6.2499999999999951E-2</v>
      </c>
      <c r="W1041" s="4">
        <v>1</v>
      </c>
      <c r="X1041" s="4" t="s">
        <v>10935</v>
      </c>
    </row>
    <row r="1042" spans="1:24" x14ac:dyDescent="0.35">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x14ac:dyDescent="0.35">
      <c r="A1043" s="4">
        <v>1042</v>
      </c>
      <c r="B1043" s="4" t="s">
        <v>3088</v>
      </c>
      <c r="C1043" s="5">
        <v>41524</v>
      </c>
      <c r="D1043" s="5">
        <v>41527</v>
      </c>
      <c r="E1043" s="4" t="s">
        <v>25</v>
      </c>
      <c r="F1043" s="4" t="s">
        <v>3089</v>
      </c>
      <c r="G1043" s="4" t="s">
        <v>3090</v>
      </c>
      <c r="H1043" s="4" t="s">
        <v>28</v>
      </c>
      <c r="I1043" s="4" t="s">
        <v>29</v>
      </c>
      <c r="J1043" s="4" t="s">
        <v>268</v>
      </c>
      <c r="K1043" s="4" t="s">
        <v>269</v>
      </c>
      <c r="L1043" s="4" t="s">
        <v>150</v>
      </c>
      <c r="M1043" s="4" t="s">
        <v>3091</v>
      </c>
      <c r="N1043" s="4" t="s">
        <v>73</v>
      </c>
      <c r="O1043" s="4" t="s">
        <v>163</v>
      </c>
      <c r="P1043" s="4" t="s">
        <v>3092</v>
      </c>
      <c r="Q1043" s="4">
        <v>31.86</v>
      </c>
      <c r="R1043" s="4">
        <v>2</v>
      </c>
      <c r="S1043" s="4">
        <v>0</v>
      </c>
      <c r="T1043" s="4">
        <v>15.93</v>
      </c>
      <c r="U1043" s="4">
        <v>11.151</v>
      </c>
      <c r="V1043" s="4">
        <v>0.35</v>
      </c>
      <c r="W1043" s="4">
        <v>3</v>
      </c>
      <c r="X1043" s="4" t="s">
        <v>10933</v>
      </c>
    </row>
    <row r="1044" spans="1:24" x14ac:dyDescent="0.35">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x14ac:dyDescent="0.35">
      <c r="A1045" s="4">
        <v>1044</v>
      </c>
      <c r="B1045" s="4" t="s">
        <v>3095</v>
      </c>
      <c r="C1045" s="5">
        <v>41830</v>
      </c>
      <c r="D1045" s="5">
        <v>41833</v>
      </c>
      <c r="E1045" s="4" t="s">
        <v>190</v>
      </c>
      <c r="F1045" s="4" t="s">
        <v>3096</v>
      </c>
      <c r="G1045" s="4" t="s">
        <v>3097</v>
      </c>
      <c r="H1045" s="4" t="s">
        <v>43</v>
      </c>
      <c r="I1045" s="4" t="s">
        <v>29</v>
      </c>
      <c r="J1045" s="4" t="s">
        <v>305</v>
      </c>
      <c r="K1045" s="4" t="s">
        <v>213</v>
      </c>
      <c r="L1045" s="4" t="s">
        <v>107</v>
      </c>
      <c r="M1045" s="4" t="s">
        <v>3098</v>
      </c>
      <c r="N1045" s="4" t="s">
        <v>48</v>
      </c>
      <c r="O1045" s="4" t="s">
        <v>70</v>
      </c>
      <c r="P1045" s="4" t="s">
        <v>3099</v>
      </c>
      <c r="Q1045" s="4">
        <v>8.84</v>
      </c>
      <c r="R1045" s="4">
        <v>5</v>
      </c>
      <c r="S1045" s="4">
        <v>0.2</v>
      </c>
      <c r="T1045" s="4">
        <v>1.768</v>
      </c>
      <c r="U1045" s="4">
        <v>2.9835000000000003</v>
      </c>
      <c r="V1045" s="4">
        <v>0.33750000000000002</v>
      </c>
      <c r="W1045" s="4">
        <v>3</v>
      </c>
      <c r="X1045" s="4" t="s">
        <v>10933</v>
      </c>
    </row>
    <row r="1046" spans="1:24" x14ac:dyDescent="0.35">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x14ac:dyDescent="0.35">
      <c r="A1047" s="4">
        <v>1046</v>
      </c>
      <c r="B1047" s="4" t="s">
        <v>3102</v>
      </c>
      <c r="C1047" s="5">
        <v>41925</v>
      </c>
      <c r="D1047" s="5">
        <v>41929</v>
      </c>
      <c r="E1047" s="4" t="s">
        <v>52</v>
      </c>
      <c r="F1047" s="4" t="s">
        <v>199</v>
      </c>
      <c r="G1047" s="4" t="s">
        <v>200</v>
      </c>
      <c r="H1047" s="4" t="s">
        <v>104</v>
      </c>
      <c r="I1047" s="4" t="s">
        <v>29</v>
      </c>
      <c r="J1047" s="4" t="s">
        <v>3103</v>
      </c>
      <c r="K1047" s="4" t="s">
        <v>213</v>
      </c>
      <c r="L1047" s="4" t="s">
        <v>107</v>
      </c>
      <c r="M1047" s="4" t="s">
        <v>3104</v>
      </c>
      <c r="N1047" s="4" t="s">
        <v>34</v>
      </c>
      <c r="O1047" s="4" t="s">
        <v>38</v>
      </c>
      <c r="P1047" s="4" t="s">
        <v>3105</v>
      </c>
      <c r="Q1047" s="4">
        <v>254.60399999999998</v>
      </c>
      <c r="R1047" s="4">
        <v>14</v>
      </c>
      <c r="S1047" s="4">
        <v>0.3</v>
      </c>
      <c r="T1047" s="4">
        <v>18.186</v>
      </c>
      <c r="U1047" s="4">
        <v>-18.185999999999993</v>
      </c>
      <c r="V1047" s="4">
        <v>-7.1428571428571411E-2</v>
      </c>
      <c r="W1047" s="4">
        <v>4</v>
      </c>
      <c r="X1047" s="4" t="s">
        <v>10933</v>
      </c>
    </row>
    <row r="1048" spans="1:24" x14ac:dyDescent="0.35">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x14ac:dyDescent="0.35">
      <c r="A1049" s="4">
        <v>1048</v>
      </c>
      <c r="B1049" s="4" t="s">
        <v>3106</v>
      </c>
      <c r="C1049" s="5">
        <v>41342</v>
      </c>
      <c r="D1049" s="5">
        <v>41347</v>
      </c>
      <c r="E1049" s="4" t="s">
        <v>52</v>
      </c>
      <c r="F1049" s="4" t="s">
        <v>1976</v>
      </c>
      <c r="G1049" s="4" t="s">
        <v>1977</v>
      </c>
      <c r="H1049" s="4" t="s">
        <v>28</v>
      </c>
      <c r="I1049" s="4" t="s">
        <v>29</v>
      </c>
      <c r="J1049" s="4" t="s">
        <v>1421</v>
      </c>
      <c r="K1049" s="4" t="s">
        <v>56</v>
      </c>
      <c r="L1049" s="4" t="s">
        <v>32</v>
      </c>
      <c r="M1049" s="4" t="s">
        <v>462</v>
      </c>
      <c r="N1049" s="4" t="s">
        <v>34</v>
      </c>
      <c r="O1049" s="4" t="s">
        <v>67</v>
      </c>
      <c r="P1049" s="4" t="s">
        <v>463</v>
      </c>
      <c r="Q1049" s="4">
        <v>102.35999999999999</v>
      </c>
      <c r="R1049" s="4">
        <v>3</v>
      </c>
      <c r="S1049" s="4">
        <v>0.2</v>
      </c>
      <c r="T1049" s="4">
        <v>34.119999999999997</v>
      </c>
      <c r="U1049" s="4">
        <v>-3.8385000000000105</v>
      </c>
      <c r="V1049" s="4">
        <v>-3.750000000000011E-2</v>
      </c>
      <c r="W1049" s="4">
        <v>5</v>
      </c>
      <c r="X1049" s="4" t="s">
        <v>10934</v>
      </c>
    </row>
    <row r="1050" spans="1:24" x14ac:dyDescent="0.35">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x14ac:dyDescent="0.35">
      <c r="A1051" s="4">
        <v>1050</v>
      </c>
      <c r="B1051" s="4" t="s">
        <v>3107</v>
      </c>
      <c r="C1051" s="5">
        <v>40690</v>
      </c>
      <c r="D1051" s="5">
        <v>40695</v>
      </c>
      <c r="E1051" s="4" t="s">
        <v>25</v>
      </c>
      <c r="F1051" s="4" t="s">
        <v>566</v>
      </c>
      <c r="G1051" s="4" t="s">
        <v>567</v>
      </c>
      <c r="H1051" s="4" t="s">
        <v>28</v>
      </c>
      <c r="I1051" s="4" t="s">
        <v>29</v>
      </c>
      <c r="J1051" s="4" t="s">
        <v>129</v>
      </c>
      <c r="K1051" s="4" t="s">
        <v>45</v>
      </c>
      <c r="L1051" s="4" t="s">
        <v>46</v>
      </c>
      <c r="M1051" s="4" t="s">
        <v>2300</v>
      </c>
      <c r="N1051" s="4" t="s">
        <v>73</v>
      </c>
      <c r="O1051" s="4" t="s">
        <v>163</v>
      </c>
      <c r="P1051" s="4" t="s">
        <v>2301</v>
      </c>
      <c r="Q1051" s="4">
        <v>99.99</v>
      </c>
      <c r="R1051" s="4">
        <v>1</v>
      </c>
      <c r="S1051" s="4">
        <v>0</v>
      </c>
      <c r="T1051" s="4">
        <v>99.99</v>
      </c>
      <c r="U1051" s="4">
        <v>37.996200000000002</v>
      </c>
      <c r="V1051" s="4">
        <v>0.38000000000000006</v>
      </c>
      <c r="W1051" s="4">
        <v>5</v>
      </c>
      <c r="X1051" s="4" t="s">
        <v>10934</v>
      </c>
    </row>
    <row r="1052" spans="1:24" x14ac:dyDescent="0.35">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x14ac:dyDescent="0.35">
      <c r="A1053" s="4">
        <v>1052</v>
      </c>
      <c r="B1053" s="4" t="s">
        <v>3108</v>
      </c>
      <c r="C1053" s="5">
        <v>41093</v>
      </c>
      <c r="D1053" s="5">
        <v>41095</v>
      </c>
      <c r="E1053" s="4" t="s">
        <v>190</v>
      </c>
      <c r="F1053" s="4" t="s">
        <v>3109</v>
      </c>
      <c r="G1053" s="4" t="s">
        <v>3110</v>
      </c>
      <c r="H1053" s="4" t="s">
        <v>43</v>
      </c>
      <c r="I1053" s="4" t="s">
        <v>29</v>
      </c>
      <c r="J1053" s="4" t="s">
        <v>148</v>
      </c>
      <c r="K1053" s="4" t="s">
        <v>149</v>
      </c>
      <c r="L1053" s="4" t="s">
        <v>150</v>
      </c>
      <c r="M1053" s="4" t="s">
        <v>3113</v>
      </c>
      <c r="N1053" s="4" t="s">
        <v>48</v>
      </c>
      <c r="O1053" s="4" t="s">
        <v>92</v>
      </c>
      <c r="P1053" s="4" t="s">
        <v>3114</v>
      </c>
      <c r="Q1053" s="4">
        <v>6.7200000000000006</v>
      </c>
      <c r="R1053" s="4">
        <v>2</v>
      </c>
      <c r="S1053" s="4">
        <v>0.2</v>
      </c>
      <c r="T1053" s="4">
        <v>3.3600000000000003</v>
      </c>
      <c r="U1053" s="4">
        <v>2.4359999999999995</v>
      </c>
      <c r="V1053" s="4">
        <v>0.36249999999999988</v>
      </c>
      <c r="W1053" s="4">
        <v>2</v>
      </c>
      <c r="X1053" s="4" t="s">
        <v>10933</v>
      </c>
    </row>
    <row r="1054" spans="1:24" x14ac:dyDescent="0.35">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x14ac:dyDescent="0.35">
      <c r="A1055" s="4">
        <v>1054</v>
      </c>
      <c r="B1055" s="4" t="s">
        <v>3117</v>
      </c>
      <c r="C1055" s="5">
        <v>41003</v>
      </c>
      <c r="D1055" s="5">
        <v>41007</v>
      </c>
      <c r="E1055" s="4" t="s">
        <v>52</v>
      </c>
      <c r="F1055" s="4" t="s">
        <v>3118</v>
      </c>
      <c r="G1055" s="4" t="s">
        <v>3119</v>
      </c>
      <c r="H1055" s="4" t="s">
        <v>104</v>
      </c>
      <c r="I1055" s="4" t="s">
        <v>29</v>
      </c>
      <c r="J1055" s="4" t="s">
        <v>268</v>
      </c>
      <c r="K1055" s="4" t="s">
        <v>269</v>
      </c>
      <c r="L1055" s="4" t="s">
        <v>150</v>
      </c>
      <c r="M1055" s="4" t="s">
        <v>3120</v>
      </c>
      <c r="N1055" s="4" t="s">
        <v>48</v>
      </c>
      <c r="O1055" s="4" t="s">
        <v>70</v>
      </c>
      <c r="P1055" s="4" t="s">
        <v>3121</v>
      </c>
      <c r="Q1055" s="4">
        <v>11.16</v>
      </c>
      <c r="R1055" s="4">
        <v>2</v>
      </c>
      <c r="S1055" s="4">
        <v>0</v>
      </c>
      <c r="T1055" s="4">
        <v>5.58</v>
      </c>
      <c r="U1055" s="4">
        <v>4.3524000000000003</v>
      </c>
      <c r="V1055" s="4">
        <v>0.39</v>
      </c>
      <c r="W1055" s="4">
        <v>4</v>
      </c>
      <c r="X1055" s="4" t="s">
        <v>10933</v>
      </c>
    </row>
    <row r="1056" spans="1:24" x14ac:dyDescent="0.35">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x14ac:dyDescent="0.35">
      <c r="A1057" s="4">
        <v>1056</v>
      </c>
      <c r="B1057" s="4" t="s">
        <v>3117</v>
      </c>
      <c r="C1057" s="5">
        <v>41003</v>
      </c>
      <c r="D1057" s="5">
        <v>41007</v>
      </c>
      <c r="E1057" s="4" t="s">
        <v>52</v>
      </c>
      <c r="F1057" s="4" t="s">
        <v>3118</v>
      </c>
      <c r="G1057" s="4" t="s">
        <v>3119</v>
      </c>
      <c r="H1057" s="4" t="s">
        <v>104</v>
      </c>
      <c r="I1057" s="4" t="s">
        <v>29</v>
      </c>
      <c r="J1057" s="4" t="s">
        <v>268</v>
      </c>
      <c r="K1057" s="4" t="s">
        <v>269</v>
      </c>
      <c r="L1057" s="4" t="s">
        <v>150</v>
      </c>
      <c r="M1057" s="4" t="s">
        <v>619</v>
      </c>
      <c r="N1057" s="4" t="s">
        <v>48</v>
      </c>
      <c r="O1057" s="4" t="s">
        <v>77</v>
      </c>
      <c r="P1057" s="4" t="s">
        <v>620</v>
      </c>
      <c r="Q1057" s="4">
        <v>82.344000000000008</v>
      </c>
      <c r="R1057" s="4">
        <v>3</v>
      </c>
      <c r="S1057" s="4">
        <v>0.2</v>
      </c>
      <c r="T1057" s="4">
        <v>27.448000000000004</v>
      </c>
      <c r="U1057" s="4">
        <v>27.791100000000004</v>
      </c>
      <c r="V1057" s="4">
        <v>0.33750000000000002</v>
      </c>
      <c r="W1057" s="4">
        <v>4</v>
      </c>
      <c r="X1057" s="4" t="s">
        <v>10933</v>
      </c>
    </row>
    <row r="1058" spans="1:24" x14ac:dyDescent="0.35">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x14ac:dyDescent="0.35">
      <c r="A1059" s="4">
        <v>1058</v>
      </c>
      <c r="B1059" s="4" t="s">
        <v>3126</v>
      </c>
      <c r="C1059" s="5">
        <v>41984</v>
      </c>
      <c r="D1059" s="5">
        <v>41991</v>
      </c>
      <c r="E1059" s="4" t="s">
        <v>52</v>
      </c>
      <c r="F1059" s="4" t="s">
        <v>1133</v>
      </c>
      <c r="G1059" s="4" t="s">
        <v>1134</v>
      </c>
      <c r="H1059" s="4" t="s">
        <v>43</v>
      </c>
      <c r="I1059" s="4" t="s">
        <v>29</v>
      </c>
      <c r="J1059" s="4" t="s">
        <v>949</v>
      </c>
      <c r="K1059" s="4" t="s">
        <v>45</v>
      </c>
      <c r="L1059" s="4" t="s">
        <v>46</v>
      </c>
      <c r="M1059" s="4" t="s">
        <v>3127</v>
      </c>
      <c r="N1059" s="4" t="s">
        <v>48</v>
      </c>
      <c r="O1059" s="4" t="s">
        <v>77</v>
      </c>
      <c r="P1059" s="4" t="s">
        <v>3128</v>
      </c>
      <c r="Q1059" s="4">
        <v>19.936000000000003</v>
      </c>
      <c r="R1059" s="4">
        <v>4</v>
      </c>
      <c r="S1059" s="4">
        <v>0.2</v>
      </c>
      <c r="T1059" s="4">
        <v>4.9840000000000009</v>
      </c>
      <c r="U1059" s="4">
        <v>7.2267999999999999</v>
      </c>
      <c r="V1059" s="4">
        <v>0.36249999999999993</v>
      </c>
      <c r="W1059" s="4">
        <v>7</v>
      </c>
      <c r="X1059" s="4" t="s">
        <v>10934</v>
      </c>
    </row>
    <row r="1060" spans="1:24" x14ac:dyDescent="0.35">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x14ac:dyDescent="0.35">
      <c r="A1061" s="4">
        <v>1060</v>
      </c>
      <c r="B1061" s="4" t="s">
        <v>3131</v>
      </c>
      <c r="C1061" s="5">
        <v>41603</v>
      </c>
      <c r="D1061" s="5">
        <v>41610</v>
      </c>
      <c r="E1061" s="4" t="s">
        <v>52</v>
      </c>
      <c r="F1061" s="4" t="s">
        <v>3132</v>
      </c>
      <c r="G1061" s="4" t="s">
        <v>3133</v>
      </c>
      <c r="H1061" s="4" t="s">
        <v>104</v>
      </c>
      <c r="I1061" s="4" t="s">
        <v>29</v>
      </c>
      <c r="J1061" s="4" t="s">
        <v>148</v>
      </c>
      <c r="K1061" s="4" t="s">
        <v>149</v>
      </c>
      <c r="L1061" s="4" t="s">
        <v>150</v>
      </c>
      <c r="M1061" s="4" t="s">
        <v>3134</v>
      </c>
      <c r="N1061" s="4" t="s">
        <v>48</v>
      </c>
      <c r="O1061" s="4" t="s">
        <v>271</v>
      </c>
      <c r="P1061" s="4" t="s">
        <v>3135</v>
      </c>
      <c r="Q1061" s="4">
        <v>4.4160000000000004</v>
      </c>
      <c r="R1061" s="4">
        <v>3</v>
      </c>
      <c r="S1061" s="4">
        <v>0.2</v>
      </c>
      <c r="T1061" s="4">
        <v>1.4720000000000002</v>
      </c>
      <c r="U1061" s="4">
        <v>1.6008</v>
      </c>
      <c r="V1061" s="4">
        <v>0.36249999999999999</v>
      </c>
      <c r="W1061" s="4">
        <v>7</v>
      </c>
      <c r="X1061" s="4" t="s">
        <v>10934</v>
      </c>
    </row>
    <row r="1062" spans="1:24" x14ac:dyDescent="0.35">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x14ac:dyDescent="0.35">
      <c r="A1063" s="4">
        <v>1062</v>
      </c>
      <c r="B1063" s="4" t="s">
        <v>3137</v>
      </c>
      <c r="C1063" s="5">
        <v>41015</v>
      </c>
      <c r="D1063" s="5">
        <v>41020</v>
      </c>
      <c r="E1063" s="4" t="s">
        <v>52</v>
      </c>
      <c r="F1063" s="4" t="s">
        <v>3138</v>
      </c>
      <c r="G1063" s="4" t="s">
        <v>3139</v>
      </c>
      <c r="H1063" s="4" t="s">
        <v>43</v>
      </c>
      <c r="I1063" s="4" t="s">
        <v>29</v>
      </c>
      <c r="J1063" s="4" t="s">
        <v>2837</v>
      </c>
      <c r="K1063" s="4" t="s">
        <v>500</v>
      </c>
      <c r="L1063" s="4" t="s">
        <v>150</v>
      </c>
      <c r="M1063" s="4" t="s">
        <v>2139</v>
      </c>
      <c r="N1063" s="4" t="s">
        <v>48</v>
      </c>
      <c r="O1063" s="4" t="s">
        <v>80</v>
      </c>
      <c r="P1063" s="4" t="s">
        <v>2140</v>
      </c>
      <c r="Q1063" s="4">
        <v>45.216000000000001</v>
      </c>
      <c r="R1063" s="4">
        <v>3</v>
      </c>
      <c r="S1063" s="4">
        <v>0.2</v>
      </c>
      <c r="T1063" s="4">
        <v>15.072000000000001</v>
      </c>
      <c r="U1063" s="4">
        <v>4.5215999999999994</v>
      </c>
      <c r="V1063" s="4">
        <v>9.9999999999999978E-2</v>
      </c>
      <c r="W1063" s="4">
        <v>5</v>
      </c>
      <c r="X1063" s="4" t="s">
        <v>10934</v>
      </c>
    </row>
    <row r="1064" spans="1:24" x14ac:dyDescent="0.35">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x14ac:dyDescent="0.35">
      <c r="A1065" s="4">
        <v>1064</v>
      </c>
      <c r="B1065" s="4" t="s">
        <v>3137</v>
      </c>
      <c r="C1065" s="5">
        <v>41015</v>
      </c>
      <c r="D1065" s="5">
        <v>41020</v>
      </c>
      <c r="E1065" s="4" t="s">
        <v>52</v>
      </c>
      <c r="F1065" s="4" t="s">
        <v>3138</v>
      </c>
      <c r="G1065" s="4" t="s">
        <v>3139</v>
      </c>
      <c r="H1065" s="4" t="s">
        <v>43</v>
      </c>
      <c r="I1065" s="4" t="s">
        <v>29</v>
      </c>
      <c r="J1065" s="4" t="s">
        <v>2837</v>
      </c>
      <c r="K1065" s="4" t="s">
        <v>500</v>
      </c>
      <c r="L1065" s="4" t="s">
        <v>150</v>
      </c>
      <c r="M1065" s="4" t="s">
        <v>1369</v>
      </c>
      <c r="N1065" s="4" t="s">
        <v>48</v>
      </c>
      <c r="O1065" s="4" t="s">
        <v>70</v>
      </c>
      <c r="P1065" s="4" t="s">
        <v>1370</v>
      </c>
      <c r="Q1065" s="4">
        <v>7.8719999999999999</v>
      </c>
      <c r="R1065" s="4">
        <v>3</v>
      </c>
      <c r="S1065" s="4">
        <v>0.2</v>
      </c>
      <c r="T1065" s="4">
        <v>2.6240000000000001</v>
      </c>
      <c r="U1065" s="4">
        <v>1.2791999999999994</v>
      </c>
      <c r="V1065" s="4">
        <v>0.16249999999999992</v>
      </c>
      <c r="W1065" s="4">
        <v>5</v>
      </c>
      <c r="X1065" s="4" t="s">
        <v>10934</v>
      </c>
    </row>
    <row r="1066" spans="1:24" x14ac:dyDescent="0.35">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x14ac:dyDescent="0.35">
      <c r="A1067" s="4">
        <v>1066</v>
      </c>
      <c r="B1067" s="4" t="s">
        <v>3137</v>
      </c>
      <c r="C1067" s="5">
        <v>41015</v>
      </c>
      <c r="D1067" s="5">
        <v>41020</v>
      </c>
      <c r="E1067" s="4" t="s">
        <v>52</v>
      </c>
      <c r="F1067" s="4" t="s">
        <v>3138</v>
      </c>
      <c r="G1067" s="4" t="s">
        <v>3139</v>
      </c>
      <c r="H1067" s="4" t="s">
        <v>43</v>
      </c>
      <c r="I1067" s="4" t="s">
        <v>29</v>
      </c>
      <c r="J1067" s="4" t="s">
        <v>2837</v>
      </c>
      <c r="K1067" s="4" t="s">
        <v>500</v>
      </c>
      <c r="L1067" s="4" t="s">
        <v>150</v>
      </c>
      <c r="M1067" s="4" t="s">
        <v>3144</v>
      </c>
      <c r="N1067" s="4" t="s">
        <v>48</v>
      </c>
      <c r="O1067" s="4" t="s">
        <v>271</v>
      </c>
      <c r="P1067" s="4" t="s">
        <v>3145</v>
      </c>
      <c r="Q1067" s="4">
        <v>1.4480000000000002</v>
      </c>
      <c r="R1067" s="4">
        <v>1</v>
      </c>
      <c r="S1067" s="4">
        <v>0.2</v>
      </c>
      <c r="T1067" s="4">
        <v>1.4480000000000002</v>
      </c>
      <c r="U1067" s="4">
        <v>0.2352999999999999</v>
      </c>
      <c r="V1067" s="4">
        <v>0.16249999999999992</v>
      </c>
      <c r="W1067" s="4">
        <v>5</v>
      </c>
      <c r="X1067" s="4" t="s">
        <v>10934</v>
      </c>
    </row>
    <row r="1068" spans="1:24" x14ac:dyDescent="0.35">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x14ac:dyDescent="0.35">
      <c r="A1069" s="4">
        <v>1068</v>
      </c>
      <c r="B1069" s="4" t="s">
        <v>3148</v>
      </c>
      <c r="C1069" s="5">
        <v>41549</v>
      </c>
      <c r="D1069" s="5">
        <v>41550</v>
      </c>
      <c r="E1069" s="4" t="s">
        <v>190</v>
      </c>
      <c r="F1069" s="4" t="s">
        <v>3149</v>
      </c>
      <c r="G1069" s="4" t="s">
        <v>3150</v>
      </c>
      <c r="H1069" s="4" t="s">
        <v>28</v>
      </c>
      <c r="I1069" s="4" t="s">
        <v>29</v>
      </c>
      <c r="J1069" s="4" t="s">
        <v>129</v>
      </c>
      <c r="K1069" s="4" t="s">
        <v>45</v>
      </c>
      <c r="L1069" s="4" t="s">
        <v>46</v>
      </c>
      <c r="M1069" s="4" t="s">
        <v>306</v>
      </c>
      <c r="N1069" s="4" t="s">
        <v>34</v>
      </c>
      <c r="O1069" s="4" t="s">
        <v>38</v>
      </c>
      <c r="P1069" s="4" t="s">
        <v>307</v>
      </c>
      <c r="Q1069" s="4">
        <v>194.84800000000001</v>
      </c>
      <c r="R1069" s="4">
        <v>4</v>
      </c>
      <c r="S1069" s="4">
        <v>0.2</v>
      </c>
      <c r="T1069" s="4">
        <v>48.712000000000003</v>
      </c>
      <c r="U1069" s="4">
        <v>12.177999999999983</v>
      </c>
      <c r="V1069" s="4">
        <v>6.249999999999991E-2</v>
      </c>
      <c r="W1069" s="4">
        <v>1</v>
      </c>
      <c r="X1069" s="4" t="s">
        <v>10935</v>
      </c>
    </row>
    <row r="1070" spans="1:24" x14ac:dyDescent="0.35">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x14ac:dyDescent="0.35">
      <c r="A1071" s="4">
        <v>1070</v>
      </c>
      <c r="B1071" s="4" t="s">
        <v>3155</v>
      </c>
      <c r="C1071" s="5">
        <v>41115</v>
      </c>
      <c r="D1071" s="5">
        <v>41119</v>
      </c>
      <c r="E1071" s="4" t="s">
        <v>52</v>
      </c>
      <c r="F1071" s="4" t="s">
        <v>1510</v>
      </c>
      <c r="G1071" s="4" t="s">
        <v>1511</v>
      </c>
      <c r="H1071" s="4" t="s">
        <v>104</v>
      </c>
      <c r="I1071" s="4" t="s">
        <v>29</v>
      </c>
      <c r="J1071" s="4" t="s">
        <v>148</v>
      </c>
      <c r="K1071" s="4" t="s">
        <v>149</v>
      </c>
      <c r="L1071" s="4" t="s">
        <v>150</v>
      </c>
      <c r="M1071" s="4" t="s">
        <v>1201</v>
      </c>
      <c r="N1071" s="4" t="s">
        <v>48</v>
      </c>
      <c r="O1071" s="4" t="s">
        <v>77</v>
      </c>
      <c r="P1071" s="4" t="s">
        <v>1202</v>
      </c>
      <c r="Q1071" s="4">
        <v>25.176000000000005</v>
      </c>
      <c r="R1071" s="4">
        <v>4</v>
      </c>
      <c r="S1071" s="4">
        <v>0.7</v>
      </c>
      <c r="T1071" s="4">
        <v>6.2940000000000014</v>
      </c>
      <c r="U1071" s="4">
        <v>-18.462400000000002</v>
      </c>
      <c r="V1071" s="4">
        <v>-0.73333333333333328</v>
      </c>
      <c r="W1071" s="4">
        <v>4</v>
      </c>
      <c r="X1071" s="4" t="s">
        <v>10933</v>
      </c>
    </row>
    <row r="1072" spans="1:24" x14ac:dyDescent="0.35">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x14ac:dyDescent="0.35">
      <c r="A1073" s="4">
        <v>1072</v>
      </c>
      <c r="B1073" s="4" t="s">
        <v>3159</v>
      </c>
      <c r="C1073" s="5">
        <v>41393</v>
      </c>
      <c r="D1073" s="5">
        <v>41397</v>
      </c>
      <c r="E1073" s="4" t="s">
        <v>52</v>
      </c>
      <c r="F1073" s="4" t="s">
        <v>3160</v>
      </c>
      <c r="G1073" s="4" t="s">
        <v>3161</v>
      </c>
      <c r="H1073" s="4" t="s">
        <v>104</v>
      </c>
      <c r="I1073" s="4" t="s">
        <v>29</v>
      </c>
      <c r="J1073" s="4" t="s">
        <v>809</v>
      </c>
      <c r="K1073" s="4" t="s">
        <v>459</v>
      </c>
      <c r="L1073" s="4" t="s">
        <v>46</v>
      </c>
      <c r="M1073" s="4" t="s">
        <v>1253</v>
      </c>
      <c r="N1073" s="4" t="s">
        <v>48</v>
      </c>
      <c r="O1073" s="4" t="s">
        <v>92</v>
      </c>
      <c r="P1073" s="4" t="s">
        <v>1254</v>
      </c>
      <c r="Q1073" s="4">
        <v>29.472000000000001</v>
      </c>
      <c r="R1073" s="4">
        <v>3</v>
      </c>
      <c r="S1073" s="4">
        <v>0.2</v>
      </c>
      <c r="T1073" s="4">
        <v>9.8239999999999998</v>
      </c>
      <c r="U1073" s="4">
        <v>9.9467999999999979</v>
      </c>
      <c r="V1073" s="4">
        <v>0.33749999999999991</v>
      </c>
      <c r="W1073" s="4">
        <v>4</v>
      </c>
      <c r="X1073" s="4" t="s">
        <v>10933</v>
      </c>
    </row>
    <row r="1074" spans="1:24" x14ac:dyDescent="0.35">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x14ac:dyDescent="0.35">
      <c r="A1075" s="4">
        <v>1074</v>
      </c>
      <c r="B1075" s="4" t="s">
        <v>3167</v>
      </c>
      <c r="C1075" s="5">
        <v>41591</v>
      </c>
      <c r="D1075" s="5">
        <v>41598</v>
      </c>
      <c r="E1075" s="4" t="s">
        <v>52</v>
      </c>
      <c r="F1075" s="4" t="s">
        <v>3168</v>
      </c>
      <c r="G1075" s="4" t="s">
        <v>3169</v>
      </c>
      <c r="H1075" s="4" t="s">
        <v>28</v>
      </c>
      <c r="I1075" s="4" t="s">
        <v>29</v>
      </c>
      <c r="J1075" s="4" t="s">
        <v>1825</v>
      </c>
      <c r="K1075" s="4" t="s">
        <v>312</v>
      </c>
      <c r="L1075" s="4" t="s">
        <v>46</v>
      </c>
      <c r="M1075" s="4" t="s">
        <v>3170</v>
      </c>
      <c r="N1075" s="4" t="s">
        <v>48</v>
      </c>
      <c r="O1075" s="4" t="s">
        <v>77</v>
      </c>
      <c r="P1075" s="4" t="s">
        <v>3171</v>
      </c>
      <c r="Q1075" s="4">
        <v>6.27</v>
      </c>
      <c r="R1075" s="4">
        <v>5</v>
      </c>
      <c r="S1075" s="4">
        <v>0.7</v>
      </c>
      <c r="T1075" s="4">
        <v>1.254</v>
      </c>
      <c r="U1075" s="4">
        <v>-4.5980000000000008</v>
      </c>
      <c r="V1075" s="4">
        <v>-0.7333333333333335</v>
      </c>
      <c r="W1075" s="4">
        <v>7</v>
      </c>
      <c r="X1075" s="4" t="s">
        <v>10934</v>
      </c>
    </row>
    <row r="1076" spans="1:24" x14ac:dyDescent="0.35">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x14ac:dyDescent="0.35">
      <c r="A1077" s="4">
        <v>1076</v>
      </c>
      <c r="B1077" s="4" t="s">
        <v>3167</v>
      </c>
      <c r="C1077" s="5">
        <v>41591</v>
      </c>
      <c r="D1077" s="5">
        <v>41598</v>
      </c>
      <c r="E1077" s="4" t="s">
        <v>52</v>
      </c>
      <c r="F1077" s="4" t="s">
        <v>3168</v>
      </c>
      <c r="G1077" s="4" t="s">
        <v>3169</v>
      </c>
      <c r="H1077" s="4" t="s">
        <v>28</v>
      </c>
      <c r="I1077" s="4" t="s">
        <v>29</v>
      </c>
      <c r="J1077" s="4" t="s">
        <v>1825</v>
      </c>
      <c r="K1077" s="4" t="s">
        <v>312</v>
      </c>
      <c r="L1077" s="4" t="s">
        <v>46</v>
      </c>
      <c r="M1077" s="4" t="s">
        <v>3172</v>
      </c>
      <c r="N1077" s="4" t="s">
        <v>73</v>
      </c>
      <c r="O1077" s="4" t="s">
        <v>163</v>
      </c>
      <c r="P1077" s="4" t="s">
        <v>3173</v>
      </c>
      <c r="Q1077" s="4">
        <v>31.983999999999998</v>
      </c>
      <c r="R1077" s="4">
        <v>2</v>
      </c>
      <c r="S1077" s="4">
        <v>0.2</v>
      </c>
      <c r="T1077" s="4">
        <v>15.991999999999999</v>
      </c>
      <c r="U1077" s="4">
        <v>1.9989999999999979</v>
      </c>
      <c r="V1077" s="4">
        <v>6.2499999999999938E-2</v>
      </c>
      <c r="W1077" s="4">
        <v>7</v>
      </c>
      <c r="X1077" s="4" t="s">
        <v>10934</v>
      </c>
    </row>
    <row r="1078" spans="1:24" x14ac:dyDescent="0.35">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x14ac:dyDescent="0.35">
      <c r="A1079" s="4">
        <v>1078</v>
      </c>
      <c r="B1079" s="4" t="s">
        <v>3179</v>
      </c>
      <c r="C1079" s="5">
        <v>41906</v>
      </c>
      <c r="D1079" s="5">
        <v>41908</v>
      </c>
      <c r="E1079" s="4" t="s">
        <v>25</v>
      </c>
      <c r="F1079" s="4" t="s">
        <v>3180</v>
      </c>
      <c r="G1079" s="4" t="s">
        <v>3181</v>
      </c>
      <c r="H1079" s="4" t="s">
        <v>28</v>
      </c>
      <c r="I1079" s="4" t="s">
        <v>29</v>
      </c>
      <c r="J1079" s="4" t="s">
        <v>97</v>
      </c>
      <c r="K1079" s="4" t="s">
        <v>98</v>
      </c>
      <c r="L1079" s="4" t="s">
        <v>46</v>
      </c>
      <c r="M1079" s="4" t="s">
        <v>3182</v>
      </c>
      <c r="N1079" s="4" t="s">
        <v>48</v>
      </c>
      <c r="O1079" s="4" t="s">
        <v>80</v>
      </c>
      <c r="P1079" s="4" t="s">
        <v>3183</v>
      </c>
      <c r="Q1079" s="4">
        <v>119.96</v>
      </c>
      <c r="R1079" s="4">
        <v>2</v>
      </c>
      <c r="S1079" s="4">
        <v>0</v>
      </c>
      <c r="T1079" s="4">
        <v>59.98</v>
      </c>
      <c r="U1079" s="4">
        <v>33.588800000000006</v>
      </c>
      <c r="V1079" s="4">
        <v>0.28000000000000008</v>
      </c>
      <c r="W1079" s="4">
        <v>2</v>
      </c>
      <c r="X1079" s="4" t="s">
        <v>10933</v>
      </c>
    </row>
    <row r="1080" spans="1:24" x14ac:dyDescent="0.35">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x14ac:dyDescent="0.35">
      <c r="A1081" s="4">
        <v>1080</v>
      </c>
      <c r="B1081" s="4" t="s">
        <v>3179</v>
      </c>
      <c r="C1081" s="5">
        <v>41906</v>
      </c>
      <c r="D1081" s="5">
        <v>41908</v>
      </c>
      <c r="E1081" s="4" t="s">
        <v>25</v>
      </c>
      <c r="F1081" s="4" t="s">
        <v>3180</v>
      </c>
      <c r="G1081" s="4" t="s">
        <v>3181</v>
      </c>
      <c r="H1081" s="4" t="s">
        <v>28</v>
      </c>
      <c r="I1081" s="4" t="s">
        <v>29</v>
      </c>
      <c r="J1081" s="4" t="s">
        <v>97</v>
      </c>
      <c r="K1081" s="4" t="s">
        <v>98</v>
      </c>
      <c r="L1081" s="4" t="s">
        <v>46</v>
      </c>
      <c r="M1081" s="4" t="s">
        <v>1865</v>
      </c>
      <c r="N1081" s="4" t="s">
        <v>48</v>
      </c>
      <c r="O1081" s="4" t="s">
        <v>77</v>
      </c>
      <c r="P1081" s="4" t="s">
        <v>1866</v>
      </c>
      <c r="Q1081" s="4">
        <v>6.88</v>
      </c>
      <c r="R1081" s="4">
        <v>1</v>
      </c>
      <c r="S1081" s="4">
        <v>0.2</v>
      </c>
      <c r="T1081" s="4">
        <v>6.88</v>
      </c>
      <c r="U1081" s="4">
        <v>2.3220000000000001</v>
      </c>
      <c r="V1081" s="4">
        <v>0.33750000000000002</v>
      </c>
      <c r="W1081" s="4">
        <v>2</v>
      </c>
      <c r="X1081" s="4" t="s">
        <v>10933</v>
      </c>
    </row>
    <row r="1082" spans="1:24" x14ac:dyDescent="0.35">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x14ac:dyDescent="0.35">
      <c r="A1083" s="4">
        <v>1082</v>
      </c>
      <c r="B1083" s="4" t="s">
        <v>3184</v>
      </c>
      <c r="C1083" s="5">
        <v>41242</v>
      </c>
      <c r="D1083" s="5">
        <v>41247</v>
      </c>
      <c r="E1083" s="4" t="s">
        <v>52</v>
      </c>
      <c r="F1083" s="4" t="s">
        <v>3185</v>
      </c>
      <c r="G1083" s="4" t="s">
        <v>3186</v>
      </c>
      <c r="H1083" s="4" t="s">
        <v>43</v>
      </c>
      <c r="I1083" s="4" t="s">
        <v>29</v>
      </c>
      <c r="J1083" s="4" t="s">
        <v>882</v>
      </c>
      <c r="K1083" s="4" t="s">
        <v>240</v>
      </c>
      <c r="L1083" s="4" t="s">
        <v>107</v>
      </c>
      <c r="M1083" s="4" t="s">
        <v>3188</v>
      </c>
      <c r="N1083" s="4" t="s">
        <v>34</v>
      </c>
      <c r="O1083" s="4" t="s">
        <v>38</v>
      </c>
      <c r="P1083" s="4" t="s">
        <v>3189</v>
      </c>
      <c r="Q1083" s="4">
        <v>1106.9099999999999</v>
      </c>
      <c r="R1083" s="4">
        <v>9</v>
      </c>
      <c r="S1083" s="4">
        <v>0</v>
      </c>
      <c r="T1083" s="4">
        <v>122.98999999999998</v>
      </c>
      <c r="U1083" s="4">
        <v>121.76009999999994</v>
      </c>
      <c r="V1083" s="4">
        <v>0.10999999999999996</v>
      </c>
      <c r="W1083" s="4">
        <v>5</v>
      </c>
      <c r="X1083" s="4" t="s">
        <v>10934</v>
      </c>
    </row>
    <row r="1084" spans="1:24" x14ac:dyDescent="0.35">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x14ac:dyDescent="0.35">
      <c r="A1085" s="4">
        <v>1084</v>
      </c>
      <c r="B1085" s="4" t="s">
        <v>3190</v>
      </c>
      <c r="C1085" s="5">
        <v>41335</v>
      </c>
      <c r="D1085" s="5">
        <v>41339</v>
      </c>
      <c r="E1085" s="4" t="s">
        <v>52</v>
      </c>
      <c r="F1085" s="4" t="s">
        <v>318</v>
      </c>
      <c r="G1085" s="4" t="s">
        <v>319</v>
      </c>
      <c r="H1085" s="4" t="s">
        <v>28</v>
      </c>
      <c r="I1085" s="4" t="s">
        <v>29</v>
      </c>
      <c r="J1085" s="4" t="s">
        <v>3191</v>
      </c>
      <c r="K1085" s="4" t="s">
        <v>269</v>
      </c>
      <c r="L1085" s="4" t="s">
        <v>150</v>
      </c>
      <c r="M1085" s="4" t="s">
        <v>3192</v>
      </c>
      <c r="N1085" s="4" t="s">
        <v>48</v>
      </c>
      <c r="O1085" s="4" t="s">
        <v>92</v>
      </c>
      <c r="P1085" s="4" t="s">
        <v>188</v>
      </c>
      <c r="Q1085" s="4">
        <v>26.38</v>
      </c>
      <c r="R1085" s="4">
        <v>1</v>
      </c>
      <c r="S1085" s="4">
        <v>0</v>
      </c>
      <c r="T1085" s="4">
        <v>26.38</v>
      </c>
      <c r="U1085" s="4">
        <v>12.134799999999998</v>
      </c>
      <c r="V1085" s="4">
        <v>0.45999999999999996</v>
      </c>
      <c r="W1085" s="4">
        <v>4</v>
      </c>
      <c r="X1085" s="4" t="s">
        <v>10933</v>
      </c>
    </row>
    <row r="1086" spans="1:24" x14ac:dyDescent="0.35">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x14ac:dyDescent="0.35">
      <c r="A1087" s="4">
        <v>1086</v>
      </c>
      <c r="B1087" s="4" t="s">
        <v>3190</v>
      </c>
      <c r="C1087" s="5">
        <v>41335</v>
      </c>
      <c r="D1087" s="5">
        <v>41339</v>
      </c>
      <c r="E1087" s="4" t="s">
        <v>52</v>
      </c>
      <c r="F1087" s="4" t="s">
        <v>318</v>
      </c>
      <c r="G1087" s="4" t="s">
        <v>319</v>
      </c>
      <c r="H1087" s="4" t="s">
        <v>28</v>
      </c>
      <c r="I1087" s="4" t="s">
        <v>29</v>
      </c>
      <c r="J1087" s="4" t="s">
        <v>3191</v>
      </c>
      <c r="K1087" s="4" t="s">
        <v>269</v>
      </c>
      <c r="L1087" s="4" t="s">
        <v>150</v>
      </c>
      <c r="M1087" s="4" t="s">
        <v>3193</v>
      </c>
      <c r="N1087" s="4" t="s">
        <v>73</v>
      </c>
      <c r="O1087" s="4" t="s">
        <v>684</v>
      </c>
      <c r="P1087" s="4" t="s">
        <v>3194</v>
      </c>
      <c r="Q1087" s="4">
        <v>4899.93</v>
      </c>
      <c r="R1087" s="4">
        <v>7</v>
      </c>
      <c r="S1087" s="4">
        <v>0</v>
      </c>
      <c r="T1087" s="4">
        <v>699.99</v>
      </c>
      <c r="U1087" s="4">
        <v>2400.9656999999997</v>
      </c>
      <c r="V1087" s="4">
        <v>0.48999999999999994</v>
      </c>
      <c r="W1087" s="4">
        <v>4</v>
      </c>
      <c r="X1087" s="4" t="s">
        <v>10933</v>
      </c>
    </row>
    <row r="1088" spans="1:24" x14ac:dyDescent="0.35">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x14ac:dyDescent="0.35">
      <c r="A1089" s="4">
        <v>1088</v>
      </c>
      <c r="B1089" s="4" t="s">
        <v>3198</v>
      </c>
      <c r="C1089" s="5">
        <v>41502</v>
      </c>
      <c r="D1089" s="5">
        <v>41507</v>
      </c>
      <c r="E1089" s="4" t="s">
        <v>25</v>
      </c>
      <c r="F1089" s="4" t="s">
        <v>3199</v>
      </c>
      <c r="G1089" s="4" t="s">
        <v>3200</v>
      </c>
      <c r="H1089" s="4" t="s">
        <v>43</v>
      </c>
      <c r="I1089" s="4" t="s">
        <v>29</v>
      </c>
      <c r="J1089" s="4" t="s">
        <v>3201</v>
      </c>
      <c r="K1089" s="4" t="s">
        <v>45</v>
      </c>
      <c r="L1089" s="4" t="s">
        <v>46</v>
      </c>
      <c r="M1089" s="4" t="s">
        <v>741</v>
      </c>
      <c r="N1089" s="4" t="s">
        <v>73</v>
      </c>
      <c r="O1089" s="4" t="s">
        <v>74</v>
      </c>
      <c r="P1089" s="4" t="s">
        <v>742</v>
      </c>
      <c r="Q1089" s="4">
        <v>71.975999999999999</v>
      </c>
      <c r="R1089" s="4">
        <v>3</v>
      </c>
      <c r="S1089" s="4">
        <v>0.2</v>
      </c>
      <c r="T1089" s="4">
        <v>23.992000000000001</v>
      </c>
      <c r="U1089" s="4">
        <v>7.1976000000000049</v>
      </c>
      <c r="V1089" s="4">
        <v>0.10000000000000007</v>
      </c>
      <c r="W1089" s="4">
        <v>5</v>
      </c>
      <c r="X1089" s="4" t="s">
        <v>10934</v>
      </c>
    </row>
    <row r="1090" spans="1:24" x14ac:dyDescent="0.35">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x14ac:dyDescent="0.35">
      <c r="A1091" s="4">
        <v>1090</v>
      </c>
      <c r="B1091" s="4" t="s">
        <v>3204</v>
      </c>
      <c r="C1091" s="5">
        <v>41795</v>
      </c>
      <c r="D1091" s="5">
        <v>41801</v>
      </c>
      <c r="E1091" s="4" t="s">
        <v>52</v>
      </c>
      <c r="F1091" s="4" t="s">
        <v>2910</v>
      </c>
      <c r="G1091" s="4" t="s">
        <v>2911</v>
      </c>
      <c r="H1091" s="4" t="s">
        <v>43</v>
      </c>
      <c r="I1091" s="4" t="s">
        <v>29</v>
      </c>
      <c r="J1091" s="4" t="s">
        <v>737</v>
      </c>
      <c r="K1091" s="4" t="s">
        <v>90</v>
      </c>
      <c r="L1091" s="4" t="s">
        <v>32</v>
      </c>
      <c r="M1091" s="4" t="s">
        <v>1188</v>
      </c>
      <c r="N1091" s="4" t="s">
        <v>34</v>
      </c>
      <c r="O1091" s="4" t="s">
        <v>67</v>
      </c>
      <c r="P1091" s="4" t="s">
        <v>1189</v>
      </c>
      <c r="Q1091" s="4">
        <v>31.983999999999998</v>
      </c>
      <c r="R1091" s="4">
        <v>2</v>
      </c>
      <c r="S1091" s="4">
        <v>0.2</v>
      </c>
      <c r="T1091" s="4">
        <v>15.991999999999999</v>
      </c>
      <c r="U1091" s="4">
        <v>1.9989999999999979</v>
      </c>
      <c r="V1091" s="4">
        <v>6.2499999999999938E-2</v>
      </c>
      <c r="W1091" s="4">
        <v>6</v>
      </c>
      <c r="X1091" s="4" t="s">
        <v>10934</v>
      </c>
    </row>
    <row r="1092" spans="1:24" x14ac:dyDescent="0.35">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x14ac:dyDescent="0.35">
      <c r="A1093" s="4">
        <v>1092</v>
      </c>
      <c r="B1093" s="4" t="s">
        <v>3207</v>
      </c>
      <c r="C1093" s="5">
        <v>41249</v>
      </c>
      <c r="D1093" s="5">
        <v>41256</v>
      </c>
      <c r="E1093" s="4" t="s">
        <v>52</v>
      </c>
      <c r="F1093" s="4" t="s">
        <v>2237</v>
      </c>
      <c r="G1093" s="4" t="s">
        <v>2238</v>
      </c>
      <c r="H1093" s="4" t="s">
        <v>28</v>
      </c>
      <c r="I1093" s="4" t="s">
        <v>29</v>
      </c>
      <c r="J1093" s="4" t="s">
        <v>949</v>
      </c>
      <c r="K1093" s="4" t="s">
        <v>45</v>
      </c>
      <c r="L1093" s="4" t="s">
        <v>46</v>
      </c>
      <c r="M1093" s="4" t="s">
        <v>3208</v>
      </c>
      <c r="N1093" s="4" t="s">
        <v>48</v>
      </c>
      <c r="O1093" s="4" t="s">
        <v>70</v>
      </c>
      <c r="P1093" s="4" t="s">
        <v>3209</v>
      </c>
      <c r="Q1093" s="4">
        <v>120.14999999999999</v>
      </c>
      <c r="R1093" s="4">
        <v>9</v>
      </c>
      <c r="S1093" s="4">
        <v>0</v>
      </c>
      <c r="T1093" s="4">
        <v>13.35</v>
      </c>
      <c r="U1093" s="4">
        <v>33.641999999999996</v>
      </c>
      <c r="V1093" s="4">
        <v>0.27999999999999997</v>
      </c>
      <c r="W1093" s="4">
        <v>7</v>
      </c>
      <c r="X1093" s="4" t="s">
        <v>10934</v>
      </c>
    </row>
    <row r="1094" spans="1:24" x14ac:dyDescent="0.35">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x14ac:dyDescent="0.35">
      <c r="A1095" s="4">
        <v>1094</v>
      </c>
      <c r="B1095" s="4" t="s">
        <v>3212</v>
      </c>
      <c r="C1095" s="5">
        <v>41270</v>
      </c>
      <c r="D1095" s="5">
        <v>41274</v>
      </c>
      <c r="E1095" s="4" t="s">
        <v>52</v>
      </c>
      <c r="F1095" s="4" t="s">
        <v>3213</v>
      </c>
      <c r="G1095" s="4" t="s">
        <v>3214</v>
      </c>
      <c r="H1095" s="4" t="s">
        <v>104</v>
      </c>
      <c r="I1095" s="4" t="s">
        <v>29</v>
      </c>
      <c r="J1095" s="4" t="s">
        <v>3215</v>
      </c>
      <c r="K1095" s="4" t="s">
        <v>2737</v>
      </c>
      <c r="L1095" s="4" t="s">
        <v>150</v>
      </c>
      <c r="M1095" s="4" t="s">
        <v>3216</v>
      </c>
      <c r="N1095" s="4" t="s">
        <v>48</v>
      </c>
      <c r="O1095" s="4" t="s">
        <v>92</v>
      </c>
      <c r="P1095" s="4" t="s">
        <v>3217</v>
      </c>
      <c r="Q1095" s="4">
        <v>28.900000000000002</v>
      </c>
      <c r="R1095" s="4">
        <v>5</v>
      </c>
      <c r="S1095" s="4">
        <v>0</v>
      </c>
      <c r="T1095" s="4">
        <v>5.78</v>
      </c>
      <c r="U1095" s="4">
        <v>14.161000000000001</v>
      </c>
      <c r="V1095" s="4">
        <v>0.49</v>
      </c>
      <c r="W1095" s="4">
        <v>4</v>
      </c>
      <c r="X1095" s="4" t="s">
        <v>10933</v>
      </c>
    </row>
    <row r="1096" spans="1:24" x14ac:dyDescent="0.35">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x14ac:dyDescent="0.35">
      <c r="A1097" s="4">
        <v>1096</v>
      </c>
      <c r="B1097" s="4" t="s">
        <v>3218</v>
      </c>
      <c r="C1097" s="5">
        <v>41661</v>
      </c>
      <c r="D1097" s="5">
        <v>41666</v>
      </c>
      <c r="E1097" s="4" t="s">
        <v>52</v>
      </c>
      <c r="F1097" s="4" t="s">
        <v>3219</v>
      </c>
      <c r="G1097" s="4" t="s">
        <v>3220</v>
      </c>
      <c r="H1097" s="4" t="s">
        <v>104</v>
      </c>
      <c r="I1097" s="4" t="s">
        <v>29</v>
      </c>
      <c r="J1097" s="4" t="s">
        <v>469</v>
      </c>
      <c r="K1097" s="4" t="s">
        <v>90</v>
      </c>
      <c r="L1097" s="4" t="s">
        <v>32</v>
      </c>
      <c r="M1097" s="4" t="s">
        <v>3221</v>
      </c>
      <c r="N1097" s="4" t="s">
        <v>48</v>
      </c>
      <c r="O1097" s="4" t="s">
        <v>61</v>
      </c>
      <c r="P1097" s="4" t="s">
        <v>3222</v>
      </c>
      <c r="Q1097" s="4">
        <v>348.20799999999997</v>
      </c>
      <c r="R1097" s="4">
        <v>7</v>
      </c>
      <c r="S1097" s="4">
        <v>0.2</v>
      </c>
      <c r="T1097" s="4">
        <v>49.743999999999993</v>
      </c>
      <c r="U1097" s="4">
        <v>30.468200000000024</v>
      </c>
      <c r="V1097" s="4">
        <v>8.7500000000000078E-2</v>
      </c>
      <c r="W1097" s="4">
        <v>5</v>
      </c>
      <c r="X1097" s="4" t="s">
        <v>10934</v>
      </c>
    </row>
    <row r="1098" spans="1:24" x14ac:dyDescent="0.35">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x14ac:dyDescent="0.35">
      <c r="A1099" s="4">
        <v>1098</v>
      </c>
      <c r="B1099" s="4" t="s">
        <v>3225</v>
      </c>
      <c r="C1099" s="5">
        <v>40719</v>
      </c>
      <c r="D1099" s="5">
        <v>40722</v>
      </c>
      <c r="E1099" s="4" t="s">
        <v>190</v>
      </c>
      <c r="F1099" s="4" t="s">
        <v>3096</v>
      </c>
      <c r="G1099" s="4" t="s">
        <v>3097</v>
      </c>
      <c r="H1099" s="4" t="s">
        <v>43</v>
      </c>
      <c r="I1099" s="4" t="s">
        <v>29</v>
      </c>
      <c r="J1099" s="4" t="s">
        <v>44</v>
      </c>
      <c r="K1099" s="4" t="s">
        <v>45</v>
      </c>
      <c r="L1099" s="4" t="s">
        <v>46</v>
      </c>
      <c r="M1099" s="4" t="s">
        <v>3226</v>
      </c>
      <c r="N1099" s="4" t="s">
        <v>34</v>
      </c>
      <c r="O1099" s="4" t="s">
        <v>58</v>
      </c>
      <c r="P1099" s="4" t="s">
        <v>3227</v>
      </c>
      <c r="Q1099" s="4">
        <v>447.84</v>
      </c>
      <c r="R1099" s="4">
        <v>5</v>
      </c>
      <c r="S1099" s="4">
        <v>0.2</v>
      </c>
      <c r="T1099" s="4">
        <v>89.567999999999998</v>
      </c>
      <c r="U1099" s="4">
        <v>11.19599999999997</v>
      </c>
      <c r="V1099" s="4">
        <v>2.4999999999999932E-2</v>
      </c>
      <c r="W1099" s="4">
        <v>3</v>
      </c>
      <c r="X1099" s="4" t="s">
        <v>10933</v>
      </c>
    </row>
    <row r="1100" spans="1:24" x14ac:dyDescent="0.35">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x14ac:dyDescent="0.35">
      <c r="A1101" s="4">
        <v>1100</v>
      </c>
      <c r="B1101" s="4" t="s">
        <v>3228</v>
      </c>
      <c r="C1101" s="5">
        <v>41440</v>
      </c>
      <c r="D1101" s="5">
        <v>41443</v>
      </c>
      <c r="E1101" s="4" t="s">
        <v>190</v>
      </c>
      <c r="F1101" s="4" t="s">
        <v>3229</v>
      </c>
      <c r="G1101" s="4" t="s">
        <v>3230</v>
      </c>
      <c r="H1101" s="4" t="s">
        <v>104</v>
      </c>
      <c r="I1101" s="4" t="s">
        <v>29</v>
      </c>
      <c r="J1101" s="4" t="s">
        <v>129</v>
      </c>
      <c r="K1101" s="4" t="s">
        <v>45</v>
      </c>
      <c r="L1101" s="4" t="s">
        <v>46</v>
      </c>
      <c r="M1101" s="4" t="s">
        <v>1557</v>
      </c>
      <c r="N1101" s="4" t="s">
        <v>34</v>
      </c>
      <c r="O1101" s="4" t="s">
        <v>67</v>
      </c>
      <c r="P1101" s="4" t="s">
        <v>1558</v>
      </c>
      <c r="Q1101" s="4">
        <v>8.73</v>
      </c>
      <c r="R1101" s="4">
        <v>3</v>
      </c>
      <c r="S1101" s="4">
        <v>0</v>
      </c>
      <c r="T1101" s="4">
        <v>2.91</v>
      </c>
      <c r="U1101" s="4">
        <v>4.1030999999999995</v>
      </c>
      <c r="V1101" s="4">
        <v>0.46999999999999992</v>
      </c>
      <c r="W1101" s="4">
        <v>3</v>
      </c>
      <c r="X1101" s="4" t="s">
        <v>10933</v>
      </c>
    </row>
    <row r="1102" spans="1:24" x14ac:dyDescent="0.35">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x14ac:dyDescent="0.35">
      <c r="A1103" s="4">
        <v>1102</v>
      </c>
      <c r="B1103" s="4" t="s">
        <v>3228</v>
      </c>
      <c r="C1103" s="5">
        <v>41440</v>
      </c>
      <c r="D1103" s="5">
        <v>41443</v>
      </c>
      <c r="E1103" s="4" t="s">
        <v>190</v>
      </c>
      <c r="F1103" s="4" t="s">
        <v>3229</v>
      </c>
      <c r="G1103" s="4" t="s">
        <v>3230</v>
      </c>
      <c r="H1103" s="4" t="s">
        <v>104</v>
      </c>
      <c r="I1103" s="4" t="s">
        <v>29</v>
      </c>
      <c r="J1103" s="4" t="s">
        <v>129</v>
      </c>
      <c r="K1103" s="4" t="s">
        <v>45</v>
      </c>
      <c r="L1103" s="4" t="s">
        <v>46</v>
      </c>
      <c r="M1103" s="4" t="s">
        <v>3235</v>
      </c>
      <c r="N1103" s="4" t="s">
        <v>48</v>
      </c>
      <c r="O1103" s="4" t="s">
        <v>70</v>
      </c>
      <c r="P1103" s="4" t="s">
        <v>3236</v>
      </c>
      <c r="Q1103" s="4">
        <v>8.64</v>
      </c>
      <c r="R1103" s="4">
        <v>3</v>
      </c>
      <c r="S1103" s="4">
        <v>0</v>
      </c>
      <c r="T1103" s="4">
        <v>2.8800000000000003</v>
      </c>
      <c r="U1103" s="4">
        <v>2.5055999999999998</v>
      </c>
      <c r="V1103" s="4">
        <v>0.28999999999999998</v>
      </c>
      <c r="W1103" s="4">
        <v>3</v>
      </c>
      <c r="X1103" s="4" t="s">
        <v>10933</v>
      </c>
    </row>
    <row r="1104" spans="1:24" x14ac:dyDescent="0.35">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x14ac:dyDescent="0.35">
      <c r="A1105" s="4">
        <v>1104</v>
      </c>
      <c r="B1105" s="4" t="s">
        <v>3237</v>
      </c>
      <c r="C1105" s="5">
        <v>41751</v>
      </c>
      <c r="D1105" s="5">
        <v>41757</v>
      </c>
      <c r="E1105" s="4" t="s">
        <v>52</v>
      </c>
      <c r="F1105" s="4" t="s">
        <v>2180</v>
      </c>
      <c r="G1105" s="4" t="s">
        <v>2181</v>
      </c>
      <c r="H1105" s="4" t="s">
        <v>28</v>
      </c>
      <c r="I1105" s="4" t="s">
        <v>29</v>
      </c>
      <c r="J1105" s="4" t="s">
        <v>186</v>
      </c>
      <c r="K1105" s="4" t="s">
        <v>106</v>
      </c>
      <c r="L1105" s="4" t="s">
        <v>107</v>
      </c>
      <c r="M1105" s="4" t="s">
        <v>3007</v>
      </c>
      <c r="N1105" s="4" t="s">
        <v>48</v>
      </c>
      <c r="O1105" s="4" t="s">
        <v>77</v>
      </c>
      <c r="P1105" s="4" t="s">
        <v>3008</v>
      </c>
      <c r="Q1105" s="4">
        <v>2.9339999999999993</v>
      </c>
      <c r="R1105" s="4">
        <v>3</v>
      </c>
      <c r="S1105" s="4">
        <v>0.8</v>
      </c>
      <c r="T1105" s="4">
        <v>0.97799999999999976</v>
      </c>
      <c r="U1105" s="4">
        <v>-4.9878000000000018</v>
      </c>
      <c r="V1105" s="4">
        <v>-1.7000000000000011</v>
      </c>
      <c r="W1105" s="4">
        <v>6</v>
      </c>
      <c r="X1105" s="4" t="s">
        <v>10934</v>
      </c>
    </row>
    <row r="1106" spans="1:24" x14ac:dyDescent="0.35">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x14ac:dyDescent="0.35">
      <c r="A1107" s="4">
        <v>1106</v>
      </c>
      <c r="B1107" s="4" t="s">
        <v>3243</v>
      </c>
      <c r="C1107" s="5">
        <v>41598</v>
      </c>
      <c r="D1107" s="5">
        <v>41603</v>
      </c>
      <c r="E1107" s="4" t="s">
        <v>52</v>
      </c>
      <c r="F1107" s="4" t="s">
        <v>158</v>
      </c>
      <c r="G1107" s="4" t="s">
        <v>159</v>
      </c>
      <c r="H1107" s="4" t="s">
        <v>28</v>
      </c>
      <c r="I1107" s="4" t="s">
        <v>29</v>
      </c>
      <c r="J1107" s="4" t="s">
        <v>186</v>
      </c>
      <c r="K1107" s="4" t="s">
        <v>106</v>
      </c>
      <c r="L1107" s="4" t="s">
        <v>107</v>
      </c>
      <c r="M1107" s="4" t="s">
        <v>835</v>
      </c>
      <c r="N1107" s="4" t="s">
        <v>48</v>
      </c>
      <c r="O1107" s="4" t="s">
        <v>61</v>
      </c>
      <c r="P1107" s="4" t="s">
        <v>836</v>
      </c>
      <c r="Q1107" s="4">
        <v>100.70400000000001</v>
      </c>
      <c r="R1107" s="4">
        <v>6</v>
      </c>
      <c r="S1107" s="4">
        <v>0.2</v>
      </c>
      <c r="T1107" s="4">
        <v>16.784000000000002</v>
      </c>
      <c r="U1107" s="4">
        <v>-16.36440000000001</v>
      </c>
      <c r="V1107" s="4">
        <v>-0.16250000000000009</v>
      </c>
      <c r="W1107" s="4">
        <v>5</v>
      </c>
      <c r="X1107" s="4" t="s">
        <v>10934</v>
      </c>
    </row>
    <row r="1108" spans="1:24" x14ac:dyDescent="0.35">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x14ac:dyDescent="0.35">
      <c r="A1109" s="4">
        <v>1108</v>
      </c>
      <c r="B1109" s="4" t="s">
        <v>3243</v>
      </c>
      <c r="C1109" s="5">
        <v>41598</v>
      </c>
      <c r="D1109" s="5">
        <v>41603</v>
      </c>
      <c r="E1109" s="4" t="s">
        <v>52</v>
      </c>
      <c r="F1109" s="4" t="s">
        <v>158</v>
      </c>
      <c r="G1109" s="4" t="s">
        <v>159</v>
      </c>
      <c r="H1109" s="4" t="s">
        <v>28</v>
      </c>
      <c r="I1109" s="4" t="s">
        <v>29</v>
      </c>
      <c r="J1109" s="4" t="s">
        <v>186</v>
      </c>
      <c r="K1109" s="4" t="s">
        <v>106</v>
      </c>
      <c r="L1109" s="4" t="s">
        <v>107</v>
      </c>
      <c r="M1109" s="4" t="s">
        <v>3244</v>
      </c>
      <c r="N1109" s="4" t="s">
        <v>48</v>
      </c>
      <c r="O1109" s="4" t="s">
        <v>77</v>
      </c>
      <c r="P1109" s="4" t="s">
        <v>3245</v>
      </c>
      <c r="Q1109" s="4">
        <v>10.779999999999996</v>
      </c>
      <c r="R1109" s="4">
        <v>5</v>
      </c>
      <c r="S1109" s="4">
        <v>0.8</v>
      </c>
      <c r="T1109" s="4">
        <v>2.1559999999999993</v>
      </c>
      <c r="U1109" s="4">
        <v>-17.248000000000008</v>
      </c>
      <c r="V1109" s="4">
        <v>-1.6000000000000014</v>
      </c>
      <c r="W1109" s="4">
        <v>5</v>
      </c>
      <c r="X1109" s="4" t="s">
        <v>10934</v>
      </c>
    </row>
    <row r="1110" spans="1:24" x14ac:dyDescent="0.35">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x14ac:dyDescent="0.35">
      <c r="A1111" s="4">
        <v>1110</v>
      </c>
      <c r="B1111" s="4" t="s">
        <v>3243</v>
      </c>
      <c r="C1111" s="5">
        <v>41598</v>
      </c>
      <c r="D1111" s="5">
        <v>41603</v>
      </c>
      <c r="E1111" s="4" t="s">
        <v>52</v>
      </c>
      <c r="F1111" s="4" t="s">
        <v>158</v>
      </c>
      <c r="G1111" s="4" t="s">
        <v>159</v>
      </c>
      <c r="H1111" s="4" t="s">
        <v>28</v>
      </c>
      <c r="I1111" s="4" t="s">
        <v>29</v>
      </c>
      <c r="J1111" s="4" t="s">
        <v>186</v>
      </c>
      <c r="K1111" s="4" t="s">
        <v>106</v>
      </c>
      <c r="L1111" s="4" t="s">
        <v>107</v>
      </c>
      <c r="M1111" s="4" t="s">
        <v>3247</v>
      </c>
      <c r="N1111" s="4" t="s">
        <v>48</v>
      </c>
      <c r="O1111" s="4" t="s">
        <v>175</v>
      </c>
      <c r="P1111" s="4" t="s">
        <v>3248</v>
      </c>
      <c r="Q1111" s="4">
        <v>40.968000000000004</v>
      </c>
      <c r="R1111" s="4">
        <v>3</v>
      </c>
      <c r="S1111" s="4">
        <v>0.2</v>
      </c>
      <c r="T1111" s="4">
        <v>13.656000000000001</v>
      </c>
      <c r="U1111" s="4">
        <v>13.826699999999999</v>
      </c>
      <c r="V1111" s="4">
        <v>0.33749999999999997</v>
      </c>
      <c r="W1111" s="4">
        <v>5</v>
      </c>
      <c r="X1111" s="4" t="s">
        <v>10934</v>
      </c>
    </row>
    <row r="1112" spans="1:24" x14ac:dyDescent="0.35">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x14ac:dyDescent="0.35">
      <c r="A1113" s="4">
        <v>1112</v>
      </c>
      <c r="B1113" s="4" t="s">
        <v>3243</v>
      </c>
      <c r="C1113" s="5">
        <v>41598</v>
      </c>
      <c r="D1113" s="5">
        <v>41603</v>
      </c>
      <c r="E1113" s="4" t="s">
        <v>52</v>
      </c>
      <c r="F1113" s="4" t="s">
        <v>158</v>
      </c>
      <c r="G1113" s="4" t="s">
        <v>159</v>
      </c>
      <c r="H1113" s="4" t="s">
        <v>28</v>
      </c>
      <c r="I1113" s="4" t="s">
        <v>29</v>
      </c>
      <c r="J1113" s="4" t="s">
        <v>186</v>
      </c>
      <c r="K1113" s="4" t="s">
        <v>106</v>
      </c>
      <c r="L1113" s="4" t="s">
        <v>107</v>
      </c>
      <c r="M1113" s="4" t="s">
        <v>3251</v>
      </c>
      <c r="N1113" s="4" t="s">
        <v>48</v>
      </c>
      <c r="O1113" s="4" t="s">
        <v>92</v>
      </c>
      <c r="P1113" s="4" t="s">
        <v>3252</v>
      </c>
      <c r="Q1113" s="4">
        <v>10.368000000000002</v>
      </c>
      <c r="R1113" s="4">
        <v>2</v>
      </c>
      <c r="S1113" s="4">
        <v>0.2</v>
      </c>
      <c r="T1113" s="4">
        <v>5.1840000000000011</v>
      </c>
      <c r="U1113" s="4">
        <v>3.6288</v>
      </c>
      <c r="V1113" s="4">
        <v>0.34999999999999992</v>
      </c>
      <c r="W1113" s="4">
        <v>5</v>
      </c>
      <c r="X1113" s="4" t="s">
        <v>10934</v>
      </c>
    </row>
    <row r="1114" spans="1:24" x14ac:dyDescent="0.35">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x14ac:dyDescent="0.35">
      <c r="A1115" s="4">
        <v>1114</v>
      </c>
      <c r="B1115" s="4" t="s">
        <v>3253</v>
      </c>
      <c r="C1115" s="5">
        <v>41992</v>
      </c>
      <c r="D1115" s="5">
        <v>41997</v>
      </c>
      <c r="E1115" s="4" t="s">
        <v>25</v>
      </c>
      <c r="F1115" s="4" t="s">
        <v>1331</v>
      </c>
      <c r="G1115" s="4" t="s">
        <v>1332</v>
      </c>
      <c r="H1115" s="4" t="s">
        <v>28</v>
      </c>
      <c r="I1115" s="4" t="s">
        <v>29</v>
      </c>
      <c r="J1115" s="4" t="s">
        <v>3254</v>
      </c>
      <c r="K1115" s="4" t="s">
        <v>45</v>
      </c>
      <c r="L1115" s="4" t="s">
        <v>46</v>
      </c>
      <c r="M1115" s="4" t="s">
        <v>2752</v>
      </c>
      <c r="N1115" s="4" t="s">
        <v>48</v>
      </c>
      <c r="O1115" s="4" t="s">
        <v>77</v>
      </c>
      <c r="P1115" s="4" t="s">
        <v>2753</v>
      </c>
      <c r="Q1115" s="4">
        <v>46.672000000000004</v>
      </c>
      <c r="R1115" s="4">
        <v>2</v>
      </c>
      <c r="S1115" s="4">
        <v>0.2</v>
      </c>
      <c r="T1115" s="4">
        <v>23.336000000000002</v>
      </c>
      <c r="U1115" s="4">
        <v>16.3352</v>
      </c>
      <c r="V1115" s="4">
        <v>0.35</v>
      </c>
      <c r="W1115" s="4">
        <v>5</v>
      </c>
      <c r="X1115" s="4" t="s">
        <v>10934</v>
      </c>
    </row>
    <row r="1116" spans="1:24" x14ac:dyDescent="0.35">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x14ac:dyDescent="0.35">
      <c r="A1117" s="4">
        <v>1116</v>
      </c>
      <c r="B1117" s="4" t="s">
        <v>3253</v>
      </c>
      <c r="C1117" s="5">
        <v>41992</v>
      </c>
      <c r="D1117" s="5">
        <v>41997</v>
      </c>
      <c r="E1117" s="4" t="s">
        <v>25</v>
      </c>
      <c r="F1117" s="4" t="s">
        <v>1331</v>
      </c>
      <c r="G1117" s="4" t="s">
        <v>1332</v>
      </c>
      <c r="H1117" s="4" t="s">
        <v>28</v>
      </c>
      <c r="I1117" s="4" t="s">
        <v>29</v>
      </c>
      <c r="J1117" s="4" t="s">
        <v>3254</v>
      </c>
      <c r="K1117" s="4" t="s">
        <v>45</v>
      </c>
      <c r="L1117" s="4" t="s">
        <v>46</v>
      </c>
      <c r="M1117" s="4" t="s">
        <v>2355</v>
      </c>
      <c r="N1117" s="4" t="s">
        <v>73</v>
      </c>
      <c r="O1117" s="4" t="s">
        <v>163</v>
      </c>
      <c r="P1117" s="4" t="s">
        <v>2356</v>
      </c>
      <c r="Q1117" s="4">
        <v>119.98</v>
      </c>
      <c r="R1117" s="4">
        <v>2</v>
      </c>
      <c r="S1117" s="4">
        <v>0</v>
      </c>
      <c r="T1117" s="4">
        <v>59.99</v>
      </c>
      <c r="U1117" s="4">
        <v>57.590400000000002</v>
      </c>
      <c r="V1117" s="4">
        <v>0.48</v>
      </c>
      <c r="W1117" s="4">
        <v>5</v>
      </c>
      <c r="X1117" s="4" t="s">
        <v>10934</v>
      </c>
    </row>
    <row r="1118" spans="1:24" x14ac:dyDescent="0.35">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x14ac:dyDescent="0.35">
      <c r="A1119" s="4">
        <v>1118</v>
      </c>
      <c r="B1119" s="4" t="s">
        <v>3260</v>
      </c>
      <c r="C1119" s="5">
        <v>41156</v>
      </c>
      <c r="D1119" s="5">
        <v>41160</v>
      </c>
      <c r="E1119" s="4" t="s">
        <v>52</v>
      </c>
      <c r="F1119" s="4" t="s">
        <v>3261</v>
      </c>
      <c r="G1119" s="4" t="s">
        <v>3262</v>
      </c>
      <c r="H1119" s="4" t="s">
        <v>28</v>
      </c>
      <c r="I1119" s="4" t="s">
        <v>29</v>
      </c>
      <c r="J1119" s="4" t="s">
        <v>3263</v>
      </c>
      <c r="K1119" s="4" t="s">
        <v>1274</v>
      </c>
      <c r="L1119" s="4" t="s">
        <v>32</v>
      </c>
      <c r="M1119" s="4" t="s">
        <v>1253</v>
      </c>
      <c r="N1119" s="4" t="s">
        <v>48</v>
      </c>
      <c r="O1119" s="4" t="s">
        <v>92</v>
      </c>
      <c r="P1119" s="4" t="s">
        <v>1444</v>
      </c>
      <c r="Q1119" s="4">
        <v>279.89999999999998</v>
      </c>
      <c r="R1119" s="4">
        <v>5</v>
      </c>
      <c r="S1119" s="4">
        <v>0</v>
      </c>
      <c r="T1119" s="4">
        <v>55.98</v>
      </c>
      <c r="U1119" s="4">
        <v>137.15100000000001</v>
      </c>
      <c r="V1119" s="4">
        <v>0.4900000000000001</v>
      </c>
      <c r="W1119" s="4">
        <v>4</v>
      </c>
      <c r="X1119" s="4" t="s">
        <v>10933</v>
      </c>
    </row>
    <row r="1120" spans="1:24" x14ac:dyDescent="0.35">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x14ac:dyDescent="0.35">
      <c r="A1121" s="4">
        <v>1120</v>
      </c>
      <c r="B1121" s="4" t="s">
        <v>3260</v>
      </c>
      <c r="C1121" s="5">
        <v>41156</v>
      </c>
      <c r="D1121" s="5">
        <v>41160</v>
      </c>
      <c r="E1121" s="4" t="s">
        <v>52</v>
      </c>
      <c r="F1121" s="4" t="s">
        <v>3261</v>
      </c>
      <c r="G1121" s="4" t="s">
        <v>3262</v>
      </c>
      <c r="H1121" s="4" t="s">
        <v>28</v>
      </c>
      <c r="I1121" s="4" t="s">
        <v>29</v>
      </c>
      <c r="J1121" s="4" t="s">
        <v>3263</v>
      </c>
      <c r="K1121" s="4" t="s">
        <v>1274</v>
      </c>
      <c r="L1121" s="4" t="s">
        <v>32</v>
      </c>
      <c r="M1121" s="4" t="s">
        <v>3264</v>
      </c>
      <c r="N1121" s="4" t="s">
        <v>48</v>
      </c>
      <c r="O1121" s="4" t="s">
        <v>92</v>
      </c>
      <c r="P1121" s="4" t="s">
        <v>3265</v>
      </c>
      <c r="Q1121" s="4">
        <v>4.3600000000000003</v>
      </c>
      <c r="R1121" s="4">
        <v>2</v>
      </c>
      <c r="S1121" s="4">
        <v>0</v>
      </c>
      <c r="T1121" s="4">
        <v>2.1800000000000002</v>
      </c>
      <c r="U1121" s="4">
        <v>2.0491999999999999</v>
      </c>
      <c r="V1121" s="4">
        <v>0.46999999999999992</v>
      </c>
      <c r="W1121" s="4">
        <v>4</v>
      </c>
      <c r="X1121" s="4" t="s">
        <v>10933</v>
      </c>
    </row>
    <row r="1122" spans="1:24" x14ac:dyDescent="0.35">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x14ac:dyDescent="0.35">
      <c r="A1123" s="4">
        <v>1122</v>
      </c>
      <c r="B1123" s="4" t="s">
        <v>3266</v>
      </c>
      <c r="C1123" s="5">
        <v>40564</v>
      </c>
      <c r="D1123" s="5">
        <v>40570</v>
      </c>
      <c r="E1123" s="4" t="s">
        <v>52</v>
      </c>
      <c r="F1123" s="4" t="s">
        <v>2755</v>
      </c>
      <c r="G1123" s="4" t="s">
        <v>2756</v>
      </c>
      <c r="H1123" s="4" t="s">
        <v>28</v>
      </c>
      <c r="I1123" s="4" t="s">
        <v>29</v>
      </c>
      <c r="J1123" s="4" t="s">
        <v>3267</v>
      </c>
      <c r="K1123" s="4" t="s">
        <v>1709</v>
      </c>
      <c r="L1123" s="4" t="s">
        <v>32</v>
      </c>
      <c r="M1123" s="4" t="s">
        <v>3268</v>
      </c>
      <c r="N1123" s="4" t="s">
        <v>73</v>
      </c>
      <c r="O1123" s="4" t="s">
        <v>74</v>
      </c>
      <c r="P1123" s="4" t="s">
        <v>3269</v>
      </c>
      <c r="Q1123" s="4">
        <v>699.93</v>
      </c>
      <c r="R1123" s="4">
        <v>7</v>
      </c>
      <c r="S1123" s="4">
        <v>0</v>
      </c>
      <c r="T1123" s="4">
        <v>99.99</v>
      </c>
      <c r="U1123" s="4">
        <v>181.98179999999999</v>
      </c>
      <c r="V1123" s="4">
        <v>0.26</v>
      </c>
      <c r="W1123" s="4">
        <v>6</v>
      </c>
      <c r="X1123" s="4" t="s">
        <v>10934</v>
      </c>
    </row>
    <row r="1124" spans="1:24" x14ac:dyDescent="0.35">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x14ac:dyDescent="0.35">
      <c r="A1125" s="4">
        <v>1124</v>
      </c>
      <c r="B1125" s="4" t="s">
        <v>3266</v>
      </c>
      <c r="C1125" s="5">
        <v>40564</v>
      </c>
      <c r="D1125" s="5">
        <v>40570</v>
      </c>
      <c r="E1125" s="4" t="s">
        <v>52</v>
      </c>
      <c r="F1125" s="4" t="s">
        <v>2755</v>
      </c>
      <c r="G1125" s="4" t="s">
        <v>2756</v>
      </c>
      <c r="H1125" s="4" t="s">
        <v>28</v>
      </c>
      <c r="I1125" s="4" t="s">
        <v>29</v>
      </c>
      <c r="J1125" s="4" t="s">
        <v>3267</v>
      </c>
      <c r="K1125" s="4" t="s">
        <v>1709</v>
      </c>
      <c r="L1125" s="4" t="s">
        <v>32</v>
      </c>
      <c r="M1125" s="4" t="s">
        <v>354</v>
      </c>
      <c r="N1125" s="4" t="s">
        <v>34</v>
      </c>
      <c r="O1125" s="4" t="s">
        <v>67</v>
      </c>
      <c r="P1125" s="4" t="s">
        <v>355</v>
      </c>
      <c r="Q1125" s="4">
        <v>38.6</v>
      </c>
      <c r="R1125" s="4">
        <v>4</v>
      </c>
      <c r="S1125" s="4">
        <v>0</v>
      </c>
      <c r="T1125" s="4">
        <v>9.65</v>
      </c>
      <c r="U1125" s="4">
        <v>11.579999999999998</v>
      </c>
      <c r="V1125" s="4">
        <v>0.29999999999999993</v>
      </c>
      <c r="W1125" s="4">
        <v>6</v>
      </c>
      <c r="X1125" s="4" t="s">
        <v>10934</v>
      </c>
    </row>
    <row r="1126" spans="1:24" x14ac:dyDescent="0.35">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x14ac:dyDescent="0.35">
      <c r="A1127" s="4">
        <v>1126</v>
      </c>
      <c r="B1127" s="4" t="s">
        <v>3266</v>
      </c>
      <c r="C1127" s="5">
        <v>40564</v>
      </c>
      <c r="D1127" s="5">
        <v>40570</v>
      </c>
      <c r="E1127" s="4" t="s">
        <v>52</v>
      </c>
      <c r="F1127" s="4" t="s">
        <v>2755</v>
      </c>
      <c r="G1127" s="4" t="s">
        <v>2756</v>
      </c>
      <c r="H1127" s="4" t="s">
        <v>28</v>
      </c>
      <c r="I1127" s="4" t="s">
        <v>29</v>
      </c>
      <c r="J1127" s="4" t="s">
        <v>3267</v>
      </c>
      <c r="K1127" s="4" t="s">
        <v>1709</v>
      </c>
      <c r="L1127" s="4" t="s">
        <v>32</v>
      </c>
      <c r="M1127" s="4" t="s">
        <v>3272</v>
      </c>
      <c r="N1127" s="4" t="s">
        <v>48</v>
      </c>
      <c r="O1127" s="4" t="s">
        <v>175</v>
      </c>
      <c r="P1127" s="4" t="s">
        <v>188</v>
      </c>
      <c r="Q1127" s="4">
        <v>23.34</v>
      </c>
      <c r="R1127" s="4">
        <v>3</v>
      </c>
      <c r="S1127" s="4">
        <v>0</v>
      </c>
      <c r="T1127" s="4">
        <v>7.78</v>
      </c>
      <c r="U1127" s="4">
        <v>10.969799999999999</v>
      </c>
      <c r="V1127" s="4">
        <v>0.47</v>
      </c>
      <c r="W1127" s="4">
        <v>6</v>
      </c>
      <c r="X1127" s="4" t="s">
        <v>10934</v>
      </c>
    </row>
    <row r="1128" spans="1:24" x14ac:dyDescent="0.35">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x14ac:dyDescent="0.35">
      <c r="A1129" s="4">
        <v>1128</v>
      </c>
      <c r="B1129" s="4" t="s">
        <v>3273</v>
      </c>
      <c r="C1129" s="5">
        <v>40970</v>
      </c>
      <c r="D1129" s="5">
        <v>40975</v>
      </c>
      <c r="E1129" s="4" t="s">
        <v>52</v>
      </c>
      <c r="F1129" s="4" t="s">
        <v>477</v>
      </c>
      <c r="G1129" s="4" t="s">
        <v>478</v>
      </c>
      <c r="H1129" s="4" t="s">
        <v>104</v>
      </c>
      <c r="I1129" s="4" t="s">
        <v>29</v>
      </c>
      <c r="J1129" s="4" t="s">
        <v>1466</v>
      </c>
      <c r="K1129" s="4" t="s">
        <v>256</v>
      </c>
      <c r="L1129" s="4" t="s">
        <v>107</v>
      </c>
      <c r="M1129" s="4" t="s">
        <v>1569</v>
      </c>
      <c r="N1129" s="4" t="s">
        <v>48</v>
      </c>
      <c r="O1129" s="4" t="s">
        <v>70</v>
      </c>
      <c r="P1129" s="4" t="s">
        <v>1570</v>
      </c>
      <c r="Q1129" s="4">
        <v>10.16</v>
      </c>
      <c r="R1129" s="4">
        <v>1</v>
      </c>
      <c r="S1129" s="4">
        <v>0</v>
      </c>
      <c r="T1129" s="4">
        <v>10.16</v>
      </c>
      <c r="U1129" s="4">
        <v>2.6416000000000004</v>
      </c>
      <c r="V1129" s="4">
        <v>0.26</v>
      </c>
      <c r="W1129" s="4">
        <v>5</v>
      </c>
      <c r="X1129" s="4" t="s">
        <v>10934</v>
      </c>
    </row>
    <row r="1130" spans="1:24" x14ac:dyDescent="0.35">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x14ac:dyDescent="0.35">
      <c r="A1131" s="4">
        <v>1130</v>
      </c>
      <c r="B1131" s="4" t="s">
        <v>3274</v>
      </c>
      <c r="C1131" s="5">
        <v>41377</v>
      </c>
      <c r="D1131" s="5">
        <v>41381</v>
      </c>
      <c r="E1131" s="4" t="s">
        <v>52</v>
      </c>
      <c r="F1131" s="4" t="s">
        <v>1788</v>
      </c>
      <c r="G1131" s="4" t="s">
        <v>1789</v>
      </c>
      <c r="H1131" s="4" t="s">
        <v>28</v>
      </c>
      <c r="I1131" s="4" t="s">
        <v>29</v>
      </c>
      <c r="J1131" s="4" t="s">
        <v>320</v>
      </c>
      <c r="K1131" s="4" t="s">
        <v>321</v>
      </c>
      <c r="L1131" s="4" t="s">
        <v>32</v>
      </c>
      <c r="M1131" s="4" t="s">
        <v>3275</v>
      </c>
      <c r="N1131" s="4" t="s">
        <v>34</v>
      </c>
      <c r="O1131" s="4" t="s">
        <v>58</v>
      </c>
      <c r="P1131" s="4" t="s">
        <v>3276</v>
      </c>
      <c r="Q1131" s="4">
        <v>343.92</v>
      </c>
      <c r="R1131" s="4">
        <v>4</v>
      </c>
      <c r="S1131" s="4">
        <v>0</v>
      </c>
      <c r="T1131" s="4">
        <v>85.98</v>
      </c>
      <c r="U1131" s="4">
        <v>75.662399999999991</v>
      </c>
      <c r="V1131" s="4">
        <v>0.21999999999999997</v>
      </c>
      <c r="W1131" s="4">
        <v>4</v>
      </c>
      <c r="X1131" s="4" t="s">
        <v>10933</v>
      </c>
    </row>
    <row r="1132" spans="1:24" x14ac:dyDescent="0.35">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x14ac:dyDescent="0.35">
      <c r="A1133" s="4">
        <v>1132</v>
      </c>
      <c r="B1133" s="4" t="s">
        <v>3274</v>
      </c>
      <c r="C1133" s="5">
        <v>41377</v>
      </c>
      <c r="D1133" s="5">
        <v>41381</v>
      </c>
      <c r="E1133" s="4" t="s">
        <v>52</v>
      </c>
      <c r="F1133" s="4" t="s">
        <v>1788</v>
      </c>
      <c r="G1133" s="4" t="s">
        <v>1789</v>
      </c>
      <c r="H1133" s="4" t="s">
        <v>28</v>
      </c>
      <c r="I1133" s="4" t="s">
        <v>29</v>
      </c>
      <c r="J1133" s="4" t="s">
        <v>320</v>
      </c>
      <c r="K1133" s="4" t="s">
        <v>321</v>
      </c>
      <c r="L1133" s="4" t="s">
        <v>32</v>
      </c>
      <c r="M1133" s="4" t="s">
        <v>528</v>
      </c>
      <c r="N1133" s="4" t="s">
        <v>48</v>
      </c>
      <c r="O1133" s="4" t="s">
        <v>175</v>
      </c>
      <c r="P1133" s="4" t="s">
        <v>529</v>
      </c>
      <c r="Q1133" s="4">
        <v>63.9</v>
      </c>
      <c r="R1133" s="4">
        <v>5</v>
      </c>
      <c r="S1133" s="4">
        <v>0</v>
      </c>
      <c r="T1133" s="4">
        <v>12.78</v>
      </c>
      <c r="U1133" s="4">
        <v>28.754999999999995</v>
      </c>
      <c r="V1133" s="4">
        <v>0.44999999999999996</v>
      </c>
      <c r="W1133" s="4">
        <v>4</v>
      </c>
      <c r="X1133" s="4" t="s">
        <v>10933</v>
      </c>
    </row>
    <row r="1134" spans="1:24" x14ac:dyDescent="0.35">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x14ac:dyDescent="0.35">
      <c r="A1135" s="4">
        <v>1134</v>
      </c>
      <c r="B1135" s="4" t="s">
        <v>3281</v>
      </c>
      <c r="C1135" s="5">
        <v>41431</v>
      </c>
      <c r="D1135" s="5">
        <v>41435</v>
      </c>
      <c r="E1135" s="4" t="s">
        <v>52</v>
      </c>
      <c r="F1135" s="4" t="s">
        <v>1612</v>
      </c>
      <c r="G1135" s="4" t="s">
        <v>1613</v>
      </c>
      <c r="H1135" s="4" t="s">
        <v>104</v>
      </c>
      <c r="I1135" s="4" t="s">
        <v>29</v>
      </c>
      <c r="J1135" s="4" t="s">
        <v>148</v>
      </c>
      <c r="K1135" s="4" t="s">
        <v>149</v>
      </c>
      <c r="L1135" s="4" t="s">
        <v>150</v>
      </c>
      <c r="M1135" s="4" t="s">
        <v>219</v>
      </c>
      <c r="N1135" s="4" t="s">
        <v>48</v>
      </c>
      <c r="O1135" s="4" t="s">
        <v>61</v>
      </c>
      <c r="P1135" s="4" t="s">
        <v>220</v>
      </c>
      <c r="Q1135" s="4">
        <v>124.608</v>
      </c>
      <c r="R1135" s="4">
        <v>4</v>
      </c>
      <c r="S1135" s="4">
        <v>0.2</v>
      </c>
      <c r="T1135" s="4">
        <v>31.152000000000001</v>
      </c>
      <c r="U1135" s="4">
        <v>-23.364000000000019</v>
      </c>
      <c r="V1135" s="4">
        <v>-0.18750000000000014</v>
      </c>
      <c r="W1135" s="4">
        <v>4</v>
      </c>
      <c r="X1135" s="4" t="s">
        <v>10933</v>
      </c>
    </row>
    <row r="1136" spans="1:24" x14ac:dyDescent="0.35">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x14ac:dyDescent="0.35">
      <c r="A1137" s="4">
        <v>1136</v>
      </c>
      <c r="B1137" s="4" t="s">
        <v>3284</v>
      </c>
      <c r="C1137" s="5">
        <v>41620</v>
      </c>
      <c r="D1137" s="5">
        <v>41620</v>
      </c>
      <c r="E1137" s="4" t="s">
        <v>1292</v>
      </c>
      <c r="F1137" s="4" t="s">
        <v>1992</v>
      </c>
      <c r="G1137" s="4" t="s">
        <v>1993</v>
      </c>
      <c r="H1137" s="4" t="s">
        <v>28</v>
      </c>
      <c r="I1137" s="4" t="s">
        <v>29</v>
      </c>
      <c r="J1137" s="4" t="s">
        <v>3285</v>
      </c>
      <c r="K1137" s="4" t="s">
        <v>56</v>
      </c>
      <c r="L1137" s="4" t="s">
        <v>32</v>
      </c>
      <c r="M1137" s="4" t="s">
        <v>3286</v>
      </c>
      <c r="N1137" s="4" t="s">
        <v>48</v>
      </c>
      <c r="O1137" s="4" t="s">
        <v>61</v>
      </c>
      <c r="P1137" s="4" t="s">
        <v>3287</v>
      </c>
      <c r="Q1137" s="4">
        <v>85.224000000000004</v>
      </c>
      <c r="R1137" s="4">
        <v>3</v>
      </c>
      <c r="S1137" s="4">
        <v>0.2</v>
      </c>
      <c r="T1137" s="4">
        <v>28.408000000000001</v>
      </c>
      <c r="U1137" s="4">
        <v>7.4571000000000041</v>
      </c>
      <c r="V1137" s="4">
        <v>8.750000000000005E-2</v>
      </c>
      <c r="W1137" s="4">
        <v>0</v>
      </c>
      <c r="X1137" s="4" t="s">
        <v>10935</v>
      </c>
    </row>
    <row r="1138" spans="1:24" x14ac:dyDescent="0.35">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x14ac:dyDescent="0.35">
      <c r="A1139" s="4">
        <v>1138</v>
      </c>
      <c r="B1139" s="4" t="s">
        <v>3288</v>
      </c>
      <c r="C1139" s="5">
        <v>41591</v>
      </c>
      <c r="D1139" s="5">
        <v>41594</v>
      </c>
      <c r="E1139" s="4" t="s">
        <v>25</v>
      </c>
      <c r="F1139" s="4" t="s">
        <v>3289</v>
      </c>
      <c r="G1139" s="4" t="s">
        <v>3290</v>
      </c>
      <c r="H1139" s="4" t="s">
        <v>43</v>
      </c>
      <c r="I1139" s="4" t="s">
        <v>29</v>
      </c>
      <c r="J1139" s="4" t="s">
        <v>3291</v>
      </c>
      <c r="K1139" s="4" t="s">
        <v>256</v>
      </c>
      <c r="L1139" s="4" t="s">
        <v>107</v>
      </c>
      <c r="M1139" s="4" t="s">
        <v>2139</v>
      </c>
      <c r="N1139" s="4" t="s">
        <v>48</v>
      </c>
      <c r="O1139" s="4" t="s">
        <v>80</v>
      </c>
      <c r="P1139" s="4" t="s">
        <v>2140</v>
      </c>
      <c r="Q1139" s="4">
        <v>37.68</v>
      </c>
      <c r="R1139" s="4">
        <v>2</v>
      </c>
      <c r="S1139" s="4">
        <v>0</v>
      </c>
      <c r="T1139" s="4">
        <v>18.84</v>
      </c>
      <c r="U1139" s="4">
        <v>10.5504</v>
      </c>
      <c r="V1139" s="4">
        <v>0.27999999999999997</v>
      </c>
      <c r="W1139" s="4">
        <v>3</v>
      </c>
      <c r="X1139" s="4" t="s">
        <v>10933</v>
      </c>
    </row>
    <row r="1140" spans="1:24" x14ac:dyDescent="0.35">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x14ac:dyDescent="0.35">
      <c r="A1141" s="4">
        <v>1140</v>
      </c>
      <c r="B1141" s="4" t="s">
        <v>3288</v>
      </c>
      <c r="C1141" s="5">
        <v>41591</v>
      </c>
      <c r="D1141" s="5">
        <v>41594</v>
      </c>
      <c r="E1141" s="4" t="s">
        <v>25</v>
      </c>
      <c r="F1141" s="4" t="s">
        <v>3289</v>
      </c>
      <c r="G1141" s="4" t="s">
        <v>3290</v>
      </c>
      <c r="H1141" s="4" t="s">
        <v>43</v>
      </c>
      <c r="I1141" s="4" t="s">
        <v>29</v>
      </c>
      <c r="J1141" s="4" t="s">
        <v>3291</v>
      </c>
      <c r="K1141" s="4" t="s">
        <v>256</v>
      </c>
      <c r="L1141" s="4" t="s">
        <v>107</v>
      </c>
      <c r="M1141" s="4" t="s">
        <v>1944</v>
      </c>
      <c r="N1141" s="4" t="s">
        <v>48</v>
      </c>
      <c r="O1141" s="4" t="s">
        <v>70</v>
      </c>
      <c r="P1141" s="4" t="s">
        <v>1945</v>
      </c>
      <c r="Q1141" s="4">
        <v>20.58</v>
      </c>
      <c r="R1141" s="4">
        <v>7</v>
      </c>
      <c r="S1141" s="4">
        <v>0</v>
      </c>
      <c r="T1141" s="4">
        <v>2.94</v>
      </c>
      <c r="U1141" s="4">
        <v>5.5566000000000004</v>
      </c>
      <c r="V1141" s="4">
        <v>0.27</v>
      </c>
      <c r="W1141" s="4">
        <v>3</v>
      </c>
      <c r="X1141" s="4" t="s">
        <v>10933</v>
      </c>
    </row>
    <row r="1142" spans="1:24" x14ac:dyDescent="0.35">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x14ac:dyDescent="0.35">
      <c r="A1143" s="4">
        <v>1142</v>
      </c>
      <c r="B1143" s="4" t="s">
        <v>3298</v>
      </c>
      <c r="C1143" s="5">
        <v>40815</v>
      </c>
      <c r="D1143" s="5">
        <v>40819</v>
      </c>
      <c r="E1143" s="4" t="s">
        <v>52</v>
      </c>
      <c r="F1143" s="4" t="s">
        <v>2289</v>
      </c>
      <c r="G1143" s="4" t="s">
        <v>2290</v>
      </c>
      <c r="H1143" s="4" t="s">
        <v>28</v>
      </c>
      <c r="I1143" s="4" t="s">
        <v>29</v>
      </c>
      <c r="J1143" s="4" t="s">
        <v>44</v>
      </c>
      <c r="K1143" s="4" t="s">
        <v>45</v>
      </c>
      <c r="L1143" s="4" t="s">
        <v>46</v>
      </c>
      <c r="M1143" s="4" t="s">
        <v>2907</v>
      </c>
      <c r="N1143" s="4" t="s">
        <v>34</v>
      </c>
      <c r="O1143" s="4" t="s">
        <v>67</v>
      </c>
      <c r="P1143" s="4" t="s">
        <v>2908</v>
      </c>
      <c r="Q1143" s="4">
        <v>204.6</v>
      </c>
      <c r="R1143" s="4">
        <v>2</v>
      </c>
      <c r="S1143" s="4">
        <v>0</v>
      </c>
      <c r="T1143" s="4">
        <v>102.3</v>
      </c>
      <c r="U1143" s="4">
        <v>53.195999999999998</v>
      </c>
      <c r="V1143" s="4">
        <v>0.26</v>
      </c>
      <c r="W1143" s="4">
        <v>4</v>
      </c>
      <c r="X1143" s="4" t="s">
        <v>10933</v>
      </c>
    </row>
    <row r="1144" spans="1:24" x14ac:dyDescent="0.35">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x14ac:dyDescent="0.35">
      <c r="A1145" s="4">
        <v>1144</v>
      </c>
      <c r="B1145" s="4" t="s">
        <v>3298</v>
      </c>
      <c r="C1145" s="5">
        <v>40815</v>
      </c>
      <c r="D1145" s="5">
        <v>40819</v>
      </c>
      <c r="E1145" s="4" t="s">
        <v>52</v>
      </c>
      <c r="F1145" s="4" t="s">
        <v>2289</v>
      </c>
      <c r="G1145" s="4" t="s">
        <v>2290</v>
      </c>
      <c r="H1145" s="4" t="s">
        <v>28</v>
      </c>
      <c r="I1145" s="4" t="s">
        <v>29</v>
      </c>
      <c r="J1145" s="4" t="s">
        <v>44</v>
      </c>
      <c r="K1145" s="4" t="s">
        <v>45</v>
      </c>
      <c r="L1145" s="4" t="s">
        <v>46</v>
      </c>
      <c r="M1145" s="4" t="s">
        <v>1096</v>
      </c>
      <c r="N1145" s="4" t="s">
        <v>48</v>
      </c>
      <c r="O1145" s="4" t="s">
        <v>92</v>
      </c>
      <c r="P1145" s="4" t="s">
        <v>1097</v>
      </c>
      <c r="Q1145" s="4">
        <v>6.48</v>
      </c>
      <c r="R1145" s="4">
        <v>1</v>
      </c>
      <c r="S1145" s="4">
        <v>0</v>
      </c>
      <c r="T1145" s="4">
        <v>6.48</v>
      </c>
      <c r="U1145" s="4">
        <v>3.1104000000000003</v>
      </c>
      <c r="V1145" s="4">
        <v>0.48000000000000004</v>
      </c>
      <c r="W1145" s="4">
        <v>4</v>
      </c>
      <c r="X1145" s="4" t="s">
        <v>10933</v>
      </c>
    </row>
    <row r="1146" spans="1:24" x14ac:dyDescent="0.35">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x14ac:dyDescent="0.35">
      <c r="A1147" s="4">
        <v>1146</v>
      </c>
      <c r="B1147" s="4" t="s">
        <v>3298</v>
      </c>
      <c r="C1147" s="5">
        <v>40815</v>
      </c>
      <c r="D1147" s="5">
        <v>40819</v>
      </c>
      <c r="E1147" s="4" t="s">
        <v>52</v>
      </c>
      <c r="F1147" s="4" t="s">
        <v>2289</v>
      </c>
      <c r="G1147" s="4" t="s">
        <v>2290</v>
      </c>
      <c r="H1147" s="4" t="s">
        <v>28</v>
      </c>
      <c r="I1147" s="4" t="s">
        <v>29</v>
      </c>
      <c r="J1147" s="4" t="s">
        <v>44</v>
      </c>
      <c r="K1147" s="4" t="s">
        <v>45</v>
      </c>
      <c r="L1147" s="4" t="s">
        <v>46</v>
      </c>
      <c r="M1147" s="4" t="s">
        <v>3221</v>
      </c>
      <c r="N1147" s="4" t="s">
        <v>48</v>
      </c>
      <c r="O1147" s="4" t="s">
        <v>61</v>
      </c>
      <c r="P1147" s="4" t="s">
        <v>3222</v>
      </c>
      <c r="Q1147" s="4">
        <v>62.18</v>
      </c>
      <c r="R1147" s="4">
        <v>1</v>
      </c>
      <c r="S1147" s="4">
        <v>0</v>
      </c>
      <c r="T1147" s="4">
        <v>62.18</v>
      </c>
      <c r="U1147" s="4">
        <v>16.788600000000002</v>
      </c>
      <c r="V1147" s="4">
        <v>0.27</v>
      </c>
      <c r="W1147" s="4">
        <v>4</v>
      </c>
      <c r="X1147" s="4" t="s">
        <v>10933</v>
      </c>
    </row>
    <row r="1148" spans="1:24" x14ac:dyDescent="0.35">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x14ac:dyDescent="0.35">
      <c r="A1149" s="4">
        <v>1148</v>
      </c>
      <c r="B1149" s="4" t="s">
        <v>3303</v>
      </c>
      <c r="C1149" s="5">
        <v>41003</v>
      </c>
      <c r="D1149" s="5">
        <v>41003</v>
      </c>
      <c r="E1149" s="4" t="s">
        <v>1292</v>
      </c>
      <c r="F1149" s="4" t="s">
        <v>3304</v>
      </c>
      <c r="G1149" s="4" t="s">
        <v>3305</v>
      </c>
      <c r="H1149" s="4" t="s">
        <v>28</v>
      </c>
      <c r="I1149" s="4" t="s">
        <v>29</v>
      </c>
      <c r="J1149" s="4" t="s">
        <v>3306</v>
      </c>
      <c r="K1149" s="4" t="s">
        <v>240</v>
      </c>
      <c r="L1149" s="4" t="s">
        <v>107</v>
      </c>
      <c r="M1149" s="4" t="s">
        <v>3309</v>
      </c>
      <c r="N1149" s="4" t="s">
        <v>48</v>
      </c>
      <c r="O1149" s="4" t="s">
        <v>271</v>
      </c>
      <c r="P1149" s="4" t="s">
        <v>188</v>
      </c>
      <c r="Q1149" s="4">
        <v>5.84</v>
      </c>
      <c r="R1149" s="4">
        <v>2</v>
      </c>
      <c r="S1149" s="4">
        <v>0</v>
      </c>
      <c r="T1149" s="4">
        <v>2.92</v>
      </c>
      <c r="U1149" s="4">
        <v>2.6279999999999997</v>
      </c>
      <c r="V1149" s="4">
        <v>0.44999999999999996</v>
      </c>
      <c r="W1149" s="4">
        <v>0</v>
      </c>
      <c r="X1149" s="4" t="s">
        <v>10935</v>
      </c>
    </row>
    <row r="1150" spans="1:24" x14ac:dyDescent="0.35">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x14ac:dyDescent="0.35">
      <c r="A1151" s="4">
        <v>1150</v>
      </c>
      <c r="B1151" s="4" t="s">
        <v>3303</v>
      </c>
      <c r="C1151" s="5">
        <v>41003</v>
      </c>
      <c r="D1151" s="5">
        <v>41003</v>
      </c>
      <c r="E1151" s="4" t="s">
        <v>1292</v>
      </c>
      <c r="F1151" s="4" t="s">
        <v>3304</v>
      </c>
      <c r="G1151" s="4" t="s">
        <v>3305</v>
      </c>
      <c r="H1151" s="4" t="s">
        <v>28</v>
      </c>
      <c r="I1151" s="4" t="s">
        <v>29</v>
      </c>
      <c r="J1151" s="4" t="s">
        <v>3306</v>
      </c>
      <c r="K1151" s="4" t="s">
        <v>240</v>
      </c>
      <c r="L1151" s="4" t="s">
        <v>107</v>
      </c>
      <c r="M1151" s="4" t="s">
        <v>3312</v>
      </c>
      <c r="N1151" s="4" t="s">
        <v>73</v>
      </c>
      <c r="O1151" s="4" t="s">
        <v>74</v>
      </c>
      <c r="P1151" s="4" t="s">
        <v>3313</v>
      </c>
      <c r="Q1151" s="4">
        <v>10.95</v>
      </c>
      <c r="R1151" s="4">
        <v>1</v>
      </c>
      <c r="S1151" s="4">
        <v>0</v>
      </c>
      <c r="T1151" s="4">
        <v>10.95</v>
      </c>
      <c r="U1151" s="4">
        <v>0.43799999999999883</v>
      </c>
      <c r="V1151" s="4">
        <v>3.9999999999999897E-2</v>
      </c>
      <c r="W1151" s="4">
        <v>0</v>
      </c>
      <c r="X1151" s="4" t="s">
        <v>10935</v>
      </c>
    </row>
    <row r="1152" spans="1:24" x14ac:dyDescent="0.35">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x14ac:dyDescent="0.35">
      <c r="A1153" s="4">
        <v>1152</v>
      </c>
      <c r="B1153" s="4" t="s">
        <v>3316</v>
      </c>
      <c r="C1153" s="5">
        <v>41037</v>
      </c>
      <c r="D1153" s="5">
        <v>41043</v>
      </c>
      <c r="E1153" s="4" t="s">
        <v>52</v>
      </c>
      <c r="F1153" s="4" t="s">
        <v>997</v>
      </c>
      <c r="G1153" s="4" t="s">
        <v>998</v>
      </c>
      <c r="H1153" s="4" t="s">
        <v>43</v>
      </c>
      <c r="I1153" s="4" t="s">
        <v>29</v>
      </c>
      <c r="J1153" s="4" t="s">
        <v>3317</v>
      </c>
      <c r="K1153" s="4" t="s">
        <v>500</v>
      </c>
      <c r="L1153" s="4" t="s">
        <v>150</v>
      </c>
      <c r="M1153" s="4" t="s">
        <v>3318</v>
      </c>
      <c r="N1153" s="4" t="s">
        <v>34</v>
      </c>
      <c r="O1153" s="4" t="s">
        <v>67</v>
      </c>
      <c r="P1153" s="4" t="s">
        <v>3319</v>
      </c>
      <c r="Q1153" s="4">
        <v>8.3520000000000003</v>
      </c>
      <c r="R1153" s="4">
        <v>6</v>
      </c>
      <c r="S1153" s="4">
        <v>0.2</v>
      </c>
      <c r="T1153" s="4">
        <v>1.3920000000000001</v>
      </c>
      <c r="U1153" s="4">
        <v>1.2527999999999997</v>
      </c>
      <c r="V1153" s="4">
        <v>0.14999999999999997</v>
      </c>
      <c r="W1153" s="4">
        <v>6</v>
      </c>
      <c r="X1153" s="4" t="s">
        <v>10934</v>
      </c>
    </row>
    <row r="1154" spans="1:24" x14ac:dyDescent="0.35">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x14ac:dyDescent="0.35">
      <c r="A1155" s="4">
        <v>1154</v>
      </c>
      <c r="B1155" s="4" t="s">
        <v>3320</v>
      </c>
      <c r="C1155" s="5">
        <v>41640</v>
      </c>
      <c r="D1155" s="5">
        <v>41646</v>
      </c>
      <c r="E1155" s="4" t="s">
        <v>52</v>
      </c>
      <c r="F1155" s="4" t="s">
        <v>1081</v>
      </c>
      <c r="G1155" s="4" t="s">
        <v>1082</v>
      </c>
      <c r="H1155" s="4" t="s">
        <v>43</v>
      </c>
      <c r="I1155" s="4" t="s">
        <v>29</v>
      </c>
      <c r="J1155" s="4" t="s">
        <v>3321</v>
      </c>
      <c r="K1155" s="4" t="s">
        <v>1394</v>
      </c>
      <c r="L1155" s="4" t="s">
        <v>46</v>
      </c>
      <c r="M1155" s="4" t="s">
        <v>2714</v>
      </c>
      <c r="N1155" s="4" t="s">
        <v>48</v>
      </c>
      <c r="O1155" s="4" t="s">
        <v>77</v>
      </c>
      <c r="P1155" s="4" t="s">
        <v>2715</v>
      </c>
      <c r="Q1155" s="4">
        <v>159.768</v>
      </c>
      <c r="R1155" s="4">
        <v>7</v>
      </c>
      <c r="S1155" s="4">
        <v>0.2</v>
      </c>
      <c r="T1155" s="4">
        <v>22.824000000000002</v>
      </c>
      <c r="U1155" s="4">
        <v>53.921700000000008</v>
      </c>
      <c r="V1155" s="4">
        <v>0.33750000000000008</v>
      </c>
      <c r="W1155" s="4">
        <v>6</v>
      </c>
      <c r="X1155" s="4" t="s">
        <v>10934</v>
      </c>
    </row>
    <row r="1156" spans="1:24" x14ac:dyDescent="0.35">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x14ac:dyDescent="0.35">
      <c r="A1157" s="4">
        <v>1156</v>
      </c>
      <c r="B1157" s="4" t="s">
        <v>3324</v>
      </c>
      <c r="C1157" s="5">
        <v>40897</v>
      </c>
      <c r="D1157" s="5">
        <v>40898</v>
      </c>
      <c r="E1157" s="4" t="s">
        <v>190</v>
      </c>
      <c r="F1157" s="4" t="s">
        <v>3219</v>
      </c>
      <c r="G1157" s="4" t="s">
        <v>3220</v>
      </c>
      <c r="H1157" s="4" t="s">
        <v>104</v>
      </c>
      <c r="I1157" s="4" t="s">
        <v>29</v>
      </c>
      <c r="J1157" s="4" t="s">
        <v>3325</v>
      </c>
      <c r="K1157" s="4" t="s">
        <v>321</v>
      </c>
      <c r="L1157" s="4" t="s">
        <v>32</v>
      </c>
      <c r="M1157" s="4" t="s">
        <v>3328</v>
      </c>
      <c r="N1157" s="4" t="s">
        <v>34</v>
      </c>
      <c r="O1157" s="4" t="s">
        <v>58</v>
      </c>
      <c r="P1157" s="4" t="s">
        <v>3329</v>
      </c>
      <c r="Q1157" s="4">
        <v>2244.48</v>
      </c>
      <c r="R1157" s="4">
        <v>7</v>
      </c>
      <c r="S1157" s="4">
        <v>0</v>
      </c>
      <c r="T1157" s="4">
        <v>320.64</v>
      </c>
      <c r="U1157" s="4">
        <v>493.78559999999993</v>
      </c>
      <c r="V1157" s="4">
        <v>0.21999999999999997</v>
      </c>
      <c r="W1157" s="4">
        <v>1</v>
      </c>
      <c r="X1157" s="4" t="s">
        <v>10935</v>
      </c>
    </row>
    <row r="1158" spans="1:24" x14ac:dyDescent="0.35">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x14ac:dyDescent="0.35">
      <c r="A1159" s="4">
        <v>1158</v>
      </c>
      <c r="B1159" s="4" t="s">
        <v>3324</v>
      </c>
      <c r="C1159" s="5">
        <v>40897</v>
      </c>
      <c r="D1159" s="5">
        <v>40898</v>
      </c>
      <c r="E1159" s="4" t="s">
        <v>190</v>
      </c>
      <c r="F1159" s="4" t="s">
        <v>3219</v>
      </c>
      <c r="G1159" s="4" t="s">
        <v>3220</v>
      </c>
      <c r="H1159" s="4" t="s">
        <v>104</v>
      </c>
      <c r="I1159" s="4" t="s">
        <v>29</v>
      </c>
      <c r="J1159" s="4" t="s">
        <v>3325</v>
      </c>
      <c r="K1159" s="4" t="s">
        <v>321</v>
      </c>
      <c r="L1159" s="4" t="s">
        <v>32</v>
      </c>
      <c r="M1159" s="4" t="s">
        <v>1355</v>
      </c>
      <c r="N1159" s="4" t="s">
        <v>34</v>
      </c>
      <c r="O1159" s="4" t="s">
        <v>58</v>
      </c>
      <c r="P1159" s="4" t="s">
        <v>1356</v>
      </c>
      <c r="Q1159" s="4">
        <v>455.1</v>
      </c>
      <c r="R1159" s="4">
        <v>2</v>
      </c>
      <c r="S1159" s="4">
        <v>0</v>
      </c>
      <c r="T1159" s="4">
        <v>227.55</v>
      </c>
      <c r="U1159" s="4">
        <v>100.12200000000001</v>
      </c>
      <c r="V1159" s="4">
        <v>0.22000000000000003</v>
      </c>
      <c r="W1159" s="4">
        <v>1</v>
      </c>
      <c r="X1159" s="4" t="s">
        <v>10935</v>
      </c>
    </row>
    <row r="1160" spans="1:24" x14ac:dyDescent="0.35">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x14ac:dyDescent="0.35">
      <c r="A1161" s="4">
        <v>1160</v>
      </c>
      <c r="B1161" s="4" t="s">
        <v>3333</v>
      </c>
      <c r="C1161" s="5">
        <v>41820</v>
      </c>
      <c r="D1161" s="5">
        <v>41825</v>
      </c>
      <c r="E1161" s="4" t="s">
        <v>52</v>
      </c>
      <c r="F1161" s="4" t="s">
        <v>3334</v>
      </c>
      <c r="G1161" s="4" t="s">
        <v>3335</v>
      </c>
      <c r="H1161" s="4" t="s">
        <v>28</v>
      </c>
      <c r="I1161" s="4" t="s">
        <v>29</v>
      </c>
      <c r="J1161" s="4" t="s">
        <v>411</v>
      </c>
      <c r="K1161" s="4" t="s">
        <v>231</v>
      </c>
      <c r="L1161" s="4" t="s">
        <v>107</v>
      </c>
      <c r="M1161" s="4" t="s">
        <v>2514</v>
      </c>
      <c r="N1161" s="4" t="s">
        <v>48</v>
      </c>
      <c r="O1161" s="4" t="s">
        <v>80</v>
      </c>
      <c r="P1161" s="4" t="s">
        <v>3336</v>
      </c>
      <c r="Q1161" s="4">
        <v>362.94</v>
      </c>
      <c r="R1161" s="4">
        <v>3</v>
      </c>
      <c r="S1161" s="4">
        <v>0</v>
      </c>
      <c r="T1161" s="4">
        <v>120.98</v>
      </c>
      <c r="U1161" s="4">
        <v>90.735000000000014</v>
      </c>
      <c r="V1161" s="4">
        <v>0.25000000000000006</v>
      </c>
      <c r="W1161" s="4">
        <v>5</v>
      </c>
      <c r="X1161" s="4" t="s">
        <v>10934</v>
      </c>
    </row>
    <row r="1162" spans="1:24" x14ac:dyDescent="0.35">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x14ac:dyDescent="0.35">
      <c r="A1163" s="4">
        <v>1162</v>
      </c>
      <c r="B1163" s="4" t="s">
        <v>3337</v>
      </c>
      <c r="C1163" s="5">
        <v>40787</v>
      </c>
      <c r="D1163" s="5">
        <v>40791</v>
      </c>
      <c r="E1163" s="4" t="s">
        <v>25</v>
      </c>
      <c r="F1163" s="4" t="s">
        <v>3338</v>
      </c>
      <c r="G1163" s="4" t="s">
        <v>3339</v>
      </c>
      <c r="H1163" s="4" t="s">
        <v>28</v>
      </c>
      <c r="I1163" s="4" t="s">
        <v>29</v>
      </c>
      <c r="J1163" s="4" t="s">
        <v>3340</v>
      </c>
      <c r="K1163" s="4" t="s">
        <v>45</v>
      </c>
      <c r="L1163" s="4" t="s">
        <v>46</v>
      </c>
      <c r="M1163" s="4" t="s">
        <v>177</v>
      </c>
      <c r="N1163" s="4" t="s">
        <v>48</v>
      </c>
      <c r="O1163" s="4" t="s">
        <v>70</v>
      </c>
      <c r="P1163" s="4" t="s">
        <v>178</v>
      </c>
      <c r="Q1163" s="4">
        <v>53.94</v>
      </c>
      <c r="R1163" s="4">
        <v>3</v>
      </c>
      <c r="S1163" s="4">
        <v>0</v>
      </c>
      <c r="T1163" s="4">
        <v>17.98</v>
      </c>
      <c r="U1163" s="4">
        <v>15.642599999999995</v>
      </c>
      <c r="V1163" s="4">
        <v>0.28999999999999992</v>
      </c>
      <c r="W1163" s="4">
        <v>4</v>
      </c>
      <c r="X1163" s="4" t="s">
        <v>10933</v>
      </c>
    </row>
    <row r="1164" spans="1:24" x14ac:dyDescent="0.35">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x14ac:dyDescent="0.35">
      <c r="A1165" s="4">
        <v>1164</v>
      </c>
      <c r="B1165" s="4" t="s">
        <v>3341</v>
      </c>
      <c r="C1165" s="5">
        <v>40605</v>
      </c>
      <c r="D1165" s="5">
        <v>40610</v>
      </c>
      <c r="E1165" s="4" t="s">
        <v>52</v>
      </c>
      <c r="F1165" s="4" t="s">
        <v>3342</v>
      </c>
      <c r="G1165" s="4" t="s">
        <v>3343</v>
      </c>
      <c r="H1165" s="4" t="s">
        <v>104</v>
      </c>
      <c r="I1165" s="4" t="s">
        <v>29</v>
      </c>
      <c r="J1165" s="4" t="s">
        <v>268</v>
      </c>
      <c r="K1165" s="4" t="s">
        <v>269</v>
      </c>
      <c r="L1165" s="4" t="s">
        <v>150</v>
      </c>
      <c r="M1165" s="4" t="s">
        <v>1090</v>
      </c>
      <c r="N1165" s="4" t="s">
        <v>48</v>
      </c>
      <c r="O1165" s="4" t="s">
        <v>77</v>
      </c>
      <c r="P1165" s="4" t="s">
        <v>1091</v>
      </c>
      <c r="Q1165" s="4">
        <v>125.76</v>
      </c>
      <c r="R1165" s="4">
        <v>3</v>
      </c>
      <c r="S1165" s="4">
        <v>0.2</v>
      </c>
      <c r="T1165" s="4">
        <v>41.92</v>
      </c>
      <c r="U1165" s="4">
        <v>40.872</v>
      </c>
      <c r="V1165" s="4">
        <v>0.32500000000000001</v>
      </c>
      <c r="W1165" s="4">
        <v>5</v>
      </c>
      <c r="X1165" s="4" t="s">
        <v>10934</v>
      </c>
    </row>
    <row r="1166" spans="1:24" x14ac:dyDescent="0.35">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x14ac:dyDescent="0.35">
      <c r="A1167" s="4">
        <v>1166</v>
      </c>
      <c r="B1167" s="4" t="s">
        <v>3348</v>
      </c>
      <c r="C1167" s="5">
        <v>40667</v>
      </c>
      <c r="D1167" s="5">
        <v>40671</v>
      </c>
      <c r="E1167" s="4" t="s">
        <v>52</v>
      </c>
      <c r="F1167" s="4" t="s">
        <v>3349</v>
      </c>
      <c r="G1167" s="4" t="s">
        <v>3350</v>
      </c>
      <c r="H1167" s="4" t="s">
        <v>28</v>
      </c>
      <c r="I1167" s="4" t="s">
        <v>29</v>
      </c>
      <c r="J1167" s="4" t="s">
        <v>330</v>
      </c>
      <c r="K1167" s="4" t="s">
        <v>240</v>
      </c>
      <c r="L1167" s="4" t="s">
        <v>107</v>
      </c>
      <c r="M1167" s="4" t="s">
        <v>2616</v>
      </c>
      <c r="N1167" s="4" t="s">
        <v>48</v>
      </c>
      <c r="O1167" s="4" t="s">
        <v>77</v>
      </c>
      <c r="P1167" s="4" t="s">
        <v>2617</v>
      </c>
      <c r="Q1167" s="4">
        <v>46.8</v>
      </c>
      <c r="R1167" s="4">
        <v>4</v>
      </c>
      <c r="S1167" s="4">
        <v>0</v>
      </c>
      <c r="T1167" s="4">
        <v>11.7</v>
      </c>
      <c r="U1167" s="4">
        <v>21.059999999999995</v>
      </c>
      <c r="V1167" s="4">
        <v>0.4499999999999999</v>
      </c>
      <c r="W1167" s="4">
        <v>4</v>
      </c>
      <c r="X1167" s="4" t="s">
        <v>10933</v>
      </c>
    </row>
    <row r="1168" spans="1:24" x14ac:dyDescent="0.35">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x14ac:dyDescent="0.35">
      <c r="A1169" s="4">
        <v>1168</v>
      </c>
      <c r="B1169" s="4" t="s">
        <v>3352</v>
      </c>
      <c r="C1169" s="5">
        <v>41982</v>
      </c>
      <c r="D1169" s="5">
        <v>41984</v>
      </c>
      <c r="E1169" s="4" t="s">
        <v>25</v>
      </c>
      <c r="F1169" s="4" t="s">
        <v>953</v>
      </c>
      <c r="G1169" s="4" t="s">
        <v>954</v>
      </c>
      <c r="H1169" s="4" t="s">
        <v>28</v>
      </c>
      <c r="I1169" s="4" t="s">
        <v>29</v>
      </c>
      <c r="J1169" s="4" t="s">
        <v>268</v>
      </c>
      <c r="K1169" s="4" t="s">
        <v>269</v>
      </c>
      <c r="L1169" s="4" t="s">
        <v>150</v>
      </c>
      <c r="M1169" s="4" t="s">
        <v>3353</v>
      </c>
      <c r="N1169" s="4" t="s">
        <v>34</v>
      </c>
      <c r="O1169" s="4" t="s">
        <v>67</v>
      </c>
      <c r="P1169" s="4" t="s">
        <v>3354</v>
      </c>
      <c r="Q1169" s="4">
        <v>109.48</v>
      </c>
      <c r="R1169" s="4">
        <v>2</v>
      </c>
      <c r="S1169" s="4">
        <v>0</v>
      </c>
      <c r="T1169" s="4">
        <v>54.74</v>
      </c>
      <c r="U1169" s="4">
        <v>33.938800000000001</v>
      </c>
      <c r="V1169" s="4">
        <v>0.31</v>
      </c>
      <c r="W1169" s="4">
        <v>2</v>
      </c>
      <c r="X1169" s="4" t="s">
        <v>10933</v>
      </c>
    </row>
    <row r="1170" spans="1:24" x14ac:dyDescent="0.35">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x14ac:dyDescent="0.35">
      <c r="A1171" s="4">
        <v>1170</v>
      </c>
      <c r="B1171" s="4" t="s">
        <v>3352</v>
      </c>
      <c r="C1171" s="5">
        <v>41982</v>
      </c>
      <c r="D1171" s="5">
        <v>41984</v>
      </c>
      <c r="E1171" s="4" t="s">
        <v>25</v>
      </c>
      <c r="F1171" s="4" t="s">
        <v>953</v>
      </c>
      <c r="G1171" s="4" t="s">
        <v>954</v>
      </c>
      <c r="H1171" s="4" t="s">
        <v>28</v>
      </c>
      <c r="I1171" s="4" t="s">
        <v>29</v>
      </c>
      <c r="J1171" s="4" t="s">
        <v>268</v>
      </c>
      <c r="K1171" s="4" t="s">
        <v>269</v>
      </c>
      <c r="L1171" s="4" t="s">
        <v>150</v>
      </c>
      <c r="M1171" s="4" t="s">
        <v>3355</v>
      </c>
      <c r="N1171" s="4" t="s">
        <v>48</v>
      </c>
      <c r="O1171" s="4" t="s">
        <v>92</v>
      </c>
      <c r="P1171" s="4" t="s">
        <v>3356</v>
      </c>
      <c r="Q1171" s="4">
        <v>19.440000000000001</v>
      </c>
      <c r="R1171" s="4">
        <v>3</v>
      </c>
      <c r="S1171" s="4">
        <v>0</v>
      </c>
      <c r="T1171" s="4">
        <v>6.48</v>
      </c>
      <c r="U1171" s="4">
        <v>9.3312000000000008</v>
      </c>
      <c r="V1171" s="4">
        <v>0.48000000000000004</v>
      </c>
      <c r="W1171" s="4">
        <v>2</v>
      </c>
      <c r="X1171" s="4" t="s">
        <v>10933</v>
      </c>
    </row>
    <row r="1172" spans="1:24" x14ac:dyDescent="0.35">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x14ac:dyDescent="0.35">
      <c r="A1173" s="4">
        <v>1172</v>
      </c>
      <c r="B1173" s="4" t="s">
        <v>3359</v>
      </c>
      <c r="C1173" s="5">
        <v>40612</v>
      </c>
      <c r="D1173" s="5">
        <v>40616</v>
      </c>
      <c r="E1173" s="4" t="s">
        <v>52</v>
      </c>
      <c r="F1173" s="4" t="s">
        <v>2895</v>
      </c>
      <c r="G1173" s="4" t="s">
        <v>2896</v>
      </c>
      <c r="H1173" s="4" t="s">
        <v>28</v>
      </c>
      <c r="I1173" s="4" t="s">
        <v>29</v>
      </c>
      <c r="J1173" s="4" t="s">
        <v>3360</v>
      </c>
      <c r="K1173" s="4" t="s">
        <v>240</v>
      </c>
      <c r="L1173" s="4" t="s">
        <v>107</v>
      </c>
      <c r="M1173" s="4" t="s">
        <v>3361</v>
      </c>
      <c r="N1173" s="4" t="s">
        <v>48</v>
      </c>
      <c r="O1173" s="4" t="s">
        <v>92</v>
      </c>
      <c r="P1173" s="4" t="s">
        <v>3362</v>
      </c>
      <c r="Q1173" s="4">
        <v>22.38</v>
      </c>
      <c r="R1173" s="4">
        <v>2</v>
      </c>
      <c r="S1173" s="4">
        <v>0</v>
      </c>
      <c r="T1173" s="4">
        <v>11.19</v>
      </c>
      <c r="U1173" s="4">
        <v>10.7424</v>
      </c>
      <c r="V1173" s="4">
        <v>0.48000000000000004</v>
      </c>
      <c r="W1173" s="4">
        <v>4</v>
      </c>
      <c r="X1173" s="4" t="s">
        <v>10933</v>
      </c>
    </row>
    <row r="1174" spans="1:24" x14ac:dyDescent="0.35">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x14ac:dyDescent="0.35">
      <c r="A1175" s="4">
        <v>1174</v>
      </c>
      <c r="B1175" s="4" t="s">
        <v>3366</v>
      </c>
      <c r="C1175" s="5">
        <v>41204</v>
      </c>
      <c r="D1175" s="5">
        <v>41208</v>
      </c>
      <c r="E1175" s="4" t="s">
        <v>52</v>
      </c>
      <c r="F1175" s="4" t="s">
        <v>2476</v>
      </c>
      <c r="G1175" s="4" t="s">
        <v>2477</v>
      </c>
      <c r="H1175" s="4" t="s">
        <v>28</v>
      </c>
      <c r="I1175" s="4" t="s">
        <v>29</v>
      </c>
      <c r="J1175" s="4" t="s">
        <v>540</v>
      </c>
      <c r="K1175" s="4" t="s">
        <v>213</v>
      </c>
      <c r="L1175" s="4" t="s">
        <v>107</v>
      </c>
      <c r="M1175" s="4" t="s">
        <v>2445</v>
      </c>
      <c r="N1175" s="4" t="s">
        <v>48</v>
      </c>
      <c r="O1175" s="4" t="s">
        <v>77</v>
      </c>
      <c r="P1175" s="4" t="s">
        <v>2446</v>
      </c>
      <c r="Q1175" s="4">
        <v>5.1759999999999984</v>
      </c>
      <c r="R1175" s="4">
        <v>4</v>
      </c>
      <c r="S1175" s="4">
        <v>0.8</v>
      </c>
      <c r="T1175" s="4">
        <v>1.2939999999999996</v>
      </c>
      <c r="U1175" s="4">
        <v>-7.7640000000000011</v>
      </c>
      <c r="V1175" s="4">
        <v>-1.5000000000000007</v>
      </c>
      <c r="W1175" s="4">
        <v>4</v>
      </c>
      <c r="X1175" s="4" t="s">
        <v>10933</v>
      </c>
    </row>
    <row r="1176" spans="1:24" x14ac:dyDescent="0.35">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x14ac:dyDescent="0.35">
      <c r="A1177" s="4">
        <v>1176</v>
      </c>
      <c r="B1177" s="4" t="s">
        <v>3370</v>
      </c>
      <c r="C1177" s="5">
        <v>41516</v>
      </c>
      <c r="D1177" s="5">
        <v>41521</v>
      </c>
      <c r="E1177" s="4" t="s">
        <v>52</v>
      </c>
      <c r="F1177" s="4" t="s">
        <v>1251</v>
      </c>
      <c r="G1177" s="4" t="s">
        <v>1252</v>
      </c>
      <c r="H1177" s="4" t="s">
        <v>104</v>
      </c>
      <c r="I1177" s="4" t="s">
        <v>29</v>
      </c>
      <c r="J1177" s="4" t="s">
        <v>89</v>
      </c>
      <c r="K1177" s="4" t="s">
        <v>2696</v>
      </c>
      <c r="L1177" s="4" t="s">
        <v>150</v>
      </c>
      <c r="M1177" s="4" t="s">
        <v>2576</v>
      </c>
      <c r="N1177" s="4" t="s">
        <v>48</v>
      </c>
      <c r="O1177" s="4" t="s">
        <v>580</v>
      </c>
      <c r="P1177" s="4" t="s">
        <v>2577</v>
      </c>
      <c r="Q1177" s="4">
        <v>27.93</v>
      </c>
      <c r="R1177" s="4">
        <v>3</v>
      </c>
      <c r="S1177" s="4">
        <v>0</v>
      </c>
      <c r="T1177" s="4">
        <v>9.31</v>
      </c>
      <c r="U1177" s="4">
        <v>8.0996999999999986</v>
      </c>
      <c r="V1177" s="4">
        <v>0.28999999999999992</v>
      </c>
      <c r="W1177" s="4">
        <v>5</v>
      </c>
      <c r="X1177" s="4" t="s">
        <v>10934</v>
      </c>
    </row>
    <row r="1178" spans="1:24" x14ac:dyDescent="0.35">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x14ac:dyDescent="0.35">
      <c r="A1179" s="4">
        <v>1178</v>
      </c>
      <c r="B1179" s="4" t="s">
        <v>3375</v>
      </c>
      <c r="C1179" s="5">
        <v>41610</v>
      </c>
      <c r="D1179" s="5">
        <v>41614</v>
      </c>
      <c r="E1179" s="4" t="s">
        <v>52</v>
      </c>
      <c r="F1179" s="4" t="s">
        <v>334</v>
      </c>
      <c r="G1179" s="4" t="s">
        <v>335</v>
      </c>
      <c r="H1179" s="4" t="s">
        <v>28</v>
      </c>
      <c r="I1179" s="4" t="s">
        <v>29</v>
      </c>
      <c r="J1179" s="4" t="s">
        <v>3376</v>
      </c>
      <c r="K1179" s="4" t="s">
        <v>2737</v>
      </c>
      <c r="L1179" s="4" t="s">
        <v>150</v>
      </c>
      <c r="M1179" s="4" t="s">
        <v>3377</v>
      </c>
      <c r="N1179" s="4" t="s">
        <v>34</v>
      </c>
      <c r="O1179" s="4" t="s">
        <v>38</v>
      </c>
      <c r="P1179" s="4" t="s">
        <v>3378</v>
      </c>
      <c r="Q1179" s="4">
        <v>172.5</v>
      </c>
      <c r="R1179" s="4">
        <v>2</v>
      </c>
      <c r="S1179" s="4">
        <v>0</v>
      </c>
      <c r="T1179" s="4">
        <v>86.25</v>
      </c>
      <c r="U1179" s="4">
        <v>51.749999999999986</v>
      </c>
      <c r="V1179" s="4">
        <v>0.29999999999999993</v>
      </c>
      <c r="W1179" s="4">
        <v>4</v>
      </c>
      <c r="X1179" s="4" t="s">
        <v>10933</v>
      </c>
    </row>
    <row r="1180" spans="1:24" x14ac:dyDescent="0.35">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x14ac:dyDescent="0.35">
      <c r="A1181" s="4">
        <v>1180</v>
      </c>
      <c r="B1181" s="4" t="s">
        <v>3379</v>
      </c>
      <c r="C1181" s="5">
        <v>41389</v>
      </c>
      <c r="D1181" s="5">
        <v>41392</v>
      </c>
      <c r="E1181" s="4" t="s">
        <v>25</v>
      </c>
      <c r="F1181" s="4" t="s">
        <v>3380</v>
      </c>
      <c r="G1181" s="4" t="s">
        <v>3381</v>
      </c>
      <c r="H1181" s="4" t="s">
        <v>104</v>
      </c>
      <c r="I1181" s="4" t="s">
        <v>29</v>
      </c>
      <c r="J1181" s="4" t="s">
        <v>186</v>
      </c>
      <c r="K1181" s="4" t="s">
        <v>106</v>
      </c>
      <c r="L1181" s="4" t="s">
        <v>107</v>
      </c>
      <c r="M1181" s="4" t="s">
        <v>2427</v>
      </c>
      <c r="N1181" s="4" t="s">
        <v>73</v>
      </c>
      <c r="O1181" s="4" t="s">
        <v>163</v>
      </c>
      <c r="P1181" s="4" t="s">
        <v>2428</v>
      </c>
      <c r="Q1181" s="4">
        <v>258.69600000000003</v>
      </c>
      <c r="R1181" s="4">
        <v>3</v>
      </c>
      <c r="S1181" s="4">
        <v>0.2</v>
      </c>
      <c r="T1181" s="4">
        <v>86.232000000000014</v>
      </c>
      <c r="U1181" s="4">
        <v>64.674000000000007</v>
      </c>
      <c r="V1181" s="4">
        <v>0.25</v>
      </c>
      <c r="W1181" s="4">
        <v>3</v>
      </c>
      <c r="X1181" s="4" t="s">
        <v>10933</v>
      </c>
    </row>
    <row r="1182" spans="1:24" x14ac:dyDescent="0.35">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x14ac:dyDescent="0.35">
      <c r="A1183" s="4">
        <v>1182</v>
      </c>
      <c r="B1183" s="4" t="s">
        <v>3382</v>
      </c>
      <c r="C1183" s="5">
        <v>40715</v>
      </c>
      <c r="D1183" s="5">
        <v>40719</v>
      </c>
      <c r="E1183" s="4" t="s">
        <v>52</v>
      </c>
      <c r="F1183" s="4" t="s">
        <v>645</v>
      </c>
      <c r="G1183" s="4" t="s">
        <v>646</v>
      </c>
      <c r="H1183" s="4" t="s">
        <v>28</v>
      </c>
      <c r="I1183" s="4" t="s">
        <v>29</v>
      </c>
      <c r="J1183" s="4" t="s">
        <v>1121</v>
      </c>
      <c r="K1183" s="4" t="s">
        <v>790</v>
      </c>
      <c r="L1183" s="4" t="s">
        <v>150</v>
      </c>
      <c r="M1183" s="4" t="s">
        <v>3385</v>
      </c>
      <c r="N1183" s="4" t="s">
        <v>48</v>
      </c>
      <c r="O1183" s="4" t="s">
        <v>70</v>
      </c>
      <c r="P1183" s="4" t="s">
        <v>3386</v>
      </c>
      <c r="Q1183" s="4">
        <v>3.76</v>
      </c>
      <c r="R1183" s="4">
        <v>2</v>
      </c>
      <c r="S1183" s="4">
        <v>0</v>
      </c>
      <c r="T1183" s="4">
        <v>1.88</v>
      </c>
      <c r="U1183" s="4">
        <v>1.0903999999999998</v>
      </c>
      <c r="V1183" s="4">
        <v>0.28999999999999998</v>
      </c>
      <c r="W1183" s="4">
        <v>4</v>
      </c>
      <c r="X1183" s="4" t="s">
        <v>10933</v>
      </c>
    </row>
    <row r="1184" spans="1:24" x14ac:dyDescent="0.35">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x14ac:dyDescent="0.35">
      <c r="A1185" s="4">
        <v>1184</v>
      </c>
      <c r="B1185" s="4" t="s">
        <v>3387</v>
      </c>
      <c r="C1185" s="5">
        <v>41654</v>
      </c>
      <c r="D1185" s="5">
        <v>41655</v>
      </c>
      <c r="E1185" s="4" t="s">
        <v>190</v>
      </c>
      <c r="F1185" s="4" t="s">
        <v>2195</v>
      </c>
      <c r="G1185" s="4" t="s">
        <v>2196</v>
      </c>
      <c r="H1185" s="4" t="s">
        <v>28</v>
      </c>
      <c r="I1185" s="4" t="s">
        <v>29</v>
      </c>
      <c r="J1185" s="4" t="s">
        <v>1523</v>
      </c>
      <c r="K1185" s="4" t="s">
        <v>90</v>
      </c>
      <c r="L1185" s="4" t="s">
        <v>32</v>
      </c>
      <c r="M1185" s="4" t="s">
        <v>3388</v>
      </c>
      <c r="N1185" s="4" t="s">
        <v>73</v>
      </c>
      <c r="O1185" s="4" t="s">
        <v>74</v>
      </c>
      <c r="P1185" s="4" t="s">
        <v>3389</v>
      </c>
      <c r="Q1185" s="4">
        <v>7.92</v>
      </c>
      <c r="R1185" s="4">
        <v>5</v>
      </c>
      <c r="S1185" s="4">
        <v>0.2</v>
      </c>
      <c r="T1185" s="4">
        <v>1.5840000000000001</v>
      </c>
      <c r="U1185" s="4">
        <v>0.69300000000000006</v>
      </c>
      <c r="V1185" s="4">
        <v>8.7500000000000008E-2</v>
      </c>
      <c r="W1185" s="4">
        <v>1</v>
      </c>
      <c r="X1185" s="4" t="s">
        <v>10935</v>
      </c>
    </row>
    <row r="1186" spans="1:24" x14ac:dyDescent="0.35">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x14ac:dyDescent="0.35">
      <c r="A1187" s="4">
        <v>1186</v>
      </c>
      <c r="B1187" s="4" t="s">
        <v>3390</v>
      </c>
      <c r="C1187" s="5">
        <v>40871</v>
      </c>
      <c r="D1187" s="5">
        <v>40877</v>
      </c>
      <c r="E1187" s="4" t="s">
        <v>52</v>
      </c>
      <c r="F1187" s="4" t="s">
        <v>3391</v>
      </c>
      <c r="G1187" s="4" t="s">
        <v>3392</v>
      </c>
      <c r="H1187" s="4" t="s">
        <v>43</v>
      </c>
      <c r="I1187" s="4" t="s">
        <v>29</v>
      </c>
      <c r="J1187" s="4" t="s">
        <v>97</v>
      </c>
      <c r="K1187" s="4" t="s">
        <v>98</v>
      </c>
      <c r="L1187" s="4" t="s">
        <v>46</v>
      </c>
      <c r="M1187" s="4" t="s">
        <v>3395</v>
      </c>
      <c r="N1187" s="4" t="s">
        <v>48</v>
      </c>
      <c r="O1187" s="4" t="s">
        <v>61</v>
      </c>
      <c r="P1187" s="4" t="s">
        <v>3396</v>
      </c>
      <c r="Q1187" s="4">
        <v>485.88</v>
      </c>
      <c r="R1187" s="4">
        <v>6</v>
      </c>
      <c r="S1187" s="4">
        <v>0</v>
      </c>
      <c r="T1187" s="4">
        <v>80.98</v>
      </c>
      <c r="U1187" s="4">
        <v>9.7176000000000329</v>
      </c>
      <c r="V1187" s="4">
        <v>2.0000000000000066E-2</v>
      </c>
      <c r="W1187" s="4">
        <v>6</v>
      </c>
      <c r="X1187" s="4" t="s">
        <v>10934</v>
      </c>
    </row>
    <row r="1188" spans="1:24" x14ac:dyDescent="0.35">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x14ac:dyDescent="0.35">
      <c r="A1189" s="4">
        <v>1188</v>
      </c>
      <c r="B1189" s="4" t="s">
        <v>3390</v>
      </c>
      <c r="C1189" s="5">
        <v>40871</v>
      </c>
      <c r="D1189" s="5">
        <v>40877</v>
      </c>
      <c r="E1189" s="4" t="s">
        <v>52</v>
      </c>
      <c r="F1189" s="4" t="s">
        <v>3391</v>
      </c>
      <c r="G1189" s="4" t="s">
        <v>3392</v>
      </c>
      <c r="H1189" s="4" t="s">
        <v>43</v>
      </c>
      <c r="I1189" s="4" t="s">
        <v>29</v>
      </c>
      <c r="J1189" s="4" t="s">
        <v>97</v>
      </c>
      <c r="K1189" s="4" t="s">
        <v>98</v>
      </c>
      <c r="L1189" s="4" t="s">
        <v>46</v>
      </c>
      <c r="M1189" s="4" t="s">
        <v>2322</v>
      </c>
      <c r="N1189" s="4" t="s">
        <v>48</v>
      </c>
      <c r="O1189" s="4" t="s">
        <v>61</v>
      </c>
      <c r="P1189" s="4" t="s">
        <v>2323</v>
      </c>
      <c r="Q1189" s="4">
        <v>197.58</v>
      </c>
      <c r="R1189" s="4">
        <v>2</v>
      </c>
      <c r="S1189" s="4">
        <v>0</v>
      </c>
      <c r="T1189" s="4">
        <v>98.79</v>
      </c>
      <c r="U1189" s="4">
        <v>53.346599999999995</v>
      </c>
      <c r="V1189" s="4">
        <v>0.26999999999999996</v>
      </c>
      <c r="W1189" s="4">
        <v>6</v>
      </c>
      <c r="X1189" s="4" t="s">
        <v>10934</v>
      </c>
    </row>
    <row r="1190" spans="1:24" x14ac:dyDescent="0.35">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x14ac:dyDescent="0.35">
      <c r="A1191" s="4">
        <v>1190</v>
      </c>
      <c r="B1191" s="4" t="s">
        <v>3397</v>
      </c>
      <c r="C1191" s="5">
        <v>41697</v>
      </c>
      <c r="D1191" s="5">
        <v>41699</v>
      </c>
      <c r="E1191" s="4" t="s">
        <v>25</v>
      </c>
      <c r="F1191" s="4" t="s">
        <v>3398</v>
      </c>
      <c r="G1191" s="4" t="s">
        <v>3399</v>
      </c>
      <c r="H1191" s="4" t="s">
        <v>104</v>
      </c>
      <c r="I1191" s="4" t="s">
        <v>29</v>
      </c>
      <c r="J1191" s="4" t="s">
        <v>44</v>
      </c>
      <c r="K1191" s="4" t="s">
        <v>45</v>
      </c>
      <c r="L1191" s="4" t="s">
        <v>46</v>
      </c>
      <c r="M1191" s="4" t="s">
        <v>3400</v>
      </c>
      <c r="N1191" s="4" t="s">
        <v>73</v>
      </c>
      <c r="O1191" s="4" t="s">
        <v>74</v>
      </c>
      <c r="P1191" s="4" t="s">
        <v>3401</v>
      </c>
      <c r="Q1191" s="4">
        <v>889.53600000000006</v>
      </c>
      <c r="R1191" s="4">
        <v>8</v>
      </c>
      <c r="S1191" s="4">
        <v>0.2</v>
      </c>
      <c r="T1191" s="4">
        <v>111.19200000000001</v>
      </c>
      <c r="U1191" s="4">
        <v>66.715199999999982</v>
      </c>
      <c r="V1191" s="4">
        <v>7.4999999999999969E-2</v>
      </c>
      <c r="W1191" s="4">
        <v>2</v>
      </c>
      <c r="X1191" s="4" t="s">
        <v>10933</v>
      </c>
    </row>
    <row r="1192" spans="1:24" x14ac:dyDescent="0.35">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x14ac:dyDescent="0.35">
      <c r="A1193" s="4">
        <v>1192</v>
      </c>
      <c r="B1193" s="4" t="s">
        <v>3397</v>
      </c>
      <c r="C1193" s="5">
        <v>41697</v>
      </c>
      <c r="D1193" s="5">
        <v>41699</v>
      </c>
      <c r="E1193" s="4" t="s">
        <v>25</v>
      </c>
      <c r="F1193" s="4" t="s">
        <v>3398</v>
      </c>
      <c r="G1193" s="4" t="s">
        <v>3399</v>
      </c>
      <c r="H1193" s="4" t="s">
        <v>104</v>
      </c>
      <c r="I1193" s="4" t="s">
        <v>29</v>
      </c>
      <c r="J1193" s="4" t="s">
        <v>44</v>
      </c>
      <c r="K1193" s="4" t="s">
        <v>45</v>
      </c>
      <c r="L1193" s="4" t="s">
        <v>46</v>
      </c>
      <c r="M1193" s="4" t="s">
        <v>1253</v>
      </c>
      <c r="N1193" s="4" t="s">
        <v>48</v>
      </c>
      <c r="O1193" s="4" t="s">
        <v>92</v>
      </c>
      <c r="P1193" s="4" t="s">
        <v>1444</v>
      </c>
      <c r="Q1193" s="4">
        <v>223.92</v>
      </c>
      <c r="R1193" s="4">
        <v>4</v>
      </c>
      <c r="S1193" s="4">
        <v>0</v>
      </c>
      <c r="T1193" s="4">
        <v>55.98</v>
      </c>
      <c r="U1193" s="4">
        <v>109.7208</v>
      </c>
      <c r="V1193" s="4">
        <v>0.49</v>
      </c>
      <c r="W1193" s="4">
        <v>2</v>
      </c>
      <c r="X1193" s="4" t="s">
        <v>10933</v>
      </c>
    </row>
    <row r="1194" spans="1:24" x14ac:dyDescent="0.35">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x14ac:dyDescent="0.35">
      <c r="A1195" s="4">
        <v>1194</v>
      </c>
      <c r="B1195" s="4" t="s">
        <v>3406</v>
      </c>
      <c r="C1195" s="5">
        <v>41167</v>
      </c>
      <c r="D1195" s="5">
        <v>41167</v>
      </c>
      <c r="E1195" s="4" t="s">
        <v>1292</v>
      </c>
      <c r="F1195" s="4" t="s">
        <v>2043</v>
      </c>
      <c r="G1195" s="4" t="s">
        <v>2044</v>
      </c>
      <c r="H1195" s="4" t="s">
        <v>43</v>
      </c>
      <c r="I1195" s="4" t="s">
        <v>29</v>
      </c>
      <c r="J1195" s="4" t="s">
        <v>3407</v>
      </c>
      <c r="K1195" s="4" t="s">
        <v>56</v>
      </c>
      <c r="L1195" s="4" t="s">
        <v>32</v>
      </c>
      <c r="M1195" s="4" t="s">
        <v>1156</v>
      </c>
      <c r="N1195" s="4" t="s">
        <v>48</v>
      </c>
      <c r="O1195" s="4" t="s">
        <v>92</v>
      </c>
      <c r="P1195" s="4" t="s">
        <v>1157</v>
      </c>
      <c r="Q1195" s="4">
        <v>15.552000000000003</v>
      </c>
      <c r="R1195" s="4">
        <v>3</v>
      </c>
      <c r="S1195" s="4">
        <v>0.2</v>
      </c>
      <c r="T1195" s="4">
        <v>5.1840000000000011</v>
      </c>
      <c r="U1195" s="4">
        <v>5.4432</v>
      </c>
      <c r="V1195" s="4">
        <v>0.34999999999999992</v>
      </c>
      <c r="W1195" s="4">
        <v>0</v>
      </c>
      <c r="X1195" s="4" t="s">
        <v>10935</v>
      </c>
    </row>
    <row r="1196" spans="1:24" x14ac:dyDescent="0.35">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x14ac:dyDescent="0.35">
      <c r="A1197" s="4">
        <v>1196</v>
      </c>
      <c r="B1197" s="4" t="s">
        <v>3406</v>
      </c>
      <c r="C1197" s="5">
        <v>41167</v>
      </c>
      <c r="D1197" s="5">
        <v>41167</v>
      </c>
      <c r="E1197" s="4" t="s">
        <v>1292</v>
      </c>
      <c r="F1197" s="4" t="s">
        <v>2043</v>
      </c>
      <c r="G1197" s="4" t="s">
        <v>2044</v>
      </c>
      <c r="H1197" s="4" t="s">
        <v>43</v>
      </c>
      <c r="I1197" s="4" t="s">
        <v>29</v>
      </c>
      <c r="J1197" s="4" t="s">
        <v>3407</v>
      </c>
      <c r="K1197" s="4" t="s">
        <v>56</v>
      </c>
      <c r="L1197" s="4" t="s">
        <v>32</v>
      </c>
      <c r="M1197" s="4" t="s">
        <v>1637</v>
      </c>
      <c r="N1197" s="4" t="s">
        <v>48</v>
      </c>
      <c r="O1197" s="4" t="s">
        <v>61</v>
      </c>
      <c r="P1197" s="4" t="s">
        <v>1638</v>
      </c>
      <c r="Q1197" s="4">
        <v>24.672000000000001</v>
      </c>
      <c r="R1197" s="4">
        <v>2</v>
      </c>
      <c r="S1197" s="4">
        <v>0.2</v>
      </c>
      <c r="T1197" s="4">
        <v>12.336</v>
      </c>
      <c r="U1197" s="4">
        <v>2.1588000000000021</v>
      </c>
      <c r="V1197" s="4">
        <v>8.7500000000000078E-2</v>
      </c>
      <c r="W1197" s="4">
        <v>0</v>
      </c>
      <c r="X1197" s="4" t="s">
        <v>10935</v>
      </c>
    </row>
    <row r="1198" spans="1:24" x14ac:dyDescent="0.35">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x14ac:dyDescent="0.35">
      <c r="A1199" s="4">
        <v>1198</v>
      </c>
      <c r="B1199" s="4" t="s">
        <v>3410</v>
      </c>
      <c r="C1199" s="5">
        <v>41373</v>
      </c>
      <c r="D1199" s="5">
        <v>41377</v>
      </c>
      <c r="E1199" s="4" t="s">
        <v>52</v>
      </c>
      <c r="F1199" s="4" t="s">
        <v>1976</v>
      </c>
      <c r="G1199" s="4" t="s">
        <v>1977</v>
      </c>
      <c r="H1199" s="4" t="s">
        <v>28</v>
      </c>
      <c r="I1199" s="4" t="s">
        <v>29</v>
      </c>
      <c r="J1199" s="4" t="s">
        <v>186</v>
      </c>
      <c r="K1199" s="4" t="s">
        <v>106</v>
      </c>
      <c r="L1199" s="4" t="s">
        <v>107</v>
      </c>
      <c r="M1199" s="4" t="s">
        <v>3411</v>
      </c>
      <c r="N1199" s="4" t="s">
        <v>73</v>
      </c>
      <c r="O1199" s="4" t="s">
        <v>163</v>
      </c>
      <c r="P1199" s="4" t="s">
        <v>3412</v>
      </c>
      <c r="Q1199" s="4">
        <v>431.92800000000005</v>
      </c>
      <c r="R1199" s="4">
        <v>9</v>
      </c>
      <c r="S1199" s="4">
        <v>0.2</v>
      </c>
      <c r="T1199" s="4">
        <v>47.992000000000004</v>
      </c>
      <c r="U1199" s="4">
        <v>64.789199999999951</v>
      </c>
      <c r="V1199" s="4">
        <v>0.14999999999999986</v>
      </c>
      <c r="W1199" s="4">
        <v>4</v>
      </c>
      <c r="X1199" s="4" t="s">
        <v>10933</v>
      </c>
    </row>
    <row r="1200" spans="1:24" x14ac:dyDescent="0.35">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x14ac:dyDescent="0.35">
      <c r="A1201" s="4">
        <v>1200</v>
      </c>
      <c r="B1201" s="4" t="s">
        <v>3410</v>
      </c>
      <c r="C1201" s="5">
        <v>41373</v>
      </c>
      <c r="D1201" s="5">
        <v>41377</v>
      </c>
      <c r="E1201" s="4" t="s">
        <v>52</v>
      </c>
      <c r="F1201" s="4" t="s">
        <v>1976</v>
      </c>
      <c r="G1201" s="4" t="s">
        <v>1977</v>
      </c>
      <c r="H1201" s="4" t="s">
        <v>28</v>
      </c>
      <c r="I1201" s="4" t="s">
        <v>29</v>
      </c>
      <c r="J1201" s="4" t="s">
        <v>186</v>
      </c>
      <c r="K1201" s="4" t="s">
        <v>106</v>
      </c>
      <c r="L1201" s="4" t="s">
        <v>107</v>
      </c>
      <c r="M1201" s="4" t="s">
        <v>1257</v>
      </c>
      <c r="N1201" s="4" t="s">
        <v>48</v>
      </c>
      <c r="O1201" s="4" t="s">
        <v>77</v>
      </c>
      <c r="P1201" s="4" t="s">
        <v>1258</v>
      </c>
      <c r="Q1201" s="4">
        <v>1088.7919999999997</v>
      </c>
      <c r="R1201" s="4">
        <v>4</v>
      </c>
      <c r="S1201" s="4">
        <v>0.8</v>
      </c>
      <c r="T1201" s="4">
        <v>272.19799999999992</v>
      </c>
      <c r="U1201" s="4">
        <v>-1850.9464000000007</v>
      </c>
      <c r="V1201" s="4">
        <v>-1.7000000000000011</v>
      </c>
      <c r="W1201" s="4">
        <v>4</v>
      </c>
      <c r="X1201" s="4" t="s">
        <v>10933</v>
      </c>
    </row>
    <row r="1202" spans="1:24" x14ac:dyDescent="0.35">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x14ac:dyDescent="0.35">
      <c r="A1203" s="4">
        <v>1202</v>
      </c>
      <c r="B1203" s="4" t="s">
        <v>3415</v>
      </c>
      <c r="C1203" s="5">
        <v>41474</v>
      </c>
      <c r="D1203" s="5">
        <v>41480</v>
      </c>
      <c r="E1203" s="4" t="s">
        <v>52</v>
      </c>
      <c r="F1203" s="4" t="s">
        <v>2681</v>
      </c>
      <c r="G1203" s="4" t="s">
        <v>2682</v>
      </c>
      <c r="H1203" s="4" t="s">
        <v>43</v>
      </c>
      <c r="I1203" s="4" t="s">
        <v>29</v>
      </c>
      <c r="J1203" s="4" t="s">
        <v>809</v>
      </c>
      <c r="K1203" s="4" t="s">
        <v>459</v>
      </c>
      <c r="L1203" s="4" t="s">
        <v>46</v>
      </c>
      <c r="M1203" s="4" t="s">
        <v>1046</v>
      </c>
      <c r="N1203" s="4" t="s">
        <v>48</v>
      </c>
      <c r="O1203" s="4" t="s">
        <v>77</v>
      </c>
      <c r="P1203" s="4" t="s">
        <v>1047</v>
      </c>
      <c r="Q1203" s="4">
        <v>1.8720000000000003</v>
      </c>
      <c r="R1203" s="4">
        <v>3</v>
      </c>
      <c r="S1203" s="4">
        <v>0.7</v>
      </c>
      <c r="T1203" s="4">
        <v>0.62400000000000011</v>
      </c>
      <c r="U1203" s="4">
        <v>-1.4352</v>
      </c>
      <c r="V1203" s="4">
        <v>-0.7666666666666665</v>
      </c>
      <c r="W1203" s="4">
        <v>6</v>
      </c>
      <c r="X1203" s="4" t="s">
        <v>10934</v>
      </c>
    </row>
    <row r="1204" spans="1:24" x14ac:dyDescent="0.35">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x14ac:dyDescent="0.35">
      <c r="A1205" s="4">
        <v>1204</v>
      </c>
      <c r="B1205" s="4" t="s">
        <v>3415</v>
      </c>
      <c r="C1205" s="5">
        <v>41474</v>
      </c>
      <c r="D1205" s="5">
        <v>41480</v>
      </c>
      <c r="E1205" s="4" t="s">
        <v>52</v>
      </c>
      <c r="F1205" s="4" t="s">
        <v>2681</v>
      </c>
      <c r="G1205" s="4" t="s">
        <v>2682</v>
      </c>
      <c r="H1205" s="4" t="s">
        <v>43</v>
      </c>
      <c r="I1205" s="4" t="s">
        <v>29</v>
      </c>
      <c r="J1205" s="4" t="s">
        <v>809</v>
      </c>
      <c r="K1205" s="4" t="s">
        <v>459</v>
      </c>
      <c r="L1205" s="4" t="s">
        <v>46</v>
      </c>
      <c r="M1205" s="4" t="s">
        <v>3416</v>
      </c>
      <c r="N1205" s="4" t="s">
        <v>48</v>
      </c>
      <c r="O1205" s="4" t="s">
        <v>61</v>
      </c>
      <c r="P1205" s="4" t="s">
        <v>3417</v>
      </c>
      <c r="Q1205" s="4">
        <v>593.5680000000001</v>
      </c>
      <c r="R1205" s="4">
        <v>2</v>
      </c>
      <c r="S1205" s="4">
        <v>0.2</v>
      </c>
      <c r="T1205" s="4">
        <v>296.78400000000005</v>
      </c>
      <c r="U1205" s="4">
        <v>0</v>
      </c>
      <c r="V1205" s="4">
        <v>0</v>
      </c>
      <c r="W1205" s="4">
        <v>6</v>
      </c>
      <c r="X1205" s="4" t="s">
        <v>10934</v>
      </c>
    </row>
    <row r="1206" spans="1:24" x14ac:dyDescent="0.35">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x14ac:dyDescent="0.35">
      <c r="A1207" s="4">
        <v>1206</v>
      </c>
      <c r="B1207" s="4" t="s">
        <v>3418</v>
      </c>
      <c r="C1207" s="5">
        <v>41853</v>
      </c>
      <c r="D1207" s="5">
        <v>41856</v>
      </c>
      <c r="E1207" s="4" t="s">
        <v>190</v>
      </c>
      <c r="F1207" s="4" t="s">
        <v>3419</v>
      </c>
      <c r="G1207" s="4" t="s">
        <v>3420</v>
      </c>
      <c r="H1207" s="4" t="s">
        <v>28</v>
      </c>
      <c r="I1207" s="4" t="s">
        <v>29</v>
      </c>
      <c r="J1207" s="4" t="s">
        <v>469</v>
      </c>
      <c r="K1207" s="4" t="s">
        <v>90</v>
      </c>
      <c r="L1207" s="4" t="s">
        <v>32</v>
      </c>
      <c r="M1207" s="4" t="s">
        <v>2747</v>
      </c>
      <c r="N1207" s="4" t="s">
        <v>73</v>
      </c>
      <c r="O1207" s="4" t="s">
        <v>74</v>
      </c>
      <c r="P1207" s="4" t="s">
        <v>2748</v>
      </c>
      <c r="Q1207" s="4">
        <v>271.95999999999998</v>
      </c>
      <c r="R1207" s="4">
        <v>5</v>
      </c>
      <c r="S1207" s="4">
        <v>0.2</v>
      </c>
      <c r="T1207" s="4">
        <v>54.391999999999996</v>
      </c>
      <c r="U1207" s="4">
        <v>16.997500000000016</v>
      </c>
      <c r="V1207" s="4">
        <v>6.2500000000000069E-2</v>
      </c>
      <c r="W1207" s="4">
        <v>3</v>
      </c>
      <c r="X1207" s="4" t="s">
        <v>10933</v>
      </c>
    </row>
    <row r="1208" spans="1:24" x14ac:dyDescent="0.35">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x14ac:dyDescent="0.35">
      <c r="A1209" s="4">
        <v>1208</v>
      </c>
      <c r="B1209" s="4" t="s">
        <v>3421</v>
      </c>
      <c r="C1209" s="5">
        <v>41470</v>
      </c>
      <c r="D1209" s="5">
        <v>41474</v>
      </c>
      <c r="E1209" s="4" t="s">
        <v>25</v>
      </c>
      <c r="F1209" s="4" t="s">
        <v>3422</v>
      </c>
      <c r="G1209" s="4" t="s">
        <v>3423</v>
      </c>
      <c r="H1209" s="4" t="s">
        <v>43</v>
      </c>
      <c r="I1209" s="4" t="s">
        <v>29</v>
      </c>
      <c r="J1209" s="4" t="s">
        <v>268</v>
      </c>
      <c r="K1209" s="4" t="s">
        <v>269</v>
      </c>
      <c r="L1209" s="4" t="s">
        <v>150</v>
      </c>
      <c r="M1209" s="4" t="s">
        <v>1255</v>
      </c>
      <c r="N1209" s="4" t="s">
        <v>48</v>
      </c>
      <c r="O1209" s="4" t="s">
        <v>77</v>
      </c>
      <c r="P1209" s="4" t="s">
        <v>1256</v>
      </c>
      <c r="Q1209" s="4">
        <v>9.1440000000000001</v>
      </c>
      <c r="R1209" s="4">
        <v>3</v>
      </c>
      <c r="S1209" s="4">
        <v>0.2</v>
      </c>
      <c r="T1209" s="4">
        <v>3.048</v>
      </c>
      <c r="U1209" s="4">
        <v>3.2003999999999997</v>
      </c>
      <c r="V1209" s="4">
        <v>0.35</v>
      </c>
      <c r="W1209" s="4">
        <v>4</v>
      </c>
      <c r="X1209" s="4" t="s">
        <v>10933</v>
      </c>
    </row>
    <row r="1210" spans="1:24" x14ac:dyDescent="0.35">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x14ac:dyDescent="0.35">
      <c r="A1211" s="4">
        <v>1210</v>
      </c>
      <c r="B1211" s="4" t="s">
        <v>3421</v>
      </c>
      <c r="C1211" s="5">
        <v>41470</v>
      </c>
      <c r="D1211" s="5">
        <v>41474</v>
      </c>
      <c r="E1211" s="4" t="s">
        <v>25</v>
      </c>
      <c r="F1211" s="4" t="s">
        <v>3422</v>
      </c>
      <c r="G1211" s="4" t="s">
        <v>3423</v>
      </c>
      <c r="H1211" s="4" t="s">
        <v>43</v>
      </c>
      <c r="I1211" s="4" t="s">
        <v>29</v>
      </c>
      <c r="J1211" s="4" t="s">
        <v>268</v>
      </c>
      <c r="K1211" s="4" t="s">
        <v>269</v>
      </c>
      <c r="L1211" s="4" t="s">
        <v>150</v>
      </c>
      <c r="M1211" s="4" t="s">
        <v>3424</v>
      </c>
      <c r="N1211" s="4" t="s">
        <v>48</v>
      </c>
      <c r="O1211" s="4" t="s">
        <v>70</v>
      </c>
      <c r="P1211" s="4" t="s">
        <v>3425</v>
      </c>
      <c r="Q1211" s="4">
        <v>41.86</v>
      </c>
      <c r="R1211" s="4">
        <v>7</v>
      </c>
      <c r="S1211" s="4">
        <v>0</v>
      </c>
      <c r="T1211" s="4">
        <v>5.9799999999999995</v>
      </c>
      <c r="U1211" s="4">
        <v>10.465</v>
      </c>
      <c r="V1211" s="4">
        <v>0.25</v>
      </c>
      <c r="W1211" s="4">
        <v>4</v>
      </c>
      <c r="X1211" s="4" t="s">
        <v>10933</v>
      </c>
    </row>
    <row r="1212" spans="1:24" x14ac:dyDescent="0.35">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x14ac:dyDescent="0.35">
      <c r="A1213" s="4">
        <v>1212</v>
      </c>
      <c r="B1213" s="4" t="s">
        <v>3421</v>
      </c>
      <c r="C1213" s="5">
        <v>41470</v>
      </c>
      <c r="D1213" s="5">
        <v>41474</v>
      </c>
      <c r="E1213" s="4" t="s">
        <v>25</v>
      </c>
      <c r="F1213" s="4" t="s">
        <v>3422</v>
      </c>
      <c r="G1213" s="4" t="s">
        <v>3423</v>
      </c>
      <c r="H1213" s="4" t="s">
        <v>43</v>
      </c>
      <c r="I1213" s="4" t="s">
        <v>29</v>
      </c>
      <c r="J1213" s="4" t="s">
        <v>268</v>
      </c>
      <c r="K1213" s="4" t="s">
        <v>269</v>
      </c>
      <c r="L1213" s="4" t="s">
        <v>150</v>
      </c>
      <c r="M1213" s="4" t="s">
        <v>854</v>
      </c>
      <c r="N1213" s="4" t="s">
        <v>34</v>
      </c>
      <c r="O1213" s="4" t="s">
        <v>35</v>
      </c>
      <c r="P1213" s="4" t="s">
        <v>855</v>
      </c>
      <c r="Q1213" s="4">
        <v>579.13599999999997</v>
      </c>
      <c r="R1213" s="4">
        <v>4</v>
      </c>
      <c r="S1213" s="4">
        <v>0.2</v>
      </c>
      <c r="T1213" s="4">
        <v>144.78399999999999</v>
      </c>
      <c r="U1213" s="4">
        <v>21.717599999999948</v>
      </c>
      <c r="V1213" s="4">
        <v>3.7499999999999908E-2</v>
      </c>
      <c r="W1213" s="4">
        <v>4</v>
      </c>
      <c r="X1213" s="4" t="s">
        <v>10933</v>
      </c>
    </row>
    <row r="1214" spans="1:24" x14ac:dyDescent="0.35">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x14ac:dyDescent="0.35">
      <c r="A1215" s="4">
        <v>1214</v>
      </c>
      <c r="B1215" s="4" t="s">
        <v>3428</v>
      </c>
      <c r="C1215" s="5">
        <v>41892</v>
      </c>
      <c r="D1215" s="5">
        <v>41896</v>
      </c>
      <c r="E1215" s="4" t="s">
        <v>52</v>
      </c>
      <c r="F1215" s="4" t="s">
        <v>3429</v>
      </c>
      <c r="G1215" s="4" t="s">
        <v>3430</v>
      </c>
      <c r="H1215" s="4" t="s">
        <v>43</v>
      </c>
      <c r="I1215" s="4" t="s">
        <v>29</v>
      </c>
      <c r="J1215" s="4" t="s">
        <v>148</v>
      </c>
      <c r="K1215" s="4" t="s">
        <v>149</v>
      </c>
      <c r="L1215" s="4" t="s">
        <v>150</v>
      </c>
      <c r="M1215" s="4" t="s">
        <v>3431</v>
      </c>
      <c r="N1215" s="4" t="s">
        <v>48</v>
      </c>
      <c r="O1215" s="4" t="s">
        <v>77</v>
      </c>
      <c r="P1215" s="4" t="s">
        <v>3432</v>
      </c>
      <c r="Q1215" s="4">
        <v>3.036</v>
      </c>
      <c r="R1215" s="4">
        <v>2</v>
      </c>
      <c r="S1215" s="4">
        <v>0.7</v>
      </c>
      <c r="T1215" s="4">
        <v>1.518</v>
      </c>
      <c r="U1215" s="4">
        <v>-2.3275999999999994</v>
      </c>
      <c r="V1215" s="4">
        <v>-0.7666666666666665</v>
      </c>
      <c r="W1215" s="4">
        <v>4</v>
      </c>
      <c r="X1215" s="4" t="s">
        <v>10933</v>
      </c>
    </row>
    <row r="1216" spans="1:24" x14ac:dyDescent="0.35">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x14ac:dyDescent="0.35">
      <c r="A1217" s="4">
        <v>1216</v>
      </c>
      <c r="B1217" s="4" t="s">
        <v>3428</v>
      </c>
      <c r="C1217" s="5">
        <v>41892</v>
      </c>
      <c r="D1217" s="5">
        <v>41896</v>
      </c>
      <c r="E1217" s="4" t="s">
        <v>52</v>
      </c>
      <c r="F1217" s="4" t="s">
        <v>3429</v>
      </c>
      <c r="G1217" s="4" t="s">
        <v>3430</v>
      </c>
      <c r="H1217" s="4" t="s">
        <v>43</v>
      </c>
      <c r="I1217" s="4" t="s">
        <v>29</v>
      </c>
      <c r="J1217" s="4" t="s">
        <v>148</v>
      </c>
      <c r="K1217" s="4" t="s">
        <v>149</v>
      </c>
      <c r="L1217" s="4" t="s">
        <v>150</v>
      </c>
      <c r="M1217" s="4" t="s">
        <v>1000</v>
      </c>
      <c r="N1217" s="4" t="s">
        <v>48</v>
      </c>
      <c r="O1217" s="4" t="s">
        <v>70</v>
      </c>
      <c r="P1217" s="4" t="s">
        <v>1001</v>
      </c>
      <c r="Q1217" s="4">
        <v>4.6719999999999997</v>
      </c>
      <c r="R1217" s="4">
        <v>1</v>
      </c>
      <c r="S1217" s="4">
        <v>0.2</v>
      </c>
      <c r="T1217" s="4">
        <v>4.6719999999999997</v>
      </c>
      <c r="U1217" s="4">
        <v>1.5767999999999998</v>
      </c>
      <c r="V1217" s="4">
        <v>0.33749999999999997</v>
      </c>
      <c r="W1217" s="4">
        <v>4</v>
      </c>
      <c r="X1217" s="4" t="s">
        <v>10933</v>
      </c>
    </row>
    <row r="1218" spans="1:24" x14ac:dyDescent="0.35">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x14ac:dyDescent="0.35">
      <c r="A1219" s="4">
        <v>1218</v>
      </c>
      <c r="B1219" s="4" t="s">
        <v>3428</v>
      </c>
      <c r="C1219" s="5">
        <v>41892</v>
      </c>
      <c r="D1219" s="5">
        <v>41896</v>
      </c>
      <c r="E1219" s="4" t="s">
        <v>52</v>
      </c>
      <c r="F1219" s="4" t="s">
        <v>3429</v>
      </c>
      <c r="G1219" s="4" t="s">
        <v>3430</v>
      </c>
      <c r="H1219" s="4" t="s">
        <v>43</v>
      </c>
      <c r="I1219" s="4" t="s">
        <v>29</v>
      </c>
      <c r="J1219" s="4" t="s">
        <v>148</v>
      </c>
      <c r="K1219" s="4" t="s">
        <v>149</v>
      </c>
      <c r="L1219" s="4" t="s">
        <v>150</v>
      </c>
      <c r="M1219" s="4" t="s">
        <v>3433</v>
      </c>
      <c r="N1219" s="4" t="s">
        <v>34</v>
      </c>
      <c r="O1219" s="4" t="s">
        <v>67</v>
      </c>
      <c r="P1219" s="4" t="s">
        <v>3434</v>
      </c>
      <c r="Q1219" s="4">
        <v>17.024000000000001</v>
      </c>
      <c r="R1219" s="4">
        <v>2</v>
      </c>
      <c r="S1219" s="4">
        <v>0.2</v>
      </c>
      <c r="T1219" s="4">
        <v>8.5120000000000005</v>
      </c>
      <c r="U1219" s="4">
        <v>1.7024000000000008</v>
      </c>
      <c r="V1219" s="4">
        <v>0.10000000000000005</v>
      </c>
      <c r="W1219" s="4">
        <v>4</v>
      </c>
      <c r="X1219" s="4" t="s">
        <v>10933</v>
      </c>
    </row>
    <row r="1220" spans="1:24" x14ac:dyDescent="0.35">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x14ac:dyDescent="0.35">
      <c r="A1221" s="4">
        <v>1220</v>
      </c>
      <c r="B1221" s="4" t="s">
        <v>3428</v>
      </c>
      <c r="C1221" s="5">
        <v>41892</v>
      </c>
      <c r="D1221" s="5">
        <v>41896</v>
      </c>
      <c r="E1221" s="4" t="s">
        <v>52</v>
      </c>
      <c r="F1221" s="4" t="s">
        <v>3429</v>
      </c>
      <c r="G1221" s="4" t="s">
        <v>3430</v>
      </c>
      <c r="H1221" s="4" t="s">
        <v>43</v>
      </c>
      <c r="I1221" s="4" t="s">
        <v>29</v>
      </c>
      <c r="J1221" s="4" t="s">
        <v>148</v>
      </c>
      <c r="K1221" s="4" t="s">
        <v>149</v>
      </c>
      <c r="L1221" s="4" t="s">
        <v>150</v>
      </c>
      <c r="M1221" s="4" t="s">
        <v>3435</v>
      </c>
      <c r="N1221" s="4" t="s">
        <v>73</v>
      </c>
      <c r="O1221" s="4" t="s">
        <v>74</v>
      </c>
      <c r="P1221" s="4" t="s">
        <v>3436</v>
      </c>
      <c r="Q1221" s="4">
        <v>1931.9579999999999</v>
      </c>
      <c r="R1221" s="4">
        <v>7</v>
      </c>
      <c r="S1221" s="4">
        <v>0.4</v>
      </c>
      <c r="T1221" s="4">
        <v>275.99399999999997</v>
      </c>
      <c r="U1221" s="4">
        <v>-386.3915999999997</v>
      </c>
      <c r="V1221" s="4">
        <v>-0.19999999999999987</v>
      </c>
      <c r="W1221" s="4">
        <v>4</v>
      </c>
      <c r="X1221" s="4" t="s">
        <v>10933</v>
      </c>
    </row>
    <row r="1222" spans="1:24" x14ac:dyDescent="0.35">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x14ac:dyDescent="0.35">
      <c r="A1223" s="4">
        <v>1222</v>
      </c>
      <c r="B1223" s="4" t="s">
        <v>3437</v>
      </c>
      <c r="C1223" s="5">
        <v>40736</v>
      </c>
      <c r="D1223" s="5">
        <v>40740</v>
      </c>
      <c r="E1223" s="4" t="s">
        <v>52</v>
      </c>
      <c r="F1223" s="4" t="s">
        <v>3438</v>
      </c>
      <c r="G1223" s="4" t="s">
        <v>3439</v>
      </c>
      <c r="H1223" s="4" t="s">
        <v>104</v>
      </c>
      <c r="I1223" s="4" t="s">
        <v>29</v>
      </c>
      <c r="J1223" s="4" t="s">
        <v>44</v>
      </c>
      <c r="K1223" s="4" t="s">
        <v>45</v>
      </c>
      <c r="L1223" s="4" t="s">
        <v>46</v>
      </c>
      <c r="M1223" s="4" t="s">
        <v>3440</v>
      </c>
      <c r="N1223" s="4" t="s">
        <v>73</v>
      </c>
      <c r="O1223" s="4" t="s">
        <v>74</v>
      </c>
      <c r="P1223" s="4" t="s">
        <v>3441</v>
      </c>
      <c r="Q1223" s="4">
        <v>255.93600000000004</v>
      </c>
      <c r="R1223" s="4">
        <v>8</v>
      </c>
      <c r="S1223" s="4">
        <v>0.2</v>
      </c>
      <c r="T1223" s="4">
        <v>31.992000000000004</v>
      </c>
      <c r="U1223" s="4">
        <v>28.792799999999971</v>
      </c>
      <c r="V1223" s="4">
        <v>0.11249999999999988</v>
      </c>
      <c r="W1223" s="4">
        <v>4</v>
      </c>
      <c r="X1223" s="4" t="s">
        <v>10933</v>
      </c>
    </row>
    <row r="1224" spans="1:24" x14ac:dyDescent="0.35">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x14ac:dyDescent="0.35">
      <c r="A1225" s="4">
        <v>1224</v>
      </c>
      <c r="B1225" s="4" t="s">
        <v>3442</v>
      </c>
      <c r="C1225" s="5">
        <v>41613</v>
      </c>
      <c r="D1225" s="5">
        <v>41614</v>
      </c>
      <c r="E1225" s="4" t="s">
        <v>190</v>
      </c>
      <c r="F1225" s="4" t="s">
        <v>678</v>
      </c>
      <c r="G1225" s="4" t="s">
        <v>679</v>
      </c>
      <c r="H1225" s="4" t="s">
        <v>28</v>
      </c>
      <c r="I1225" s="4" t="s">
        <v>29</v>
      </c>
      <c r="J1225" s="4" t="s">
        <v>268</v>
      </c>
      <c r="K1225" s="4" t="s">
        <v>269</v>
      </c>
      <c r="L1225" s="4" t="s">
        <v>150</v>
      </c>
      <c r="M1225" s="4" t="s">
        <v>1847</v>
      </c>
      <c r="N1225" s="4" t="s">
        <v>73</v>
      </c>
      <c r="O1225" s="4" t="s">
        <v>163</v>
      </c>
      <c r="P1225" s="4" t="s">
        <v>1848</v>
      </c>
      <c r="Q1225" s="4">
        <v>78.150000000000006</v>
      </c>
      <c r="R1225" s="4">
        <v>1</v>
      </c>
      <c r="S1225" s="4">
        <v>0</v>
      </c>
      <c r="T1225" s="4">
        <v>78.150000000000006</v>
      </c>
      <c r="U1225" s="4">
        <v>34.38600000000001</v>
      </c>
      <c r="V1225" s="4">
        <v>0.44000000000000011</v>
      </c>
      <c r="W1225" s="4">
        <v>1</v>
      </c>
      <c r="X1225" s="4" t="s">
        <v>10935</v>
      </c>
    </row>
    <row r="1226" spans="1:24" x14ac:dyDescent="0.35">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x14ac:dyDescent="0.35">
      <c r="A1227" s="4">
        <v>1226</v>
      </c>
      <c r="B1227" s="4" t="s">
        <v>3442</v>
      </c>
      <c r="C1227" s="5">
        <v>41613</v>
      </c>
      <c r="D1227" s="5">
        <v>41614</v>
      </c>
      <c r="E1227" s="4" t="s">
        <v>190</v>
      </c>
      <c r="F1227" s="4" t="s">
        <v>678</v>
      </c>
      <c r="G1227" s="4" t="s">
        <v>679</v>
      </c>
      <c r="H1227" s="4" t="s">
        <v>28</v>
      </c>
      <c r="I1227" s="4" t="s">
        <v>29</v>
      </c>
      <c r="J1227" s="4" t="s">
        <v>268</v>
      </c>
      <c r="K1227" s="4" t="s">
        <v>269</v>
      </c>
      <c r="L1227" s="4" t="s">
        <v>150</v>
      </c>
      <c r="M1227" s="4" t="s">
        <v>3443</v>
      </c>
      <c r="N1227" s="4" t="s">
        <v>48</v>
      </c>
      <c r="O1227" s="4" t="s">
        <v>92</v>
      </c>
      <c r="P1227" s="4" t="s">
        <v>188</v>
      </c>
      <c r="Q1227" s="4">
        <v>40.56</v>
      </c>
      <c r="R1227" s="4">
        <v>4</v>
      </c>
      <c r="S1227" s="4">
        <v>0</v>
      </c>
      <c r="T1227" s="4">
        <v>10.14</v>
      </c>
      <c r="U1227" s="4">
        <v>19.874400000000001</v>
      </c>
      <c r="V1227" s="4">
        <v>0.49</v>
      </c>
      <c r="W1227" s="4">
        <v>1</v>
      </c>
      <c r="X1227" s="4" t="s">
        <v>10935</v>
      </c>
    </row>
    <row r="1228" spans="1:24" x14ac:dyDescent="0.35">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x14ac:dyDescent="0.35">
      <c r="A1229" s="4">
        <v>1228</v>
      </c>
      <c r="B1229" s="4" t="s">
        <v>3442</v>
      </c>
      <c r="C1229" s="5">
        <v>41613</v>
      </c>
      <c r="D1229" s="5">
        <v>41614</v>
      </c>
      <c r="E1229" s="4" t="s">
        <v>190</v>
      </c>
      <c r="F1229" s="4" t="s">
        <v>678</v>
      </c>
      <c r="G1229" s="4" t="s">
        <v>679</v>
      </c>
      <c r="H1229" s="4" t="s">
        <v>28</v>
      </c>
      <c r="I1229" s="4" t="s">
        <v>29</v>
      </c>
      <c r="J1229" s="4" t="s">
        <v>268</v>
      </c>
      <c r="K1229" s="4" t="s">
        <v>269</v>
      </c>
      <c r="L1229" s="4" t="s">
        <v>150</v>
      </c>
      <c r="M1229" s="4" t="s">
        <v>3446</v>
      </c>
      <c r="N1229" s="4" t="s">
        <v>48</v>
      </c>
      <c r="O1229" s="4" t="s">
        <v>61</v>
      </c>
      <c r="P1229" s="4" t="s">
        <v>3447</v>
      </c>
      <c r="Q1229" s="4">
        <v>193.86</v>
      </c>
      <c r="R1229" s="4">
        <v>2</v>
      </c>
      <c r="S1229" s="4">
        <v>0</v>
      </c>
      <c r="T1229" s="4">
        <v>96.93</v>
      </c>
      <c r="U1229" s="4">
        <v>11.631599999999992</v>
      </c>
      <c r="V1229" s="4">
        <v>5.9999999999999956E-2</v>
      </c>
      <c r="W1229" s="4">
        <v>1</v>
      </c>
      <c r="X1229" s="4" t="s">
        <v>10935</v>
      </c>
    </row>
    <row r="1230" spans="1:24" x14ac:dyDescent="0.35">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x14ac:dyDescent="0.35">
      <c r="A1231" s="4">
        <v>1230</v>
      </c>
      <c r="B1231" s="4" t="s">
        <v>3448</v>
      </c>
      <c r="C1231" s="5">
        <v>41950</v>
      </c>
      <c r="D1231" s="5">
        <v>41955</v>
      </c>
      <c r="E1231" s="4" t="s">
        <v>52</v>
      </c>
      <c r="F1231" s="4" t="s">
        <v>1976</v>
      </c>
      <c r="G1231" s="4" t="s">
        <v>1977</v>
      </c>
      <c r="H1231" s="4" t="s">
        <v>28</v>
      </c>
      <c r="I1231" s="4" t="s">
        <v>29</v>
      </c>
      <c r="J1231" s="4" t="s">
        <v>44</v>
      </c>
      <c r="K1231" s="4" t="s">
        <v>45</v>
      </c>
      <c r="L1231" s="4" t="s">
        <v>46</v>
      </c>
      <c r="M1231" s="4" t="s">
        <v>2724</v>
      </c>
      <c r="N1231" s="4" t="s">
        <v>34</v>
      </c>
      <c r="O1231" s="4" t="s">
        <v>67</v>
      </c>
      <c r="P1231" s="4" t="s">
        <v>2725</v>
      </c>
      <c r="Q1231" s="4">
        <v>8.73</v>
      </c>
      <c r="R1231" s="4">
        <v>1</v>
      </c>
      <c r="S1231" s="4">
        <v>0</v>
      </c>
      <c r="T1231" s="4">
        <v>8.73</v>
      </c>
      <c r="U1231" s="4">
        <v>2.9681999999999995</v>
      </c>
      <c r="V1231" s="4">
        <v>0.33999999999999991</v>
      </c>
      <c r="W1231" s="4">
        <v>5</v>
      </c>
      <c r="X1231" s="4" t="s">
        <v>10934</v>
      </c>
    </row>
    <row r="1232" spans="1:24" x14ac:dyDescent="0.35">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x14ac:dyDescent="0.35">
      <c r="A1233" s="4">
        <v>1232</v>
      </c>
      <c r="B1233" s="4" t="s">
        <v>3451</v>
      </c>
      <c r="C1233" s="5">
        <v>41213</v>
      </c>
      <c r="D1233" s="5">
        <v>41215</v>
      </c>
      <c r="E1233" s="4" t="s">
        <v>25</v>
      </c>
      <c r="F1233" s="4" t="s">
        <v>3452</v>
      </c>
      <c r="G1233" s="4" t="s">
        <v>3453</v>
      </c>
      <c r="H1233" s="4" t="s">
        <v>28</v>
      </c>
      <c r="I1233" s="4" t="s">
        <v>29</v>
      </c>
      <c r="J1233" s="4" t="s">
        <v>3454</v>
      </c>
      <c r="K1233" s="4" t="s">
        <v>269</v>
      </c>
      <c r="L1233" s="4" t="s">
        <v>150</v>
      </c>
      <c r="M1233" s="4" t="s">
        <v>1507</v>
      </c>
      <c r="N1233" s="4" t="s">
        <v>48</v>
      </c>
      <c r="O1233" s="4" t="s">
        <v>70</v>
      </c>
      <c r="P1233" s="4" t="s">
        <v>1508</v>
      </c>
      <c r="Q1233" s="4">
        <v>2.78</v>
      </c>
      <c r="R1233" s="4">
        <v>2</v>
      </c>
      <c r="S1233" s="4">
        <v>0</v>
      </c>
      <c r="T1233" s="4">
        <v>1.39</v>
      </c>
      <c r="U1233" s="4">
        <v>0.72279999999999989</v>
      </c>
      <c r="V1233" s="4">
        <v>0.25999999999999995</v>
      </c>
      <c r="W1233" s="4">
        <v>2</v>
      </c>
      <c r="X1233" s="4" t="s">
        <v>10933</v>
      </c>
    </row>
    <row r="1234" spans="1:24" x14ac:dyDescent="0.35">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x14ac:dyDescent="0.35">
      <c r="A1235" s="4">
        <v>1234</v>
      </c>
      <c r="B1235" s="4" t="s">
        <v>3457</v>
      </c>
      <c r="C1235" s="5">
        <v>41425</v>
      </c>
      <c r="D1235" s="5">
        <v>41427</v>
      </c>
      <c r="E1235" s="4" t="s">
        <v>190</v>
      </c>
      <c r="F1235" s="4" t="s">
        <v>3458</v>
      </c>
      <c r="G1235" s="4" t="s">
        <v>3459</v>
      </c>
      <c r="H1235" s="4" t="s">
        <v>43</v>
      </c>
      <c r="I1235" s="4" t="s">
        <v>29</v>
      </c>
      <c r="J1235" s="4" t="s">
        <v>1009</v>
      </c>
      <c r="K1235" s="4" t="s">
        <v>500</v>
      </c>
      <c r="L1235" s="4" t="s">
        <v>150</v>
      </c>
      <c r="M1235" s="4" t="s">
        <v>3460</v>
      </c>
      <c r="N1235" s="4" t="s">
        <v>73</v>
      </c>
      <c r="O1235" s="4" t="s">
        <v>1218</v>
      </c>
      <c r="P1235" s="4" t="s">
        <v>3461</v>
      </c>
      <c r="Q1235" s="4">
        <v>839.98799999999994</v>
      </c>
      <c r="R1235" s="4">
        <v>2</v>
      </c>
      <c r="S1235" s="4">
        <v>0.4</v>
      </c>
      <c r="T1235" s="4">
        <v>419.99399999999997</v>
      </c>
      <c r="U1235" s="4">
        <v>69.99899999999991</v>
      </c>
      <c r="V1235" s="4">
        <v>8.3333333333333232E-2</v>
      </c>
      <c r="W1235" s="4">
        <v>2</v>
      </c>
      <c r="X1235" s="4" t="s">
        <v>10933</v>
      </c>
    </row>
    <row r="1236" spans="1:24" x14ac:dyDescent="0.35">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x14ac:dyDescent="0.35">
      <c r="A1237" s="4">
        <v>1236</v>
      </c>
      <c r="B1237" s="4" t="s">
        <v>3462</v>
      </c>
      <c r="C1237" s="5">
        <v>41576</v>
      </c>
      <c r="D1237" s="5">
        <v>41576</v>
      </c>
      <c r="E1237" s="4" t="s">
        <v>1292</v>
      </c>
      <c r="F1237" s="4" t="s">
        <v>2569</v>
      </c>
      <c r="G1237" s="4" t="s">
        <v>2570</v>
      </c>
      <c r="H1237" s="4" t="s">
        <v>28</v>
      </c>
      <c r="I1237" s="4" t="s">
        <v>29</v>
      </c>
      <c r="J1237" s="4" t="s">
        <v>3463</v>
      </c>
      <c r="K1237" s="4" t="s">
        <v>56</v>
      </c>
      <c r="L1237" s="4" t="s">
        <v>32</v>
      </c>
      <c r="M1237" s="4" t="s">
        <v>2688</v>
      </c>
      <c r="N1237" s="4" t="s">
        <v>48</v>
      </c>
      <c r="O1237" s="4" t="s">
        <v>77</v>
      </c>
      <c r="P1237" s="4" t="s">
        <v>2689</v>
      </c>
      <c r="Q1237" s="4">
        <v>37.425000000000004</v>
      </c>
      <c r="R1237" s="4">
        <v>5</v>
      </c>
      <c r="S1237" s="4">
        <v>0.7</v>
      </c>
      <c r="T1237" s="4">
        <v>7.4850000000000012</v>
      </c>
      <c r="U1237" s="4">
        <v>-29.940000000000012</v>
      </c>
      <c r="V1237" s="4">
        <v>-0.80000000000000027</v>
      </c>
      <c r="W1237" s="4">
        <v>0</v>
      </c>
      <c r="X1237" s="4" t="s">
        <v>10935</v>
      </c>
    </row>
    <row r="1238" spans="1:24" x14ac:dyDescent="0.35">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x14ac:dyDescent="0.35">
      <c r="A1239" s="4">
        <v>1238</v>
      </c>
      <c r="B1239" s="4" t="s">
        <v>3462</v>
      </c>
      <c r="C1239" s="5">
        <v>41576</v>
      </c>
      <c r="D1239" s="5">
        <v>41576</v>
      </c>
      <c r="E1239" s="4" t="s">
        <v>1292</v>
      </c>
      <c r="F1239" s="4" t="s">
        <v>2569</v>
      </c>
      <c r="G1239" s="4" t="s">
        <v>2570</v>
      </c>
      <c r="H1239" s="4" t="s">
        <v>28</v>
      </c>
      <c r="I1239" s="4" t="s">
        <v>29</v>
      </c>
      <c r="J1239" s="4" t="s">
        <v>3463</v>
      </c>
      <c r="K1239" s="4" t="s">
        <v>56</v>
      </c>
      <c r="L1239" s="4" t="s">
        <v>32</v>
      </c>
      <c r="M1239" s="4" t="s">
        <v>2209</v>
      </c>
      <c r="N1239" s="4" t="s">
        <v>34</v>
      </c>
      <c r="O1239" s="4" t="s">
        <v>67</v>
      </c>
      <c r="P1239" s="4" t="s">
        <v>2210</v>
      </c>
      <c r="Q1239" s="4">
        <v>165.048</v>
      </c>
      <c r="R1239" s="4">
        <v>3</v>
      </c>
      <c r="S1239" s="4">
        <v>0.2</v>
      </c>
      <c r="T1239" s="4">
        <v>55.015999999999998</v>
      </c>
      <c r="U1239" s="4">
        <v>41.262</v>
      </c>
      <c r="V1239" s="4">
        <v>0.25</v>
      </c>
      <c r="W1239" s="4">
        <v>0</v>
      </c>
      <c r="X1239" s="4" t="s">
        <v>10935</v>
      </c>
    </row>
    <row r="1240" spans="1:24" x14ac:dyDescent="0.35">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x14ac:dyDescent="0.35">
      <c r="A1241" s="4">
        <v>1240</v>
      </c>
      <c r="B1241" s="4" t="s">
        <v>3468</v>
      </c>
      <c r="C1241" s="5">
        <v>40766</v>
      </c>
      <c r="D1241" s="5">
        <v>40770</v>
      </c>
      <c r="E1241" s="4" t="s">
        <v>52</v>
      </c>
      <c r="F1241" s="4" t="s">
        <v>3469</v>
      </c>
      <c r="G1241" s="4" t="s">
        <v>3470</v>
      </c>
      <c r="H1241" s="4" t="s">
        <v>28</v>
      </c>
      <c r="I1241" s="4" t="s">
        <v>29</v>
      </c>
      <c r="J1241" s="4" t="s">
        <v>97</v>
      </c>
      <c r="K1241" s="4" t="s">
        <v>98</v>
      </c>
      <c r="L1241" s="4" t="s">
        <v>46</v>
      </c>
      <c r="M1241" s="4" t="s">
        <v>3473</v>
      </c>
      <c r="N1241" s="4" t="s">
        <v>48</v>
      </c>
      <c r="O1241" s="4" t="s">
        <v>70</v>
      </c>
      <c r="P1241" s="4" t="s">
        <v>3474</v>
      </c>
      <c r="Q1241" s="4">
        <v>40.97</v>
      </c>
      <c r="R1241" s="4">
        <v>1</v>
      </c>
      <c r="S1241" s="4">
        <v>0</v>
      </c>
      <c r="T1241" s="4">
        <v>40.97</v>
      </c>
      <c r="U1241" s="4">
        <v>10.652200000000001</v>
      </c>
      <c r="V1241" s="4">
        <v>0.26</v>
      </c>
      <c r="W1241" s="4">
        <v>4</v>
      </c>
      <c r="X1241" s="4" t="s">
        <v>10933</v>
      </c>
    </row>
    <row r="1242" spans="1:24" x14ac:dyDescent="0.35">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x14ac:dyDescent="0.35">
      <c r="A1243" s="4">
        <v>1242</v>
      </c>
      <c r="B1243" s="4" t="s">
        <v>3475</v>
      </c>
      <c r="C1243" s="5">
        <v>41516</v>
      </c>
      <c r="D1243" s="5">
        <v>41522</v>
      </c>
      <c r="E1243" s="4" t="s">
        <v>52</v>
      </c>
      <c r="F1243" s="4" t="s">
        <v>2069</v>
      </c>
      <c r="G1243" s="4" t="s">
        <v>2070</v>
      </c>
      <c r="H1243" s="4" t="s">
        <v>104</v>
      </c>
      <c r="I1243" s="4" t="s">
        <v>29</v>
      </c>
      <c r="J1243" s="4" t="s">
        <v>268</v>
      </c>
      <c r="K1243" s="4" t="s">
        <v>269</v>
      </c>
      <c r="L1243" s="4" t="s">
        <v>150</v>
      </c>
      <c r="M1243" s="4" t="s">
        <v>3476</v>
      </c>
      <c r="N1243" s="4" t="s">
        <v>73</v>
      </c>
      <c r="O1243" s="4" t="s">
        <v>74</v>
      </c>
      <c r="P1243" s="4" t="s">
        <v>3477</v>
      </c>
      <c r="Q1243" s="4">
        <v>22</v>
      </c>
      <c r="R1243" s="4">
        <v>4</v>
      </c>
      <c r="S1243" s="4">
        <v>0</v>
      </c>
      <c r="T1243" s="4">
        <v>5.5</v>
      </c>
      <c r="U1243" s="4">
        <v>5.5</v>
      </c>
      <c r="V1243" s="4">
        <v>0.25</v>
      </c>
      <c r="W1243" s="4">
        <v>6</v>
      </c>
      <c r="X1243" s="4" t="s">
        <v>10934</v>
      </c>
    </row>
    <row r="1244" spans="1:24" x14ac:dyDescent="0.35">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x14ac:dyDescent="0.35">
      <c r="A1245" s="4">
        <v>1244</v>
      </c>
      <c r="B1245" s="4" t="s">
        <v>3478</v>
      </c>
      <c r="C1245" s="5">
        <v>41320</v>
      </c>
      <c r="D1245" s="5">
        <v>41327</v>
      </c>
      <c r="E1245" s="4" t="s">
        <v>52</v>
      </c>
      <c r="F1245" s="4" t="s">
        <v>2569</v>
      </c>
      <c r="G1245" s="4" t="s">
        <v>2570</v>
      </c>
      <c r="H1245" s="4" t="s">
        <v>28</v>
      </c>
      <c r="I1245" s="4" t="s">
        <v>29</v>
      </c>
      <c r="J1245" s="4" t="s">
        <v>268</v>
      </c>
      <c r="K1245" s="4" t="s">
        <v>269</v>
      </c>
      <c r="L1245" s="4" t="s">
        <v>150</v>
      </c>
      <c r="M1245" s="4" t="s">
        <v>270</v>
      </c>
      <c r="N1245" s="4" t="s">
        <v>48</v>
      </c>
      <c r="O1245" s="4" t="s">
        <v>271</v>
      </c>
      <c r="P1245" s="4" t="s">
        <v>272</v>
      </c>
      <c r="Q1245" s="4">
        <v>8.7200000000000006</v>
      </c>
      <c r="R1245" s="4">
        <v>4</v>
      </c>
      <c r="S1245" s="4">
        <v>0</v>
      </c>
      <c r="T1245" s="4">
        <v>2.1800000000000002</v>
      </c>
      <c r="U1245" s="4">
        <v>3.5752000000000006</v>
      </c>
      <c r="V1245" s="4">
        <v>0.41000000000000003</v>
      </c>
      <c r="W1245" s="4">
        <v>7</v>
      </c>
      <c r="X1245" s="4" t="s">
        <v>10934</v>
      </c>
    </row>
    <row r="1246" spans="1:24" x14ac:dyDescent="0.35">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x14ac:dyDescent="0.35">
      <c r="A1247" s="4">
        <v>1246</v>
      </c>
      <c r="B1247" s="4" t="s">
        <v>3487</v>
      </c>
      <c r="C1247" s="5">
        <v>40889</v>
      </c>
      <c r="D1247" s="5">
        <v>40891</v>
      </c>
      <c r="E1247" s="4" t="s">
        <v>25</v>
      </c>
      <c r="F1247" s="4" t="s">
        <v>3488</v>
      </c>
      <c r="G1247" s="4" t="s">
        <v>3489</v>
      </c>
      <c r="H1247" s="4" t="s">
        <v>28</v>
      </c>
      <c r="I1247" s="4" t="s">
        <v>29</v>
      </c>
      <c r="J1247" s="4" t="s">
        <v>3490</v>
      </c>
      <c r="K1247" s="4" t="s">
        <v>45</v>
      </c>
      <c r="L1247" s="4" t="s">
        <v>46</v>
      </c>
      <c r="M1247" s="4" t="s">
        <v>3491</v>
      </c>
      <c r="N1247" s="4" t="s">
        <v>34</v>
      </c>
      <c r="O1247" s="4" t="s">
        <v>58</v>
      </c>
      <c r="P1247" s="4" t="s">
        <v>3492</v>
      </c>
      <c r="Q1247" s="4">
        <v>764.6880000000001</v>
      </c>
      <c r="R1247" s="4">
        <v>6</v>
      </c>
      <c r="S1247" s="4">
        <v>0.2</v>
      </c>
      <c r="T1247" s="4">
        <v>127.44800000000002</v>
      </c>
      <c r="U1247" s="4">
        <v>95.585999999999899</v>
      </c>
      <c r="V1247" s="4">
        <v>0.12499999999999985</v>
      </c>
      <c r="W1247" s="4">
        <v>2</v>
      </c>
      <c r="X1247" s="4" t="s">
        <v>10933</v>
      </c>
    </row>
    <row r="1248" spans="1:24" x14ac:dyDescent="0.35">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x14ac:dyDescent="0.35">
      <c r="A1249" s="4">
        <v>1248</v>
      </c>
      <c r="B1249" s="4" t="s">
        <v>3487</v>
      </c>
      <c r="C1249" s="5">
        <v>40889</v>
      </c>
      <c r="D1249" s="5">
        <v>40891</v>
      </c>
      <c r="E1249" s="4" t="s">
        <v>25</v>
      </c>
      <c r="F1249" s="4" t="s">
        <v>3488</v>
      </c>
      <c r="G1249" s="4" t="s">
        <v>3489</v>
      </c>
      <c r="H1249" s="4" t="s">
        <v>28</v>
      </c>
      <c r="I1249" s="4" t="s">
        <v>29</v>
      </c>
      <c r="J1249" s="4" t="s">
        <v>3490</v>
      </c>
      <c r="K1249" s="4" t="s">
        <v>45</v>
      </c>
      <c r="L1249" s="4" t="s">
        <v>46</v>
      </c>
      <c r="M1249" s="4" t="s">
        <v>3493</v>
      </c>
      <c r="N1249" s="4" t="s">
        <v>34</v>
      </c>
      <c r="O1249" s="4" t="s">
        <v>35</v>
      </c>
      <c r="P1249" s="4" t="s">
        <v>3494</v>
      </c>
      <c r="Q1249" s="4">
        <v>254.97449999999998</v>
      </c>
      <c r="R1249" s="4">
        <v>3</v>
      </c>
      <c r="S1249" s="4">
        <v>0.15</v>
      </c>
      <c r="T1249" s="4">
        <v>84.991499999999988</v>
      </c>
      <c r="U1249" s="4">
        <v>11.998799999999989</v>
      </c>
      <c r="V1249" s="4">
        <v>4.7058823529411722E-2</v>
      </c>
      <c r="W1249" s="4">
        <v>2</v>
      </c>
      <c r="X1249" s="4" t="s">
        <v>10933</v>
      </c>
    </row>
    <row r="1250" spans="1:24" x14ac:dyDescent="0.35">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x14ac:dyDescent="0.35">
      <c r="A1251" s="4">
        <v>1250</v>
      </c>
      <c r="B1251" s="4" t="s">
        <v>3495</v>
      </c>
      <c r="C1251" s="5">
        <v>41992</v>
      </c>
      <c r="D1251" s="5">
        <v>41998</v>
      </c>
      <c r="E1251" s="4" t="s">
        <v>52</v>
      </c>
      <c r="F1251" s="4" t="s">
        <v>2214</v>
      </c>
      <c r="G1251" s="4" t="s">
        <v>2215</v>
      </c>
      <c r="H1251" s="4" t="s">
        <v>28</v>
      </c>
      <c r="I1251" s="4" t="s">
        <v>29</v>
      </c>
      <c r="J1251" s="4" t="s">
        <v>268</v>
      </c>
      <c r="K1251" s="4" t="s">
        <v>269</v>
      </c>
      <c r="L1251" s="4" t="s">
        <v>150</v>
      </c>
      <c r="M1251" s="4" t="s">
        <v>3497</v>
      </c>
      <c r="N1251" s="4" t="s">
        <v>34</v>
      </c>
      <c r="O1251" s="4" t="s">
        <v>38</v>
      </c>
      <c r="P1251" s="4" t="s">
        <v>3498</v>
      </c>
      <c r="Q1251" s="4">
        <v>1141.9379999999999</v>
      </c>
      <c r="R1251" s="4">
        <v>9</v>
      </c>
      <c r="S1251" s="4">
        <v>0.1</v>
      </c>
      <c r="T1251" s="4">
        <v>126.88199999999999</v>
      </c>
      <c r="U1251" s="4">
        <v>139.57019999999989</v>
      </c>
      <c r="V1251" s="4">
        <v>0.12222222222222213</v>
      </c>
      <c r="W1251" s="4">
        <v>6</v>
      </c>
      <c r="X1251" s="4" t="s">
        <v>10934</v>
      </c>
    </row>
    <row r="1252" spans="1:24" x14ac:dyDescent="0.35">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x14ac:dyDescent="0.35">
      <c r="A1253" s="4">
        <v>1252</v>
      </c>
      <c r="B1253" s="4" t="s">
        <v>3495</v>
      </c>
      <c r="C1253" s="5">
        <v>41992</v>
      </c>
      <c r="D1253" s="5">
        <v>41998</v>
      </c>
      <c r="E1253" s="4" t="s">
        <v>52</v>
      </c>
      <c r="F1253" s="4" t="s">
        <v>2214</v>
      </c>
      <c r="G1253" s="4" t="s">
        <v>2215</v>
      </c>
      <c r="H1253" s="4" t="s">
        <v>28</v>
      </c>
      <c r="I1253" s="4" t="s">
        <v>29</v>
      </c>
      <c r="J1253" s="4" t="s">
        <v>268</v>
      </c>
      <c r="K1253" s="4" t="s">
        <v>269</v>
      </c>
      <c r="L1253" s="4" t="s">
        <v>150</v>
      </c>
      <c r="M1253" s="4" t="s">
        <v>3499</v>
      </c>
      <c r="N1253" s="4" t="s">
        <v>48</v>
      </c>
      <c r="O1253" s="4" t="s">
        <v>70</v>
      </c>
      <c r="P1253" s="4" t="s">
        <v>3500</v>
      </c>
      <c r="Q1253" s="4">
        <v>3.2</v>
      </c>
      <c r="R1253" s="4">
        <v>2</v>
      </c>
      <c r="S1253" s="4">
        <v>0</v>
      </c>
      <c r="T1253" s="4">
        <v>1.6</v>
      </c>
      <c r="U1253" s="4">
        <v>1.3760000000000003</v>
      </c>
      <c r="V1253" s="4">
        <v>0.4300000000000001</v>
      </c>
      <c r="W1253" s="4">
        <v>6</v>
      </c>
      <c r="X1253" s="4" t="s">
        <v>10934</v>
      </c>
    </row>
    <row r="1254" spans="1:24" x14ac:dyDescent="0.35">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x14ac:dyDescent="0.35">
      <c r="A1255" s="4">
        <v>1254</v>
      </c>
      <c r="B1255" s="4" t="s">
        <v>3504</v>
      </c>
      <c r="C1255" s="5">
        <v>41709</v>
      </c>
      <c r="D1255" s="5">
        <v>41713</v>
      </c>
      <c r="E1255" s="4" t="s">
        <v>52</v>
      </c>
      <c r="F1255" s="4" t="s">
        <v>3505</v>
      </c>
      <c r="G1255" s="4" t="s">
        <v>3506</v>
      </c>
      <c r="H1255" s="4" t="s">
        <v>104</v>
      </c>
      <c r="I1255" s="4" t="s">
        <v>29</v>
      </c>
      <c r="J1255" s="4" t="s">
        <v>2254</v>
      </c>
      <c r="K1255" s="4" t="s">
        <v>149</v>
      </c>
      <c r="L1255" s="4" t="s">
        <v>150</v>
      </c>
      <c r="M1255" s="4" t="s">
        <v>2669</v>
      </c>
      <c r="N1255" s="4" t="s">
        <v>48</v>
      </c>
      <c r="O1255" s="4" t="s">
        <v>70</v>
      </c>
      <c r="P1255" s="4" t="s">
        <v>2670</v>
      </c>
      <c r="Q1255" s="4">
        <v>5.2480000000000002</v>
      </c>
      <c r="R1255" s="4">
        <v>2</v>
      </c>
      <c r="S1255" s="4">
        <v>0.2</v>
      </c>
      <c r="T1255" s="4">
        <v>2.6240000000000001</v>
      </c>
      <c r="U1255" s="4">
        <v>0.59039999999999915</v>
      </c>
      <c r="V1255" s="4">
        <v>0.11249999999999984</v>
      </c>
      <c r="W1255" s="4">
        <v>4</v>
      </c>
      <c r="X1255" s="4" t="s">
        <v>10933</v>
      </c>
    </row>
    <row r="1256" spans="1:24" x14ac:dyDescent="0.35">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x14ac:dyDescent="0.35">
      <c r="A1257" s="4">
        <v>1256</v>
      </c>
      <c r="B1257" s="4" t="s">
        <v>3504</v>
      </c>
      <c r="C1257" s="5">
        <v>41709</v>
      </c>
      <c r="D1257" s="5">
        <v>41713</v>
      </c>
      <c r="E1257" s="4" t="s">
        <v>52</v>
      </c>
      <c r="F1257" s="4" t="s">
        <v>3505</v>
      </c>
      <c r="G1257" s="4" t="s">
        <v>3506</v>
      </c>
      <c r="H1257" s="4" t="s">
        <v>104</v>
      </c>
      <c r="I1257" s="4" t="s">
        <v>29</v>
      </c>
      <c r="J1257" s="4" t="s">
        <v>2254</v>
      </c>
      <c r="K1257" s="4" t="s">
        <v>149</v>
      </c>
      <c r="L1257" s="4" t="s">
        <v>150</v>
      </c>
      <c r="M1257" s="4" t="s">
        <v>3507</v>
      </c>
      <c r="N1257" s="4" t="s">
        <v>34</v>
      </c>
      <c r="O1257" s="4" t="s">
        <v>67</v>
      </c>
      <c r="P1257" s="4" t="s">
        <v>3508</v>
      </c>
      <c r="Q1257" s="4">
        <v>6.6959999999999997</v>
      </c>
      <c r="R1257" s="4">
        <v>1</v>
      </c>
      <c r="S1257" s="4">
        <v>0.2</v>
      </c>
      <c r="T1257" s="4">
        <v>6.6959999999999997</v>
      </c>
      <c r="U1257" s="4">
        <v>0.50219999999999976</v>
      </c>
      <c r="V1257" s="4">
        <v>7.4999999999999969E-2</v>
      </c>
      <c r="W1257" s="4">
        <v>4</v>
      </c>
      <c r="X1257" s="4" t="s">
        <v>10933</v>
      </c>
    </row>
    <row r="1258" spans="1:24" x14ac:dyDescent="0.35">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x14ac:dyDescent="0.35">
      <c r="A1259" s="4">
        <v>1258</v>
      </c>
      <c r="B1259" s="4" t="s">
        <v>3511</v>
      </c>
      <c r="C1259" s="5">
        <v>41633</v>
      </c>
      <c r="D1259" s="5">
        <v>41637</v>
      </c>
      <c r="E1259" s="4" t="s">
        <v>25</v>
      </c>
      <c r="F1259" s="4" t="s">
        <v>1510</v>
      </c>
      <c r="G1259" s="4" t="s">
        <v>1511</v>
      </c>
      <c r="H1259" s="4" t="s">
        <v>104</v>
      </c>
      <c r="I1259" s="4" t="s">
        <v>29</v>
      </c>
      <c r="J1259" s="4" t="s">
        <v>469</v>
      </c>
      <c r="K1259" s="4" t="s">
        <v>90</v>
      </c>
      <c r="L1259" s="4" t="s">
        <v>32</v>
      </c>
      <c r="M1259" s="4" t="s">
        <v>2261</v>
      </c>
      <c r="N1259" s="4" t="s">
        <v>48</v>
      </c>
      <c r="O1259" s="4" t="s">
        <v>77</v>
      </c>
      <c r="P1259" s="4" t="s">
        <v>2262</v>
      </c>
      <c r="Q1259" s="4">
        <v>27.882000000000005</v>
      </c>
      <c r="R1259" s="4">
        <v>3</v>
      </c>
      <c r="S1259" s="4">
        <v>0.7</v>
      </c>
      <c r="T1259" s="4">
        <v>9.2940000000000023</v>
      </c>
      <c r="U1259" s="4">
        <v>-20.446799999999996</v>
      </c>
      <c r="V1259" s="4">
        <v>-0.73333333333333306</v>
      </c>
      <c r="W1259" s="4">
        <v>4</v>
      </c>
      <c r="X1259" s="4" t="s">
        <v>10933</v>
      </c>
    </row>
    <row r="1260" spans="1:24" x14ac:dyDescent="0.35">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x14ac:dyDescent="0.35">
      <c r="A1261" s="4">
        <v>1260</v>
      </c>
      <c r="B1261" s="4" t="s">
        <v>3511</v>
      </c>
      <c r="C1261" s="5">
        <v>41633</v>
      </c>
      <c r="D1261" s="5">
        <v>41637</v>
      </c>
      <c r="E1261" s="4" t="s">
        <v>25</v>
      </c>
      <c r="F1261" s="4" t="s">
        <v>1510</v>
      </c>
      <c r="G1261" s="4" t="s">
        <v>1511</v>
      </c>
      <c r="H1261" s="4" t="s">
        <v>104</v>
      </c>
      <c r="I1261" s="4" t="s">
        <v>29</v>
      </c>
      <c r="J1261" s="4" t="s">
        <v>469</v>
      </c>
      <c r="K1261" s="4" t="s">
        <v>90</v>
      </c>
      <c r="L1261" s="4" t="s">
        <v>32</v>
      </c>
      <c r="M1261" s="4" t="s">
        <v>994</v>
      </c>
      <c r="N1261" s="4" t="s">
        <v>73</v>
      </c>
      <c r="O1261" s="4" t="s">
        <v>163</v>
      </c>
      <c r="P1261" s="4" t="s">
        <v>995</v>
      </c>
      <c r="Q1261" s="4">
        <v>255.68000000000004</v>
      </c>
      <c r="R1261" s="4">
        <v>8</v>
      </c>
      <c r="S1261" s="4">
        <v>0.2</v>
      </c>
      <c r="T1261" s="4">
        <v>31.960000000000004</v>
      </c>
      <c r="U1261" s="4">
        <v>76.704000000000008</v>
      </c>
      <c r="V1261" s="4">
        <v>0.3</v>
      </c>
      <c r="W1261" s="4">
        <v>4</v>
      </c>
      <c r="X1261" s="4" t="s">
        <v>10933</v>
      </c>
    </row>
    <row r="1262" spans="1:24" x14ac:dyDescent="0.35">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x14ac:dyDescent="0.35">
      <c r="A1263" s="4">
        <v>1262</v>
      </c>
      <c r="B1263" s="4" t="s">
        <v>3519</v>
      </c>
      <c r="C1263" s="5">
        <v>41576</v>
      </c>
      <c r="D1263" s="5">
        <v>41583</v>
      </c>
      <c r="E1263" s="4" t="s">
        <v>52</v>
      </c>
      <c r="F1263" s="4" t="s">
        <v>3520</v>
      </c>
      <c r="G1263" s="4" t="s">
        <v>3521</v>
      </c>
      <c r="H1263" s="4" t="s">
        <v>43</v>
      </c>
      <c r="I1263" s="4" t="s">
        <v>29</v>
      </c>
      <c r="J1263" s="4" t="s">
        <v>3522</v>
      </c>
      <c r="K1263" s="4" t="s">
        <v>90</v>
      </c>
      <c r="L1263" s="4" t="s">
        <v>32</v>
      </c>
      <c r="M1263" s="4" t="s">
        <v>3523</v>
      </c>
      <c r="N1263" s="4" t="s">
        <v>48</v>
      </c>
      <c r="O1263" s="4" t="s">
        <v>77</v>
      </c>
      <c r="P1263" s="4" t="s">
        <v>3524</v>
      </c>
      <c r="Q1263" s="4">
        <v>17.616000000000003</v>
      </c>
      <c r="R1263" s="4">
        <v>4</v>
      </c>
      <c r="S1263" s="4">
        <v>0.7</v>
      </c>
      <c r="T1263" s="4">
        <v>4.4040000000000008</v>
      </c>
      <c r="U1263" s="4">
        <v>-14.0928</v>
      </c>
      <c r="V1263" s="4">
        <v>-0.79999999999999993</v>
      </c>
      <c r="W1263" s="4">
        <v>7</v>
      </c>
      <c r="X1263" s="4" t="s">
        <v>10934</v>
      </c>
    </row>
    <row r="1264" spans="1:24" x14ac:dyDescent="0.35">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x14ac:dyDescent="0.35">
      <c r="A1265" s="4">
        <v>1264</v>
      </c>
      <c r="B1265" s="4" t="s">
        <v>3526</v>
      </c>
      <c r="C1265" s="5">
        <v>41549</v>
      </c>
      <c r="D1265" s="5">
        <v>41550</v>
      </c>
      <c r="E1265" s="4" t="s">
        <v>190</v>
      </c>
      <c r="F1265" s="4" t="s">
        <v>3527</v>
      </c>
      <c r="G1265" s="4" t="s">
        <v>3528</v>
      </c>
      <c r="H1265" s="4" t="s">
        <v>28</v>
      </c>
      <c r="I1265" s="4" t="s">
        <v>29</v>
      </c>
      <c r="J1265" s="4" t="s">
        <v>3291</v>
      </c>
      <c r="K1265" s="4" t="s">
        <v>256</v>
      </c>
      <c r="L1265" s="4" t="s">
        <v>107</v>
      </c>
      <c r="M1265" s="4" t="s">
        <v>615</v>
      </c>
      <c r="N1265" s="4" t="s">
        <v>73</v>
      </c>
      <c r="O1265" s="4" t="s">
        <v>74</v>
      </c>
      <c r="P1265" s="4" t="s">
        <v>616</v>
      </c>
      <c r="Q1265" s="4">
        <v>69.900000000000006</v>
      </c>
      <c r="R1265" s="4">
        <v>2</v>
      </c>
      <c r="S1265" s="4">
        <v>0</v>
      </c>
      <c r="T1265" s="4">
        <v>34.950000000000003</v>
      </c>
      <c r="U1265" s="4">
        <v>18.873000000000005</v>
      </c>
      <c r="V1265" s="4">
        <v>0.27</v>
      </c>
      <c r="W1265" s="4">
        <v>1</v>
      </c>
      <c r="X1265" s="4" t="s">
        <v>10935</v>
      </c>
    </row>
    <row r="1266" spans="1:24" x14ac:dyDescent="0.35">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x14ac:dyDescent="0.35">
      <c r="A1267" s="4">
        <v>1266</v>
      </c>
      <c r="B1267" s="4" t="s">
        <v>3529</v>
      </c>
      <c r="C1267" s="5">
        <v>41885</v>
      </c>
      <c r="D1267" s="5">
        <v>41890</v>
      </c>
      <c r="E1267" s="4" t="s">
        <v>52</v>
      </c>
      <c r="F1267" s="4" t="s">
        <v>3530</v>
      </c>
      <c r="G1267" s="4" t="s">
        <v>3531</v>
      </c>
      <c r="H1267" s="4" t="s">
        <v>28</v>
      </c>
      <c r="I1267" s="4" t="s">
        <v>29</v>
      </c>
      <c r="J1267" s="4" t="s">
        <v>129</v>
      </c>
      <c r="K1267" s="4" t="s">
        <v>45</v>
      </c>
      <c r="L1267" s="4" t="s">
        <v>46</v>
      </c>
      <c r="M1267" s="4" t="s">
        <v>3532</v>
      </c>
      <c r="N1267" s="4" t="s">
        <v>48</v>
      </c>
      <c r="O1267" s="4" t="s">
        <v>70</v>
      </c>
      <c r="P1267" s="4" t="s">
        <v>3533</v>
      </c>
      <c r="Q1267" s="4">
        <v>6.57</v>
      </c>
      <c r="R1267" s="4">
        <v>3</v>
      </c>
      <c r="S1267" s="4">
        <v>0</v>
      </c>
      <c r="T1267" s="4">
        <v>2.19</v>
      </c>
      <c r="U1267" s="4">
        <v>1.7738999999999998</v>
      </c>
      <c r="V1267" s="4">
        <v>0.26999999999999996</v>
      </c>
      <c r="W1267" s="4">
        <v>5</v>
      </c>
      <c r="X1267" s="4" t="s">
        <v>10934</v>
      </c>
    </row>
    <row r="1268" spans="1:24" x14ac:dyDescent="0.35">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x14ac:dyDescent="0.35">
      <c r="A1269" s="4">
        <v>1268</v>
      </c>
      <c r="B1269" s="4" t="s">
        <v>3534</v>
      </c>
      <c r="C1269" s="5">
        <v>40901</v>
      </c>
      <c r="D1269" s="5">
        <v>40906</v>
      </c>
      <c r="E1269" s="4" t="s">
        <v>52</v>
      </c>
      <c r="F1269" s="4" t="s">
        <v>373</v>
      </c>
      <c r="G1269" s="4" t="s">
        <v>374</v>
      </c>
      <c r="H1269" s="4" t="s">
        <v>43</v>
      </c>
      <c r="I1269" s="4" t="s">
        <v>29</v>
      </c>
      <c r="J1269" s="4" t="s">
        <v>44</v>
      </c>
      <c r="K1269" s="4" t="s">
        <v>45</v>
      </c>
      <c r="L1269" s="4" t="s">
        <v>46</v>
      </c>
      <c r="M1269" s="4" t="s">
        <v>306</v>
      </c>
      <c r="N1269" s="4" t="s">
        <v>34</v>
      </c>
      <c r="O1269" s="4" t="s">
        <v>38</v>
      </c>
      <c r="P1269" s="4" t="s">
        <v>307</v>
      </c>
      <c r="Q1269" s="4">
        <v>292.27200000000005</v>
      </c>
      <c r="R1269" s="4">
        <v>6</v>
      </c>
      <c r="S1269" s="4">
        <v>0.2</v>
      </c>
      <c r="T1269" s="4">
        <v>48.71200000000001</v>
      </c>
      <c r="U1269" s="4">
        <v>18.266999999999967</v>
      </c>
      <c r="V1269" s="4">
        <v>6.2499999999999875E-2</v>
      </c>
      <c r="W1269" s="4">
        <v>5</v>
      </c>
      <c r="X1269" s="4" t="s">
        <v>10934</v>
      </c>
    </row>
    <row r="1270" spans="1:24" x14ac:dyDescent="0.35">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x14ac:dyDescent="0.35">
      <c r="A1271" s="4">
        <v>1270</v>
      </c>
      <c r="B1271" s="4" t="s">
        <v>3536</v>
      </c>
      <c r="C1271" s="5">
        <v>41795</v>
      </c>
      <c r="D1271" s="5">
        <v>41799</v>
      </c>
      <c r="E1271" s="4" t="s">
        <v>52</v>
      </c>
      <c r="F1271" s="4" t="s">
        <v>3537</v>
      </c>
      <c r="G1271" s="4" t="s">
        <v>3538</v>
      </c>
      <c r="H1271" s="4" t="s">
        <v>28</v>
      </c>
      <c r="I1271" s="4" t="s">
        <v>29</v>
      </c>
      <c r="J1271" s="4" t="s">
        <v>2581</v>
      </c>
      <c r="K1271" s="4" t="s">
        <v>360</v>
      </c>
      <c r="L1271" s="4" t="s">
        <v>32</v>
      </c>
      <c r="M1271" s="4" t="s">
        <v>3539</v>
      </c>
      <c r="N1271" s="4" t="s">
        <v>48</v>
      </c>
      <c r="O1271" s="4" t="s">
        <v>92</v>
      </c>
      <c r="P1271" s="4" t="s">
        <v>3540</v>
      </c>
      <c r="Q1271" s="4">
        <v>12.48</v>
      </c>
      <c r="R1271" s="4">
        <v>2</v>
      </c>
      <c r="S1271" s="4">
        <v>0</v>
      </c>
      <c r="T1271" s="4">
        <v>6.24</v>
      </c>
      <c r="U1271" s="4">
        <v>5.6159999999999997</v>
      </c>
      <c r="V1271" s="4">
        <v>0.44999999999999996</v>
      </c>
      <c r="W1271" s="4">
        <v>4</v>
      </c>
      <c r="X1271" s="4" t="s">
        <v>10933</v>
      </c>
    </row>
    <row r="1272" spans="1:24" x14ac:dyDescent="0.35">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x14ac:dyDescent="0.35">
      <c r="A1273" s="4">
        <v>1272</v>
      </c>
      <c r="B1273" s="4" t="s">
        <v>3541</v>
      </c>
      <c r="C1273" s="5">
        <v>41386</v>
      </c>
      <c r="D1273" s="5">
        <v>41391</v>
      </c>
      <c r="E1273" s="4" t="s">
        <v>52</v>
      </c>
      <c r="F1273" s="4" t="s">
        <v>2169</v>
      </c>
      <c r="G1273" s="4" t="s">
        <v>2170</v>
      </c>
      <c r="H1273" s="4" t="s">
        <v>43</v>
      </c>
      <c r="I1273" s="4" t="s">
        <v>29</v>
      </c>
      <c r="J1273" s="4" t="s">
        <v>305</v>
      </c>
      <c r="K1273" s="4" t="s">
        <v>213</v>
      </c>
      <c r="L1273" s="4" t="s">
        <v>107</v>
      </c>
      <c r="M1273" s="4" t="s">
        <v>2821</v>
      </c>
      <c r="N1273" s="4" t="s">
        <v>48</v>
      </c>
      <c r="O1273" s="4" t="s">
        <v>80</v>
      </c>
      <c r="P1273" s="4" t="s">
        <v>2822</v>
      </c>
      <c r="Q1273" s="4">
        <v>48.791999999999987</v>
      </c>
      <c r="R1273" s="4">
        <v>3</v>
      </c>
      <c r="S1273" s="4">
        <v>0.8</v>
      </c>
      <c r="T1273" s="4">
        <v>16.263999999999996</v>
      </c>
      <c r="U1273" s="4">
        <v>-126.85920000000002</v>
      </c>
      <c r="V1273" s="4">
        <v>-2.600000000000001</v>
      </c>
      <c r="W1273" s="4">
        <v>5</v>
      </c>
      <c r="X1273" s="4" t="s">
        <v>10934</v>
      </c>
    </row>
    <row r="1274" spans="1:24" x14ac:dyDescent="0.35">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x14ac:dyDescent="0.35">
      <c r="A1275" s="4">
        <v>1274</v>
      </c>
      <c r="B1275" s="4" t="s">
        <v>3546</v>
      </c>
      <c r="C1275" s="5">
        <v>41421</v>
      </c>
      <c r="D1275" s="5">
        <v>41421</v>
      </c>
      <c r="E1275" s="4" t="s">
        <v>1292</v>
      </c>
      <c r="F1275" s="4" t="s">
        <v>3168</v>
      </c>
      <c r="G1275" s="4" t="s">
        <v>3169</v>
      </c>
      <c r="H1275" s="4" t="s">
        <v>28</v>
      </c>
      <c r="I1275" s="4" t="s">
        <v>29</v>
      </c>
      <c r="J1275" s="4" t="s">
        <v>105</v>
      </c>
      <c r="K1275" s="4" t="s">
        <v>106</v>
      </c>
      <c r="L1275" s="4" t="s">
        <v>107</v>
      </c>
      <c r="M1275" s="4" t="s">
        <v>2927</v>
      </c>
      <c r="N1275" s="4" t="s">
        <v>48</v>
      </c>
      <c r="O1275" s="4" t="s">
        <v>92</v>
      </c>
      <c r="P1275" s="4" t="s">
        <v>2928</v>
      </c>
      <c r="Q1275" s="4">
        <v>10.368000000000002</v>
      </c>
      <c r="R1275" s="4">
        <v>2</v>
      </c>
      <c r="S1275" s="4">
        <v>0.2</v>
      </c>
      <c r="T1275" s="4">
        <v>5.1840000000000011</v>
      </c>
      <c r="U1275" s="4">
        <v>3.6288</v>
      </c>
      <c r="V1275" s="4">
        <v>0.34999999999999992</v>
      </c>
      <c r="W1275" s="4">
        <v>0</v>
      </c>
      <c r="X1275" s="4" t="s">
        <v>10935</v>
      </c>
    </row>
    <row r="1276" spans="1:24" x14ac:dyDescent="0.35">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x14ac:dyDescent="0.35">
      <c r="A1277" s="4">
        <v>1276</v>
      </c>
      <c r="B1277" s="4" t="s">
        <v>3546</v>
      </c>
      <c r="C1277" s="5">
        <v>41421</v>
      </c>
      <c r="D1277" s="5">
        <v>41421</v>
      </c>
      <c r="E1277" s="4" t="s">
        <v>1292</v>
      </c>
      <c r="F1277" s="4" t="s">
        <v>3168</v>
      </c>
      <c r="G1277" s="4" t="s">
        <v>3169</v>
      </c>
      <c r="H1277" s="4" t="s">
        <v>28</v>
      </c>
      <c r="I1277" s="4" t="s">
        <v>29</v>
      </c>
      <c r="J1277" s="4" t="s">
        <v>105</v>
      </c>
      <c r="K1277" s="4" t="s">
        <v>106</v>
      </c>
      <c r="L1277" s="4" t="s">
        <v>107</v>
      </c>
      <c r="M1277" s="4" t="s">
        <v>453</v>
      </c>
      <c r="N1277" s="4" t="s">
        <v>48</v>
      </c>
      <c r="O1277" s="4" t="s">
        <v>92</v>
      </c>
      <c r="P1277" s="4" t="s">
        <v>454</v>
      </c>
      <c r="Q1277" s="4">
        <v>14.352000000000002</v>
      </c>
      <c r="R1277" s="4">
        <v>3</v>
      </c>
      <c r="S1277" s="4">
        <v>0.2</v>
      </c>
      <c r="T1277" s="4">
        <v>4.7840000000000007</v>
      </c>
      <c r="U1277" s="4">
        <v>5.2026000000000003</v>
      </c>
      <c r="V1277" s="4">
        <v>0.36249999999999999</v>
      </c>
      <c r="W1277" s="4">
        <v>0</v>
      </c>
      <c r="X1277" s="4" t="s">
        <v>10935</v>
      </c>
    </row>
    <row r="1278" spans="1:24" x14ac:dyDescent="0.35">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x14ac:dyDescent="0.35">
      <c r="A1279" s="4">
        <v>1278</v>
      </c>
      <c r="B1279" s="4" t="s">
        <v>3551</v>
      </c>
      <c r="C1279" s="5">
        <v>41397</v>
      </c>
      <c r="D1279" s="5">
        <v>41402</v>
      </c>
      <c r="E1279" s="4" t="s">
        <v>52</v>
      </c>
      <c r="F1279" s="4" t="s">
        <v>3552</v>
      </c>
      <c r="G1279" s="4" t="s">
        <v>3553</v>
      </c>
      <c r="H1279" s="4" t="s">
        <v>28</v>
      </c>
      <c r="I1279" s="4" t="s">
        <v>29</v>
      </c>
      <c r="J1279" s="4" t="s">
        <v>186</v>
      </c>
      <c r="K1279" s="4" t="s">
        <v>106</v>
      </c>
      <c r="L1279" s="4" t="s">
        <v>107</v>
      </c>
      <c r="M1279" s="4" t="s">
        <v>3554</v>
      </c>
      <c r="N1279" s="4" t="s">
        <v>48</v>
      </c>
      <c r="O1279" s="4" t="s">
        <v>70</v>
      </c>
      <c r="P1279" s="4" t="s">
        <v>3555</v>
      </c>
      <c r="Q1279" s="4">
        <v>86.352000000000004</v>
      </c>
      <c r="R1279" s="4">
        <v>3</v>
      </c>
      <c r="S1279" s="4">
        <v>0.2</v>
      </c>
      <c r="T1279" s="4">
        <v>28.784000000000002</v>
      </c>
      <c r="U1279" s="4">
        <v>5.3969999999999914</v>
      </c>
      <c r="V1279" s="4">
        <v>6.2499999999999896E-2</v>
      </c>
      <c r="W1279" s="4">
        <v>5</v>
      </c>
      <c r="X1279" s="4" t="s">
        <v>10934</v>
      </c>
    </row>
    <row r="1280" spans="1:24" x14ac:dyDescent="0.35">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x14ac:dyDescent="0.35">
      <c r="A1281" s="4">
        <v>1280</v>
      </c>
      <c r="B1281" s="4" t="s">
        <v>3556</v>
      </c>
      <c r="C1281" s="5">
        <v>40794</v>
      </c>
      <c r="D1281" s="5">
        <v>40797</v>
      </c>
      <c r="E1281" s="4" t="s">
        <v>190</v>
      </c>
      <c r="F1281" s="4" t="s">
        <v>2863</v>
      </c>
      <c r="G1281" s="4" t="s">
        <v>2864</v>
      </c>
      <c r="H1281" s="4" t="s">
        <v>43</v>
      </c>
      <c r="I1281" s="4" t="s">
        <v>29</v>
      </c>
      <c r="J1281" s="4" t="s">
        <v>3557</v>
      </c>
      <c r="K1281" s="4" t="s">
        <v>1274</v>
      </c>
      <c r="L1281" s="4" t="s">
        <v>32</v>
      </c>
      <c r="M1281" s="4" t="s">
        <v>3560</v>
      </c>
      <c r="N1281" s="4" t="s">
        <v>73</v>
      </c>
      <c r="O1281" s="4" t="s">
        <v>163</v>
      </c>
      <c r="P1281" s="4" t="s">
        <v>3561</v>
      </c>
      <c r="Q1281" s="4">
        <v>83.88</v>
      </c>
      <c r="R1281" s="4">
        <v>4</v>
      </c>
      <c r="S1281" s="4">
        <v>0</v>
      </c>
      <c r="T1281" s="4">
        <v>20.97</v>
      </c>
      <c r="U1281" s="4">
        <v>30.196799999999996</v>
      </c>
      <c r="V1281" s="4">
        <v>0.36</v>
      </c>
      <c r="W1281" s="4">
        <v>3</v>
      </c>
      <c r="X1281" s="4" t="s">
        <v>10933</v>
      </c>
    </row>
    <row r="1282" spans="1:24" x14ac:dyDescent="0.35">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x14ac:dyDescent="0.35">
      <c r="A1283" s="4">
        <v>1282</v>
      </c>
      <c r="B1283" s="4" t="s">
        <v>3566</v>
      </c>
      <c r="C1283" s="5">
        <v>41739</v>
      </c>
      <c r="D1283" s="5">
        <v>41741</v>
      </c>
      <c r="E1283" s="4" t="s">
        <v>190</v>
      </c>
      <c r="F1283" s="4" t="s">
        <v>1676</v>
      </c>
      <c r="G1283" s="4" t="s">
        <v>1677</v>
      </c>
      <c r="H1283" s="4" t="s">
        <v>28</v>
      </c>
      <c r="I1283" s="4" t="s">
        <v>29</v>
      </c>
      <c r="J1283" s="4" t="s">
        <v>1523</v>
      </c>
      <c r="K1283" s="4" t="s">
        <v>56</v>
      </c>
      <c r="L1283" s="4" t="s">
        <v>32</v>
      </c>
      <c r="M1283" s="4" t="s">
        <v>3567</v>
      </c>
      <c r="N1283" s="4" t="s">
        <v>48</v>
      </c>
      <c r="O1283" s="4" t="s">
        <v>49</v>
      </c>
      <c r="P1283" s="4" t="s">
        <v>3568</v>
      </c>
      <c r="Q1283" s="4">
        <v>15.120000000000001</v>
      </c>
      <c r="R1283" s="4">
        <v>3</v>
      </c>
      <c r="S1283" s="4">
        <v>0.2</v>
      </c>
      <c r="T1283" s="4">
        <v>5.04</v>
      </c>
      <c r="U1283" s="4">
        <v>4.9139999999999988</v>
      </c>
      <c r="V1283" s="4">
        <v>0.3249999999999999</v>
      </c>
      <c r="W1283" s="4">
        <v>2</v>
      </c>
      <c r="X1283" s="4" t="s">
        <v>10933</v>
      </c>
    </row>
    <row r="1284" spans="1:24" x14ac:dyDescent="0.35">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x14ac:dyDescent="0.35">
      <c r="A1285" s="4">
        <v>1284</v>
      </c>
      <c r="B1285" s="4" t="s">
        <v>3566</v>
      </c>
      <c r="C1285" s="5">
        <v>41739</v>
      </c>
      <c r="D1285" s="5">
        <v>41741</v>
      </c>
      <c r="E1285" s="4" t="s">
        <v>190</v>
      </c>
      <c r="F1285" s="4" t="s">
        <v>1676</v>
      </c>
      <c r="G1285" s="4" t="s">
        <v>1677</v>
      </c>
      <c r="H1285" s="4" t="s">
        <v>28</v>
      </c>
      <c r="I1285" s="4" t="s">
        <v>29</v>
      </c>
      <c r="J1285" s="4" t="s">
        <v>1523</v>
      </c>
      <c r="K1285" s="4" t="s">
        <v>56</v>
      </c>
      <c r="L1285" s="4" t="s">
        <v>32</v>
      </c>
      <c r="M1285" s="4" t="s">
        <v>3571</v>
      </c>
      <c r="N1285" s="4" t="s">
        <v>48</v>
      </c>
      <c r="O1285" s="4" t="s">
        <v>92</v>
      </c>
      <c r="P1285" s="4" t="s">
        <v>3572</v>
      </c>
      <c r="Q1285" s="4">
        <v>251.64</v>
      </c>
      <c r="R1285" s="4">
        <v>3</v>
      </c>
      <c r="S1285" s="4">
        <v>0.2</v>
      </c>
      <c r="T1285" s="4">
        <v>83.88</v>
      </c>
      <c r="U1285" s="4">
        <v>88.073999999999984</v>
      </c>
      <c r="V1285" s="4">
        <v>0.35</v>
      </c>
      <c r="W1285" s="4">
        <v>2</v>
      </c>
      <c r="X1285" s="4" t="s">
        <v>10933</v>
      </c>
    </row>
    <row r="1286" spans="1:24" x14ac:dyDescent="0.35">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x14ac:dyDescent="0.35">
      <c r="A1287" s="4">
        <v>1286</v>
      </c>
      <c r="B1287" s="4" t="s">
        <v>3576</v>
      </c>
      <c r="C1287" s="5">
        <v>41452</v>
      </c>
      <c r="D1287" s="5">
        <v>41459</v>
      </c>
      <c r="E1287" s="4" t="s">
        <v>52</v>
      </c>
      <c r="F1287" s="4" t="s">
        <v>3577</v>
      </c>
      <c r="G1287" s="4" t="s">
        <v>3578</v>
      </c>
      <c r="H1287" s="4" t="s">
        <v>28</v>
      </c>
      <c r="I1287" s="4" t="s">
        <v>29</v>
      </c>
      <c r="J1287" s="4" t="s">
        <v>3579</v>
      </c>
      <c r="K1287" s="4" t="s">
        <v>1401</v>
      </c>
      <c r="L1287" s="4" t="s">
        <v>150</v>
      </c>
      <c r="M1287" s="4" t="s">
        <v>1515</v>
      </c>
      <c r="N1287" s="4" t="s">
        <v>48</v>
      </c>
      <c r="O1287" s="4" t="s">
        <v>61</v>
      </c>
      <c r="P1287" s="4" t="s">
        <v>1516</v>
      </c>
      <c r="Q1287" s="4">
        <v>14.9</v>
      </c>
      <c r="R1287" s="4">
        <v>5</v>
      </c>
      <c r="S1287" s="4">
        <v>0</v>
      </c>
      <c r="T1287" s="4">
        <v>2.98</v>
      </c>
      <c r="U1287" s="4">
        <v>1.0429999999999984</v>
      </c>
      <c r="V1287" s="4">
        <v>6.9999999999999896E-2</v>
      </c>
      <c r="W1287" s="4">
        <v>7</v>
      </c>
      <c r="X1287" s="4" t="s">
        <v>10934</v>
      </c>
    </row>
    <row r="1288" spans="1:24" x14ac:dyDescent="0.35">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x14ac:dyDescent="0.35">
      <c r="A1289" s="4">
        <v>1288</v>
      </c>
      <c r="B1289" s="4" t="s">
        <v>3583</v>
      </c>
      <c r="C1289" s="5">
        <v>41601</v>
      </c>
      <c r="D1289" s="5">
        <v>41605</v>
      </c>
      <c r="E1289" s="4" t="s">
        <v>52</v>
      </c>
      <c r="F1289" s="4" t="s">
        <v>3584</v>
      </c>
      <c r="G1289" s="4" t="s">
        <v>3585</v>
      </c>
      <c r="H1289" s="4" t="s">
        <v>43</v>
      </c>
      <c r="I1289" s="4" t="s">
        <v>29</v>
      </c>
      <c r="J1289" s="4" t="s">
        <v>268</v>
      </c>
      <c r="K1289" s="4" t="s">
        <v>269</v>
      </c>
      <c r="L1289" s="4" t="s">
        <v>150</v>
      </c>
      <c r="M1289" s="4" t="s">
        <v>300</v>
      </c>
      <c r="N1289" s="4" t="s">
        <v>34</v>
      </c>
      <c r="O1289" s="4" t="s">
        <v>67</v>
      </c>
      <c r="P1289" s="4" t="s">
        <v>301</v>
      </c>
      <c r="Q1289" s="4">
        <v>39.880000000000003</v>
      </c>
      <c r="R1289" s="4">
        <v>2</v>
      </c>
      <c r="S1289" s="4">
        <v>0</v>
      </c>
      <c r="T1289" s="4">
        <v>19.940000000000001</v>
      </c>
      <c r="U1289" s="4">
        <v>11.166400000000003</v>
      </c>
      <c r="V1289" s="4">
        <v>0.28000000000000008</v>
      </c>
      <c r="W1289" s="4">
        <v>4</v>
      </c>
      <c r="X1289" s="4" t="s">
        <v>10933</v>
      </c>
    </row>
    <row r="1290" spans="1:24" x14ac:dyDescent="0.35">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x14ac:dyDescent="0.35">
      <c r="A1291" s="4">
        <v>1290</v>
      </c>
      <c r="B1291" s="4" t="s">
        <v>3583</v>
      </c>
      <c r="C1291" s="5">
        <v>41601</v>
      </c>
      <c r="D1291" s="5">
        <v>41605</v>
      </c>
      <c r="E1291" s="4" t="s">
        <v>52</v>
      </c>
      <c r="F1291" s="4" t="s">
        <v>3584</v>
      </c>
      <c r="G1291" s="4" t="s">
        <v>3585</v>
      </c>
      <c r="H1291" s="4" t="s">
        <v>43</v>
      </c>
      <c r="I1291" s="4" t="s">
        <v>29</v>
      </c>
      <c r="J1291" s="4" t="s">
        <v>268</v>
      </c>
      <c r="K1291" s="4" t="s">
        <v>269</v>
      </c>
      <c r="L1291" s="4" t="s">
        <v>150</v>
      </c>
      <c r="M1291" s="4" t="s">
        <v>3586</v>
      </c>
      <c r="N1291" s="4" t="s">
        <v>48</v>
      </c>
      <c r="O1291" s="4" t="s">
        <v>70</v>
      </c>
      <c r="P1291" s="4" t="s">
        <v>3587</v>
      </c>
      <c r="Q1291" s="4">
        <v>20.82</v>
      </c>
      <c r="R1291" s="4">
        <v>3</v>
      </c>
      <c r="S1291" s="4">
        <v>0</v>
      </c>
      <c r="T1291" s="4">
        <v>6.94</v>
      </c>
      <c r="U1291" s="4">
        <v>7.4952000000000005</v>
      </c>
      <c r="V1291" s="4">
        <v>0.36000000000000004</v>
      </c>
      <c r="W1291" s="4">
        <v>4</v>
      </c>
      <c r="X1291" s="4" t="s">
        <v>10933</v>
      </c>
    </row>
    <row r="1292" spans="1:24" x14ac:dyDescent="0.35">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x14ac:dyDescent="0.35">
      <c r="A1293" s="4">
        <v>1292</v>
      </c>
      <c r="B1293" s="4" t="s">
        <v>3588</v>
      </c>
      <c r="C1293" s="5">
        <v>41589</v>
      </c>
      <c r="D1293" s="5">
        <v>41591</v>
      </c>
      <c r="E1293" s="4" t="s">
        <v>190</v>
      </c>
      <c r="F1293" s="4" t="s">
        <v>2132</v>
      </c>
      <c r="G1293" s="4" t="s">
        <v>2133</v>
      </c>
      <c r="H1293" s="4" t="s">
        <v>104</v>
      </c>
      <c r="I1293" s="4" t="s">
        <v>29</v>
      </c>
      <c r="J1293" s="4" t="s">
        <v>129</v>
      </c>
      <c r="K1293" s="4" t="s">
        <v>45</v>
      </c>
      <c r="L1293" s="4" t="s">
        <v>46</v>
      </c>
      <c r="M1293" s="4" t="s">
        <v>3355</v>
      </c>
      <c r="N1293" s="4" t="s">
        <v>48</v>
      </c>
      <c r="O1293" s="4" t="s">
        <v>92</v>
      </c>
      <c r="P1293" s="4" t="s">
        <v>3356</v>
      </c>
      <c r="Q1293" s="4">
        <v>32.400000000000006</v>
      </c>
      <c r="R1293" s="4">
        <v>5</v>
      </c>
      <c r="S1293" s="4">
        <v>0</v>
      </c>
      <c r="T1293" s="4">
        <v>6.4800000000000013</v>
      </c>
      <c r="U1293" s="4">
        <v>15.552000000000001</v>
      </c>
      <c r="V1293" s="4">
        <v>0.48</v>
      </c>
      <c r="W1293" s="4">
        <v>2</v>
      </c>
      <c r="X1293" s="4" t="s">
        <v>10933</v>
      </c>
    </row>
    <row r="1294" spans="1:24" x14ac:dyDescent="0.35">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x14ac:dyDescent="0.35">
      <c r="A1295" s="4">
        <v>1294</v>
      </c>
      <c r="B1295" s="4" t="s">
        <v>3591</v>
      </c>
      <c r="C1295" s="5">
        <v>41148</v>
      </c>
      <c r="D1295" s="5">
        <v>41153</v>
      </c>
      <c r="E1295" s="4" t="s">
        <v>52</v>
      </c>
      <c r="F1295" s="4" t="s">
        <v>538</v>
      </c>
      <c r="G1295" s="4" t="s">
        <v>539</v>
      </c>
      <c r="H1295" s="4" t="s">
        <v>28</v>
      </c>
      <c r="I1295" s="4" t="s">
        <v>29</v>
      </c>
      <c r="J1295" s="4" t="s">
        <v>949</v>
      </c>
      <c r="K1295" s="4" t="s">
        <v>45</v>
      </c>
      <c r="L1295" s="4" t="s">
        <v>46</v>
      </c>
      <c r="M1295" s="4" t="s">
        <v>3592</v>
      </c>
      <c r="N1295" s="4" t="s">
        <v>48</v>
      </c>
      <c r="O1295" s="4" t="s">
        <v>92</v>
      </c>
      <c r="P1295" s="4" t="s">
        <v>3593</v>
      </c>
      <c r="Q1295" s="4">
        <v>114.2</v>
      </c>
      <c r="R1295" s="4">
        <v>5</v>
      </c>
      <c r="S1295" s="4">
        <v>0</v>
      </c>
      <c r="T1295" s="4">
        <v>22.84</v>
      </c>
      <c r="U1295" s="4">
        <v>52.531999999999996</v>
      </c>
      <c r="V1295" s="4">
        <v>0.45999999999999996</v>
      </c>
      <c r="W1295" s="4">
        <v>5</v>
      </c>
      <c r="X1295" s="4" t="s">
        <v>10934</v>
      </c>
    </row>
    <row r="1296" spans="1:24" x14ac:dyDescent="0.35">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x14ac:dyDescent="0.35">
      <c r="A1297" s="4">
        <v>1296</v>
      </c>
      <c r="B1297" s="4" t="s">
        <v>3594</v>
      </c>
      <c r="C1297" s="5">
        <v>41054</v>
      </c>
      <c r="D1297" s="5">
        <v>41058</v>
      </c>
      <c r="E1297" s="4" t="s">
        <v>52</v>
      </c>
      <c r="F1297" s="4" t="s">
        <v>3595</v>
      </c>
      <c r="G1297" s="4" t="s">
        <v>3596</v>
      </c>
      <c r="H1297" s="4" t="s">
        <v>28</v>
      </c>
      <c r="I1297" s="4" t="s">
        <v>29</v>
      </c>
      <c r="J1297" s="4" t="s">
        <v>3597</v>
      </c>
      <c r="K1297" s="4" t="s">
        <v>459</v>
      </c>
      <c r="L1297" s="4" t="s">
        <v>46</v>
      </c>
      <c r="M1297" s="4" t="s">
        <v>2821</v>
      </c>
      <c r="N1297" s="4" t="s">
        <v>48</v>
      </c>
      <c r="O1297" s="4" t="s">
        <v>80</v>
      </c>
      <c r="P1297" s="4" t="s">
        <v>2822</v>
      </c>
      <c r="Q1297" s="4">
        <v>845.72799999999995</v>
      </c>
      <c r="R1297" s="4">
        <v>13</v>
      </c>
      <c r="S1297" s="4">
        <v>0.2</v>
      </c>
      <c r="T1297" s="4">
        <v>65.055999999999997</v>
      </c>
      <c r="U1297" s="4">
        <v>84.572799999999944</v>
      </c>
      <c r="V1297" s="4">
        <v>9.9999999999999936E-2</v>
      </c>
      <c r="W1297" s="4">
        <v>4</v>
      </c>
      <c r="X1297" s="4" t="s">
        <v>10933</v>
      </c>
    </row>
    <row r="1298" spans="1:24" x14ac:dyDescent="0.35">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x14ac:dyDescent="0.35">
      <c r="A1299" s="4">
        <v>1298</v>
      </c>
      <c r="B1299" s="4" t="s">
        <v>3598</v>
      </c>
      <c r="C1299" s="5">
        <v>42004</v>
      </c>
      <c r="D1299" s="5">
        <v>42008</v>
      </c>
      <c r="E1299" s="4" t="s">
        <v>52</v>
      </c>
      <c r="F1299" s="4" t="s">
        <v>3599</v>
      </c>
      <c r="G1299" s="4" t="s">
        <v>3600</v>
      </c>
      <c r="H1299" s="4" t="s">
        <v>43</v>
      </c>
      <c r="I1299" s="4" t="s">
        <v>29</v>
      </c>
      <c r="J1299" s="4" t="s">
        <v>748</v>
      </c>
      <c r="K1299" s="4" t="s">
        <v>45</v>
      </c>
      <c r="L1299" s="4" t="s">
        <v>46</v>
      </c>
      <c r="M1299" s="4" t="s">
        <v>2211</v>
      </c>
      <c r="N1299" s="4" t="s">
        <v>48</v>
      </c>
      <c r="O1299" s="4" t="s">
        <v>77</v>
      </c>
      <c r="P1299" s="4" t="s">
        <v>3601</v>
      </c>
      <c r="Q1299" s="4">
        <v>20.72</v>
      </c>
      <c r="R1299" s="4">
        <v>2</v>
      </c>
      <c r="S1299" s="4">
        <v>0.2</v>
      </c>
      <c r="T1299" s="4">
        <v>10.36</v>
      </c>
      <c r="U1299" s="4">
        <v>6.4749999999999979</v>
      </c>
      <c r="V1299" s="4">
        <v>0.31249999999999989</v>
      </c>
      <c r="W1299" s="4">
        <v>4</v>
      </c>
      <c r="X1299" s="4" t="s">
        <v>10933</v>
      </c>
    </row>
    <row r="1300" spans="1:24" x14ac:dyDescent="0.35">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x14ac:dyDescent="0.35">
      <c r="A1301" s="4">
        <v>1300</v>
      </c>
      <c r="B1301" s="4" t="s">
        <v>3605</v>
      </c>
      <c r="C1301" s="5">
        <v>41186</v>
      </c>
      <c r="D1301" s="5">
        <v>41189</v>
      </c>
      <c r="E1301" s="4" t="s">
        <v>190</v>
      </c>
      <c r="F1301" s="4" t="s">
        <v>3334</v>
      </c>
      <c r="G1301" s="4" t="s">
        <v>3335</v>
      </c>
      <c r="H1301" s="4" t="s">
        <v>28</v>
      </c>
      <c r="I1301" s="4" t="s">
        <v>29</v>
      </c>
      <c r="J1301" s="4" t="s">
        <v>129</v>
      </c>
      <c r="K1301" s="4" t="s">
        <v>45</v>
      </c>
      <c r="L1301" s="4" t="s">
        <v>46</v>
      </c>
      <c r="M1301" s="4" t="s">
        <v>637</v>
      </c>
      <c r="N1301" s="4" t="s">
        <v>48</v>
      </c>
      <c r="O1301" s="4" t="s">
        <v>61</v>
      </c>
      <c r="P1301" s="4" t="s">
        <v>638</v>
      </c>
      <c r="Q1301" s="4">
        <v>26.96</v>
      </c>
      <c r="R1301" s="4">
        <v>2</v>
      </c>
      <c r="S1301" s="4">
        <v>0</v>
      </c>
      <c r="T1301" s="4">
        <v>13.48</v>
      </c>
      <c r="U1301" s="4">
        <v>7.0095999999999989</v>
      </c>
      <c r="V1301" s="4">
        <v>0.25999999999999995</v>
      </c>
      <c r="W1301" s="4">
        <v>3</v>
      </c>
      <c r="X1301" s="4" t="s">
        <v>10933</v>
      </c>
    </row>
    <row r="1302" spans="1:24" x14ac:dyDescent="0.35">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x14ac:dyDescent="0.35">
      <c r="A1303" s="4">
        <v>1302</v>
      </c>
      <c r="B1303" s="4" t="s">
        <v>3606</v>
      </c>
      <c r="C1303" s="5">
        <v>41632</v>
      </c>
      <c r="D1303" s="5">
        <v>41634</v>
      </c>
      <c r="E1303" s="4" t="s">
        <v>25</v>
      </c>
      <c r="F1303" s="4" t="s">
        <v>815</v>
      </c>
      <c r="G1303" s="4" t="s">
        <v>816</v>
      </c>
      <c r="H1303" s="4" t="s">
        <v>28</v>
      </c>
      <c r="I1303" s="4" t="s">
        <v>29</v>
      </c>
      <c r="J1303" s="4" t="s">
        <v>320</v>
      </c>
      <c r="K1303" s="4" t="s">
        <v>321</v>
      </c>
      <c r="L1303" s="4" t="s">
        <v>32</v>
      </c>
      <c r="M1303" s="4" t="s">
        <v>196</v>
      </c>
      <c r="N1303" s="4" t="s">
        <v>34</v>
      </c>
      <c r="O1303" s="4" t="s">
        <v>67</v>
      </c>
      <c r="P1303" s="4" t="s">
        <v>197</v>
      </c>
      <c r="Q1303" s="4">
        <v>286.38</v>
      </c>
      <c r="R1303" s="4">
        <v>3</v>
      </c>
      <c r="S1303" s="4">
        <v>0</v>
      </c>
      <c r="T1303" s="4">
        <v>95.46</v>
      </c>
      <c r="U1303" s="4">
        <v>83.050199999999975</v>
      </c>
      <c r="V1303" s="4">
        <v>0.28999999999999992</v>
      </c>
      <c r="W1303" s="4">
        <v>2</v>
      </c>
      <c r="X1303" s="4" t="s">
        <v>10933</v>
      </c>
    </row>
    <row r="1304" spans="1:24" x14ac:dyDescent="0.35">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x14ac:dyDescent="0.35">
      <c r="A1305" s="4">
        <v>1304</v>
      </c>
      <c r="B1305" s="4" t="s">
        <v>3612</v>
      </c>
      <c r="C1305" s="5">
        <v>41824</v>
      </c>
      <c r="D1305" s="5">
        <v>41828</v>
      </c>
      <c r="E1305" s="4" t="s">
        <v>52</v>
      </c>
      <c r="F1305" s="4" t="s">
        <v>3613</v>
      </c>
      <c r="G1305" s="4" t="s">
        <v>3614</v>
      </c>
      <c r="H1305" s="4" t="s">
        <v>28</v>
      </c>
      <c r="I1305" s="4" t="s">
        <v>29</v>
      </c>
      <c r="J1305" s="4" t="s">
        <v>499</v>
      </c>
      <c r="K1305" s="4" t="s">
        <v>1274</v>
      </c>
      <c r="L1305" s="4" t="s">
        <v>32</v>
      </c>
      <c r="M1305" s="4" t="s">
        <v>3615</v>
      </c>
      <c r="N1305" s="4" t="s">
        <v>34</v>
      </c>
      <c r="O1305" s="4" t="s">
        <v>67</v>
      </c>
      <c r="P1305" s="4" t="s">
        <v>3616</v>
      </c>
      <c r="Q1305" s="4">
        <v>23.99</v>
      </c>
      <c r="R1305" s="4">
        <v>1</v>
      </c>
      <c r="S1305" s="4">
        <v>0</v>
      </c>
      <c r="T1305" s="4">
        <v>23.99</v>
      </c>
      <c r="U1305" s="4">
        <v>5.5176999999999978</v>
      </c>
      <c r="V1305" s="4">
        <v>0.22999999999999993</v>
      </c>
      <c r="W1305" s="4">
        <v>4</v>
      </c>
      <c r="X1305" s="4" t="s">
        <v>10933</v>
      </c>
    </row>
    <row r="1306" spans="1:24" x14ac:dyDescent="0.35">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x14ac:dyDescent="0.35">
      <c r="A1307" s="4">
        <v>1306</v>
      </c>
      <c r="B1307" s="4" t="s">
        <v>3617</v>
      </c>
      <c r="C1307" s="5">
        <v>41470</v>
      </c>
      <c r="D1307" s="5">
        <v>41472</v>
      </c>
      <c r="E1307" s="4" t="s">
        <v>25</v>
      </c>
      <c r="F1307" s="4" t="s">
        <v>2462</v>
      </c>
      <c r="G1307" s="4" t="s">
        <v>2463</v>
      </c>
      <c r="H1307" s="4" t="s">
        <v>28</v>
      </c>
      <c r="I1307" s="4" t="s">
        <v>29</v>
      </c>
      <c r="J1307" s="4" t="s">
        <v>186</v>
      </c>
      <c r="K1307" s="4" t="s">
        <v>106</v>
      </c>
      <c r="L1307" s="4" t="s">
        <v>107</v>
      </c>
      <c r="M1307" s="4" t="s">
        <v>3618</v>
      </c>
      <c r="N1307" s="4" t="s">
        <v>73</v>
      </c>
      <c r="O1307" s="4" t="s">
        <v>74</v>
      </c>
      <c r="P1307" s="4" t="s">
        <v>3619</v>
      </c>
      <c r="Q1307" s="4">
        <v>419.94399999999996</v>
      </c>
      <c r="R1307" s="4">
        <v>7</v>
      </c>
      <c r="S1307" s="4">
        <v>0.2</v>
      </c>
      <c r="T1307" s="4">
        <v>59.991999999999997</v>
      </c>
      <c r="U1307" s="4">
        <v>52.492999999999967</v>
      </c>
      <c r="V1307" s="4">
        <v>0.12499999999999993</v>
      </c>
      <c r="W1307" s="4">
        <v>2</v>
      </c>
      <c r="X1307" s="4" t="s">
        <v>10933</v>
      </c>
    </row>
    <row r="1308" spans="1:24" x14ac:dyDescent="0.35">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x14ac:dyDescent="0.35">
      <c r="A1309" s="4">
        <v>1308</v>
      </c>
      <c r="B1309" s="4" t="s">
        <v>3620</v>
      </c>
      <c r="C1309" s="5">
        <v>41446</v>
      </c>
      <c r="D1309" s="5">
        <v>41447</v>
      </c>
      <c r="E1309" s="4" t="s">
        <v>190</v>
      </c>
      <c r="F1309" s="4" t="s">
        <v>986</v>
      </c>
      <c r="G1309" s="4" t="s">
        <v>987</v>
      </c>
      <c r="H1309" s="4" t="s">
        <v>28</v>
      </c>
      <c r="I1309" s="4" t="s">
        <v>29</v>
      </c>
      <c r="J1309" s="4" t="s">
        <v>604</v>
      </c>
      <c r="K1309" s="4" t="s">
        <v>45</v>
      </c>
      <c r="L1309" s="4" t="s">
        <v>46</v>
      </c>
      <c r="M1309" s="4" t="s">
        <v>3048</v>
      </c>
      <c r="N1309" s="4" t="s">
        <v>48</v>
      </c>
      <c r="O1309" s="4" t="s">
        <v>77</v>
      </c>
      <c r="P1309" s="4" t="s">
        <v>3049</v>
      </c>
      <c r="Q1309" s="4">
        <v>17.712</v>
      </c>
      <c r="R1309" s="4">
        <v>3</v>
      </c>
      <c r="S1309" s="4">
        <v>0.2</v>
      </c>
      <c r="T1309" s="4">
        <v>5.9039999999999999</v>
      </c>
      <c r="U1309" s="4">
        <v>6.4206000000000012</v>
      </c>
      <c r="V1309" s="4">
        <v>0.3625000000000001</v>
      </c>
      <c r="W1309" s="4">
        <v>1</v>
      </c>
      <c r="X1309" s="4" t="s">
        <v>10935</v>
      </c>
    </row>
    <row r="1310" spans="1:24" x14ac:dyDescent="0.35">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x14ac:dyDescent="0.35">
      <c r="A1311" s="4">
        <v>1310</v>
      </c>
      <c r="B1311" s="4" t="s">
        <v>3620</v>
      </c>
      <c r="C1311" s="5">
        <v>41446</v>
      </c>
      <c r="D1311" s="5">
        <v>41447</v>
      </c>
      <c r="E1311" s="4" t="s">
        <v>190</v>
      </c>
      <c r="F1311" s="4" t="s">
        <v>986</v>
      </c>
      <c r="G1311" s="4" t="s">
        <v>987</v>
      </c>
      <c r="H1311" s="4" t="s">
        <v>28</v>
      </c>
      <c r="I1311" s="4" t="s">
        <v>29</v>
      </c>
      <c r="J1311" s="4" t="s">
        <v>604</v>
      </c>
      <c r="K1311" s="4" t="s">
        <v>45</v>
      </c>
      <c r="L1311" s="4" t="s">
        <v>46</v>
      </c>
      <c r="M1311" s="4" t="s">
        <v>1565</v>
      </c>
      <c r="N1311" s="4" t="s">
        <v>48</v>
      </c>
      <c r="O1311" s="4" t="s">
        <v>61</v>
      </c>
      <c r="P1311" s="4" t="s">
        <v>1566</v>
      </c>
      <c r="Q1311" s="4">
        <v>161.94</v>
      </c>
      <c r="R1311" s="4">
        <v>3</v>
      </c>
      <c r="S1311" s="4">
        <v>0</v>
      </c>
      <c r="T1311" s="4">
        <v>53.98</v>
      </c>
      <c r="U1311" s="4">
        <v>9.716399999999993</v>
      </c>
      <c r="V1311" s="4">
        <v>5.9999999999999956E-2</v>
      </c>
      <c r="W1311" s="4">
        <v>1</v>
      </c>
      <c r="X1311" s="4" t="s">
        <v>10935</v>
      </c>
    </row>
    <row r="1312" spans="1:24" x14ac:dyDescent="0.35">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x14ac:dyDescent="0.35">
      <c r="A1313" s="4">
        <v>1312</v>
      </c>
      <c r="B1313" s="4" t="s">
        <v>3625</v>
      </c>
      <c r="C1313" s="5">
        <v>41618</v>
      </c>
      <c r="D1313" s="5">
        <v>41622</v>
      </c>
      <c r="E1313" s="4" t="s">
        <v>52</v>
      </c>
      <c r="F1313" s="4" t="s">
        <v>2082</v>
      </c>
      <c r="G1313" s="4" t="s">
        <v>2083</v>
      </c>
      <c r="H1313" s="4" t="s">
        <v>28</v>
      </c>
      <c r="I1313" s="4" t="s">
        <v>29</v>
      </c>
      <c r="J1313" s="4" t="s">
        <v>1481</v>
      </c>
      <c r="K1313" s="4" t="s">
        <v>1247</v>
      </c>
      <c r="L1313" s="4" t="s">
        <v>150</v>
      </c>
      <c r="M1313" s="4" t="s">
        <v>3626</v>
      </c>
      <c r="N1313" s="4" t="s">
        <v>48</v>
      </c>
      <c r="O1313" s="4" t="s">
        <v>49</v>
      </c>
      <c r="P1313" s="4" t="s">
        <v>3627</v>
      </c>
      <c r="Q1313" s="4">
        <v>3.69</v>
      </c>
      <c r="R1313" s="4">
        <v>1</v>
      </c>
      <c r="S1313" s="4">
        <v>0</v>
      </c>
      <c r="T1313" s="4">
        <v>3.69</v>
      </c>
      <c r="U1313" s="4">
        <v>1.7343</v>
      </c>
      <c r="V1313" s="4">
        <v>0.47</v>
      </c>
      <c r="W1313" s="4">
        <v>4</v>
      </c>
      <c r="X1313" s="4" t="s">
        <v>10933</v>
      </c>
    </row>
    <row r="1314" spans="1:24" x14ac:dyDescent="0.35">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x14ac:dyDescent="0.35">
      <c r="A1315" s="4">
        <v>1314</v>
      </c>
      <c r="B1315" s="4" t="s">
        <v>3630</v>
      </c>
      <c r="C1315" s="5">
        <v>41542</v>
      </c>
      <c r="D1315" s="5">
        <v>41549</v>
      </c>
      <c r="E1315" s="4" t="s">
        <v>52</v>
      </c>
      <c r="F1315" s="4" t="s">
        <v>113</v>
      </c>
      <c r="G1315" s="4" t="s">
        <v>114</v>
      </c>
      <c r="H1315" s="4" t="s">
        <v>28</v>
      </c>
      <c r="I1315" s="4" t="s">
        <v>29</v>
      </c>
      <c r="J1315" s="4" t="s">
        <v>499</v>
      </c>
      <c r="K1315" s="4" t="s">
        <v>500</v>
      </c>
      <c r="L1315" s="4" t="s">
        <v>150</v>
      </c>
      <c r="M1315" s="4" t="s">
        <v>2483</v>
      </c>
      <c r="N1315" s="4" t="s">
        <v>34</v>
      </c>
      <c r="O1315" s="4" t="s">
        <v>38</v>
      </c>
      <c r="P1315" s="4" t="s">
        <v>2484</v>
      </c>
      <c r="Q1315" s="4">
        <v>155.37199999999999</v>
      </c>
      <c r="R1315" s="4">
        <v>2</v>
      </c>
      <c r="S1315" s="4">
        <v>0.3</v>
      </c>
      <c r="T1315" s="4">
        <v>77.685999999999993</v>
      </c>
      <c r="U1315" s="4">
        <v>-13.317599999999999</v>
      </c>
      <c r="V1315" s="4">
        <v>-8.5714285714285715E-2</v>
      </c>
      <c r="W1315" s="4">
        <v>7</v>
      </c>
      <c r="X1315" s="4" t="s">
        <v>10934</v>
      </c>
    </row>
    <row r="1316" spans="1:24" x14ac:dyDescent="0.35">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x14ac:dyDescent="0.35">
      <c r="A1317" s="4">
        <v>1316</v>
      </c>
      <c r="B1317" s="4" t="s">
        <v>3631</v>
      </c>
      <c r="C1317" s="5">
        <v>41627</v>
      </c>
      <c r="D1317" s="5">
        <v>41632</v>
      </c>
      <c r="E1317" s="4" t="s">
        <v>52</v>
      </c>
      <c r="F1317" s="4" t="s">
        <v>3632</v>
      </c>
      <c r="G1317" s="4" t="s">
        <v>3633</v>
      </c>
      <c r="H1317" s="4" t="s">
        <v>43</v>
      </c>
      <c r="I1317" s="4" t="s">
        <v>29</v>
      </c>
      <c r="J1317" s="4" t="s">
        <v>44</v>
      </c>
      <c r="K1317" s="4" t="s">
        <v>45</v>
      </c>
      <c r="L1317" s="4" t="s">
        <v>46</v>
      </c>
      <c r="M1317" s="4" t="s">
        <v>3636</v>
      </c>
      <c r="N1317" s="4" t="s">
        <v>34</v>
      </c>
      <c r="O1317" s="4" t="s">
        <v>67</v>
      </c>
      <c r="P1317" s="4" t="s">
        <v>3637</v>
      </c>
      <c r="Q1317" s="4">
        <v>183.84</v>
      </c>
      <c r="R1317" s="4">
        <v>8</v>
      </c>
      <c r="S1317" s="4">
        <v>0</v>
      </c>
      <c r="T1317" s="4">
        <v>22.98</v>
      </c>
      <c r="U1317" s="4">
        <v>62.505600000000001</v>
      </c>
      <c r="V1317" s="4">
        <v>0.34</v>
      </c>
      <c r="W1317" s="4">
        <v>5</v>
      </c>
      <c r="X1317" s="4" t="s">
        <v>10934</v>
      </c>
    </row>
    <row r="1318" spans="1:24" x14ac:dyDescent="0.35">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x14ac:dyDescent="0.35">
      <c r="A1319" s="4">
        <v>1318</v>
      </c>
      <c r="B1319" s="4" t="s">
        <v>3638</v>
      </c>
      <c r="C1319" s="5">
        <v>41984</v>
      </c>
      <c r="D1319" s="5">
        <v>41988</v>
      </c>
      <c r="E1319" s="4" t="s">
        <v>52</v>
      </c>
      <c r="F1319" s="4" t="s">
        <v>602</v>
      </c>
      <c r="G1319" s="4" t="s">
        <v>603</v>
      </c>
      <c r="H1319" s="4" t="s">
        <v>28</v>
      </c>
      <c r="I1319" s="4" t="s">
        <v>29</v>
      </c>
      <c r="J1319" s="4" t="s">
        <v>148</v>
      </c>
      <c r="K1319" s="4" t="s">
        <v>149</v>
      </c>
      <c r="L1319" s="4" t="s">
        <v>150</v>
      </c>
      <c r="M1319" s="4" t="s">
        <v>3639</v>
      </c>
      <c r="N1319" s="4" t="s">
        <v>73</v>
      </c>
      <c r="O1319" s="4" t="s">
        <v>163</v>
      </c>
      <c r="P1319" s="4" t="s">
        <v>3640</v>
      </c>
      <c r="Q1319" s="4">
        <v>14.200000000000001</v>
      </c>
      <c r="R1319" s="4">
        <v>1</v>
      </c>
      <c r="S1319" s="4">
        <v>0.2</v>
      </c>
      <c r="T1319" s="4">
        <v>14.200000000000001</v>
      </c>
      <c r="U1319" s="4">
        <v>3.3724999999999992</v>
      </c>
      <c r="V1319" s="4">
        <v>0.23749999999999993</v>
      </c>
      <c r="W1319" s="4">
        <v>4</v>
      </c>
      <c r="X1319" s="4" t="s">
        <v>10933</v>
      </c>
    </row>
    <row r="1320" spans="1:24" x14ac:dyDescent="0.35">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x14ac:dyDescent="0.35">
      <c r="A1321" s="4">
        <v>1320</v>
      </c>
      <c r="B1321" s="4" t="s">
        <v>3641</v>
      </c>
      <c r="C1321" s="5">
        <v>40725</v>
      </c>
      <c r="D1321" s="5">
        <v>40729</v>
      </c>
      <c r="E1321" s="4" t="s">
        <v>52</v>
      </c>
      <c r="F1321" s="4" t="s">
        <v>3642</v>
      </c>
      <c r="G1321" s="4" t="s">
        <v>3643</v>
      </c>
      <c r="H1321" s="4" t="s">
        <v>43</v>
      </c>
      <c r="I1321" s="4" t="s">
        <v>29</v>
      </c>
      <c r="J1321" s="4" t="s">
        <v>3644</v>
      </c>
      <c r="K1321" s="4" t="s">
        <v>56</v>
      </c>
      <c r="L1321" s="4" t="s">
        <v>32</v>
      </c>
      <c r="M1321" s="4" t="s">
        <v>2393</v>
      </c>
      <c r="N1321" s="4" t="s">
        <v>48</v>
      </c>
      <c r="O1321" s="4" t="s">
        <v>77</v>
      </c>
      <c r="P1321" s="4" t="s">
        <v>2394</v>
      </c>
      <c r="Q1321" s="4">
        <v>5.1840000000000011</v>
      </c>
      <c r="R1321" s="4">
        <v>6</v>
      </c>
      <c r="S1321" s="4">
        <v>0.7</v>
      </c>
      <c r="T1321" s="4">
        <v>0.86400000000000021</v>
      </c>
      <c r="U1321" s="4">
        <v>-3.6288</v>
      </c>
      <c r="V1321" s="4">
        <v>-0.69999999999999984</v>
      </c>
      <c r="W1321" s="4">
        <v>4</v>
      </c>
      <c r="X1321" s="4" t="s">
        <v>10933</v>
      </c>
    </row>
    <row r="1322" spans="1:24" x14ac:dyDescent="0.35">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x14ac:dyDescent="0.35">
      <c r="A1323" s="4">
        <v>1322</v>
      </c>
      <c r="B1323" s="4" t="s">
        <v>3645</v>
      </c>
      <c r="C1323" s="5">
        <v>41674</v>
      </c>
      <c r="D1323" s="5">
        <v>41679</v>
      </c>
      <c r="E1323" s="4" t="s">
        <v>52</v>
      </c>
      <c r="F1323" s="4" t="s">
        <v>3646</v>
      </c>
      <c r="G1323" s="4" t="s">
        <v>3647</v>
      </c>
      <c r="H1323" s="4" t="s">
        <v>28</v>
      </c>
      <c r="I1323" s="4" t="s">
        <v>29</v>
      </c>
      <c r="J1323" s="4" t="s">
        <v>1009</v>
      </c>
      <c r="K1323" s="4" t="s">
        <v>500</v>
      </c>
      <c r="L1323" s="4" t="s">
        <v>150</v>
      </c>
      <c r="M1323" s="4" t="s">
        <v>2013</v>
      </c>
      <c r="N1323" s="4" t="s">
        <v>48</v>
      </c>
      <c r="O1323" s="4" t="s">
        <v>61</v>
      </c>
      <c r="P1323" s="4" t="s">
        <v>2014</v>
      </c>
      <c r="Q1323" s="4">
        <v>285.55200000000002</v>
      </c>
      <c r="R1323" s="4">
        <v>2</v>
      </c>
      <c r="S1323" s="4">
        <v>0.2</v>
      </c>
      <c r="T1323" s="4">
        <v>142.77600000000001</v>
      </c>
      <c r="U1323" s="4">
        <v>35.69399999999996</v>
      </c>
      <c r="V1323" s="4">
        <v>0.12499999999999985</v>
      </c>
      <c r="W1323" s="4">
        <v>5</v>
      </c>
      <c r="X1323" s="4" t="s">
        <v>10934</v>
      </c>
    </row>
    <row r="1324" spans="1:24" x14ac:dyDescent="0.35">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x14ac:dyDescent="0.35">
      <c r="A1325" s="4">
        <v>1324</v>
      </c>
      <c r="B1325" s="4" t="s">
        <v>3654</v>
      </c>
      <c r="C1325" s="5">
        <v>41922</v>
      </c>
      <c r="D1325" s="5">
        <v>41923</v>
      </c>
      <c r="E1325" s="4" t="s">
        <v>190</v>
      </c>
      <c r="F1325" s="4" t="s">
        <v>3655</v>
      </c>
      <c r="G1325" s="4" t="s">
        <v>3656</v>
      </c>
      <c r="H1325" s="4" t="s">
        <v>28</v>
      </c>
      <c r="I1325" s="4" t="s">
        <v>29</v>
      </c>
      <c r="J1325" s="4" t="s">
        <v>523</v>
      </c>
      <c r="K1325" s="4" t="s">
        <v>90</v>
      </c>
      <c r="L1325" s="4" t="s">
        <v>32</v>
      </c>
      <c r="M1325" s="4" t="s">
        <v>3657</v>
      </c>
      <c r="N1325" s="4" t="s">
        <v>48</v>
      </c>
      <c r="O1325" s="4" t="s">
        <v>92</v>
      </c>
      <c r="P1325" s="4" t="s">
        <v>3658</v>
      </c>
      <c r="Q1325" s="4">
        <v>10.816000000000001</v>
      </c>
      <c r="R1325" s="4">
        <v>4</v>
      </c>
      <c r="S1325" s="4">
        <v>0.2</v>
      </c>
      <c r="T1325" s="4">
        <v>2.7040000000000002</v>
      </c>
      <c r="U1325" s="4">
        <v>3.5151999999999988</v>
      </c>
      <c r="V1325" s="4">
        <v>0.32499999999999984</v>
      </c>
      <c r="W1325" s="4">
        <v>1</v>
      </c>
      <c r="X1325" s="4" t="s">
        <v>10935</v>
      </c>
    </row>
    <row r="1326" spans="1:24" x14ac:dyDescent="0.35">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x14ac:dyDescent="0.35">
      <c r="A1327" s="4">
        <v>1326</v>
      </c>
      <c r="B1327" s="4" t="s">
        <v>3662</v>
      </c>
      <c r="C1327" s="5">
        <v>40690</v>
      </c>
      <c r="D1327" s="5">
        <v>40693</v>
      </c>
      <c r="E1327" s="4" t="s">
        <v>190</v>
      </c>
      <c r="F1327" s="4" t="s">
        <v>826</v>
      </c>
      <c r="G1327" s="4" t="s">
        <v>827</v>
      </c>
      <c r="H1327" s="4" t="s">
        <v>28</v>
      </c>
      <c r="I1327" s="4" t="s">
        <v>29</v>
      </c>
      <c r="J1327" s="4" t="s">
        <v>305</v>
      </c>
      <c r="K1327" s="4" t="s">
        <v>213</v>
      </c>
      <c r="L1327" s="4" t="s">
        <v>107</v>
      </c>
      <c r="M1327" s="4" t="s">
        <v>3663</v>
      </c>
      <c r="N1327" s="4" t="s">
        <v>48</v>
      </c>
      <c r="O1327" s="4" t="s">
        <v>77</v>
      </c>
      <c r="P1327" s="4" t="s">
        <v>3664</v>
      </c>
      <c r="Q1327" s="4">
        <v>17.459999999999997</v>
      </c>
      <c r="R1327" s="4">
        <v>6</v>
      </c>
      <c r="S1327" s="4">
        <v>0.8</v>
      </c>
      <c r="T1327" s="4">
        <v>2.9099999999999997</v>
      </c>
      <c r="U1327" s="4">
        <v>-30.555000000000007</v>
      </c>
      <c r="V1327" s="4">
        <v>-1.7500000000000007</v>
      </c>
      <c r="W1327" s="4">
        <v>3</v>
      </c>
      <c r="X1327" s="4" t="s">
        <v>10933</v>
      </c>
    </row>
    <row r="1328" spans="1:24" x14ac:dyDescent="0.35">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x14ac:dyDescent="0.35">
      <c r="A1329" s="4">
        <v>1328</v>
      </c>
      <c r="B1329" s="4" t="s">
        <v>3666</v>
      </c>
      <c r="C1329" s="5">
        <v>41364</v>
      </c>
      <c r="D1329" s="5">
        <v>41366</v>
      </c>
      <c r="E1329" s="4" t="s">
        <v>190</v>
      </c>
      <c r="F1329" s="4" t="s">
        <v>3667</v>
      </c>
      <c r="G1329" s="4" t="s">
        <v>3668</v>
      </c>
      <c r="H1329" s="4" t="s">
        <v>43</v>
      </c>
      <c r="I1329" s="4" t="s">
        <v>29</v>
      </c>
      <c r="J1329" s="4" t="s">
        <v>2802</v>
      </c>
      <c r="K1329" s="4" t="s">
        <v>749</v>
      </c>
      <c r="L1329" s="4" t="s">
        <v>150</v>
      </c>
      <c r="M1329" s="4" t="s">
        <v>2945</v>
      </c>
      <c r="N1329" s="4" t="s">
        <v>48</v>
      </c>
      <c r="O1329" s="4" t="s">
        <v>92</v>
      </c>
      <c r="P1329" s="4" t="s">
        <v>2946</v>
      </c>
      <c r="Q1329" s="4">
        <v>11.34</v>
      </c>
      <c r="R1329" s="4">
        <v>1</v>
      </c>
      <c r="S1329" s="4">
        <v>0</v>
      </c>
      <c r="T1329" s="4">
        <v>11.34</v>
      </c>
      <c r="U1329" s="4">
        <v>5.5565999999999995</v>
      </c>
      <c r="V1329" s="4">
        <v>0.49</v>
      </c>
      <c r="W1329" s="4">
        <v>2</v>
      </c>
      <c r="X1329" s="4" t="s">
        <v>10933</v>
      </c>
    </row>
    <row r="1330" spans="1:24" x14ac:dyDescent="0.35">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x14ac:dyDescent="0.35">
      <c r="A1331" s="4">
        <v>1330</v>
      </c>
      <c r="B1331" s="4" t="s">
        <v>3674</v>
      </c>
      <c r="C1331" s="5">
        <v>41418</v>
      </c>
      <c r="D1331" s="5">
        <v>41422</v>
      </c>
      <c r="E1331" s="4" t="s">
        <v>52</v>
      </c>
      <c r="F1331" s="4" t="s">
        <v>3675</v>
      </c>
      <c r="G1331" s="4" t="s">
        <v>3676</v>
      </c>
      <c r="H1331" s="4" t="s">
        <v>28</v>
      </c>
      <c r="I1331" s="4" t="s">
        <v>29</v>
      </c>
      <c r="J1331" s="4" t="s">
        <v>129</v>
      </c>
      <c r="K1331" s="4" t="s">
        <v>45</v>
      </c>
      <c r="L1331" s="4" t="s">
        <v>46</v>
      </c>
      <c r="M1331" s="4" t="s">
        <v>3471</v>
      </c>
      <c r="N1331" s="4" t="s">
        <v>34</v>
      </c>
      <c r="O1331" s="4" t="s">
        <v>67</v>
      </c>
      <c r="P1331" s="4" t="s">
        <v>3472</v>
      </c>
      <c r="Q1331" s="4">
        <v>37.049999999999997</v>
      </c>
      <c r="R1331" s="4">
        <v>3</v>
      </c>
      <c r="S1331" s="4">
        <v>0</v>
      </c>
      <c r="T1331" s="4">
        <v>12.35</v>
      </c>
      <c r="U1331" s="4">
        <v>16.302</v>
      </c>
      <c r="V1331" s="4">
        <v>0.44</v>
      </c>
      <c r="W1331" s="4">
        <v>4</v>
      </c>
      <c r="X1331" s="4" t="s">
        <v>10933</v>
      </c>
    </row>
    <row r="1332" spans="1:24" x14ac:dyDescent="0.35">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x14ac:dyDescent="0.35">
      <c r="A1333" s="4">
        <v>1332</v>
      </c>
      <c r="B1333" s="4" t="s">
        <v>3677</v>
      </c>
      <c r="C1333" s="5">
        <v>41793</v>
      </c>
      <c r="D1333" s="5">
        <v>41797</v>
      </c>
      <c r="E1333" s="4" t="s">
        <v>52</v>
      </c>
      <c r="F1333" s="4" t="s">
        <v>3678</v>
      </c>
      <c r="G1333" s="4" t="s">
        <v>3679</v>
      </c>
      <c r="H1333" s="4" t="s">
        <v>104</v>
      </c>
      <c r="I1333" s="4" t="s">
        <v>29</v>
      </c>
      <c r="J1333" s="4" t="s">
        <v>2630</v>
      </c>
      <c r="K1333" s="4" t="s">
        <v>500</v>
      </c>
      <c r="L1333" s="4" t="s">
        <v>150</v>
      </c>
      <c r="M1333" s="4" t="s">
        <v>1767</v>
      </c>
      <c r="N1333" s="4" t="s">
        <v>48</v>
      </c>
      <c r="O1333" s="4" t="s">
        <v>61</v>
      </c>
      <c r="P1333" s="4" t="s">
        <v>1768</v>
      </c>
      <c r="Q1333" s="4">
        <v>27.439999999999998</v>
      </c>
      <c r="R1333" s="4">
        <v>2</v>
      </c>
      <c r="S1333" s="4">
        <v>0.2</v>
      </c>
      <c r="T1333" s="4">
        <v>13.719999999999999</v>
      </c>
      <c r="U1333" s="4">
        <v>2.4009999999999998</v>
      </c>
      <c r="V1333" s="4">
        <v>8.7499999999999994E-2</v>
      </c>
      <c r="W1333" s="4">
        <v>4</v>
      </c>
      <c r="X1333" s="4" t="s">
        <v>10933</v>
      </c>
    </row>
    <row r="1334" spans="1:24" x14ac:dyDescent="0.35">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x14ac:dyDescent="0.35">
      <c r="A1335" s="4">
        <v>1334</v>
      </c>
      <c r="B1335" s="4" t="s">
        <v>3680</v>
      </c>
      <c r="C1335" s="5">
        <v>40591</v>
      </c>
      <c r="D1335" s="5">
        <v>40596</v>
      </c>
      <c r="E1335" s="4" t="s">
        <v>52</v>
      </c>
      <c r="F1335" s="4" t="s">
        <v>3681</v>
      </c>
      <c r="G1335" s="4" t="s">
        <v>3682</v>
      </c>
      <c r="H1335" s="4" t="s">
        <v>28</v>
      </c>
      <c r="I1335" s="4" t="s">
        <v>29</v>
      </c>
      <c r="J1335" s="4" t="s">
        <v>817</v>
      </c>
      <c r="K1335" s="4" t="s">
        <v>106</v>
      </c>
      <c r="L1335" s="4" t="s">
        <v>107</v>
      </c>
      <c r="M1335" s="4" t="s">
        <v>3683</v>
      </c>
      <c r="N1335" s="4" t="s">
        <v>48</v>
      </c>
      <c r="O1335" s="4" t="s">
        <v>80</v>
      </c>
      <c r="P1335" s="4" t="s">
        <v>3684</v>
      </c>
      <c r="Q1335" s="4">
        <v>7.9599999999999973</v>
      </c>
      <c r="R1335" s="4">
        <v>2</v>
      </c>
      <c r="S1335" s="4">
        <v>0.8</v>
      </c>
      <c r="T1335" s="4">
        <v>3.9799999999999986</v>
      </c>
      <c r="U1335" s="4">
        <v>-13.930000000000003</v>
      </c>
      <c r="V1335" s="4">
        <v>-1.7500000000000011</v>
      </c>
      <c r="W1335" s="4">
        <v>5</v>
      </c>
      <c r="X1335" s="4" t="s">
        <v>10934</v>
      </c>
    </row>
    <row r="1336" spans="1:24" x14ac:dyDescent="0.35">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x14ac:dyDescent="0.35">
      <c r="A1337" s="4">
        <v>1336</v>
      </c>
      <c r="B1337" s="4" t="s">
        <v>3686</v>
      </c>
      <c r="C1337" s="5">
        <v>41411</v>
      </c>
      <c r="D1337" s="5">
        <v>41418</v>
      </c>
      <c r="E1337" s="4" t="s">
        <v>52</v>
      </c>
      <c r="F1337" s="4" t="s">
        <v>3687</v>
      </c>
      <c r="G1337" s="4" t="s">
        <v>3688</v>
      </c>
      <c r="H1337" s="4" t="s">
        <v>28</v>
      </c>
      <c r="I1337" s="4" t="s">
        <v>29</v>
      </c>
      <c r="J1337" s="4" t="s">
        <v>3689</v>
      </c>
      <c r="K1337" s="4" t="s">
        <v>749</v>
      </c>
      <c r="L1337" s="4" t="s">
        <v>150</v>
      </c>
      <c r="M1337" s="4" t="s">
        <v>3690</v>
      </c>
      <c r="N1337" s="4" t="s">
        <v>48</v>
      </c>
      <c r="O1337" s="4" t="s">
        <v>61</v>
      </c>
      <c r="P1337" s="4" t="s">
        <v>3691</v>
      </c>
      <c r="Q1337" s="4">
        <v>552.55999999999995</v>
      </c>
      <c r="R1337" s="4">
        <v>4</v>
      </c>
      <c r="S1337" s="4">
        <v>0</v>
      </c>
      <c r="T1337" s="4">
        <v>138.13999999999999</v>
      </c>
      <c r="U1337" s="4">
        <v>0</v>
      </c>
      <c r="V1337" s="4">
        <v>0</v>
      </c>
      <c r="W1337" s="4">
        <v>7</v>
      </c>
      <c r="X1337" s="4" t="s">
        <v>10934</v>
      </c>
    </row>
    <row r="1338" spans="1:24" x14ac:dyDescent="0.35">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x14ac:dyDescent="0.35">
      <c r="A1339" s="4">
        <v>1338</v>
      </c>
      <c r="B1339" s="4" t="s">
        <v>3695</v>
      </c>
      <c r="C1339" s="5">
        <v>41730</v>
      </c>
      <c r="D1339" s="5">
        <v>41732</v>
      </c>
      <c r="E1339" s="4" t="s">
        <v>25</v>
      </c>
      <c r="F1339" s="4" t="s">
        <v>3696</v>
      </c>
      <c r="G1339" s="4" t="s">
        <v>3697</v>
      </c>
      <c r="H1339" s="4" t="s">
        <v>28</v>
      </c>
      <c r="I1339" s="4" t="s">
        <v>29</v>
      </c>
      <c r="J1339" s="4" t="s">
        <v>268</v>
      </c>
      <c r="K1339" s="4" t="s">
        <v>269</v>
      </c>
      <c r="L1339" s="4" t="s">
        <v>150</v>
      </c>
      <c r="M1339" s="4" t="s">
        <v>3698</v>
      </c>
      <c r="N1339" s="4" t="s">
        <v>34</v>
      </c>
      <c r="O1339" s="4" t="s">
        <v>67</v>
      </c>
      <c r="P1339" s="4" t="s">
        <v>3699</v>
      </c>
      <c r="Q1339" s="4">
        <v>29.78</v>
      </c>
      <c r="R1339" s="4">
        <v>2</v>
      </c>
      <c r="S1339" s="4">
        <v>0</v>
      </c>
      <c r="T1339" s="4">
        <v>14.89</v>
      </c>
      <c r="U1339" s="4">
        <v>8.0406000000000013</v>
      </c>
      <c r="V1339" s="4">
        <v>0.27</v>
      </c>
      <c r="W1339" s="4">
        <v>2</v>
      </c>
      <c r="X1339" s="4" t="s">
        <v>10933</v>
      </c>
    </row>
    <row r="1340" spans="1:24" x14ac:dyDescent="0.35">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x14ac:dyDescent="0.35">
      <c r="A1341" s="4">
        <v>1340</v>
      </c>
      <c r="B1341" s="4" t="s">
        <v>3695</v>
      </c>
      <c r="C1341" s="5">
        <v>41730</v>
      </c>
      <c r="D1341" s="5">
        <v>41732</v>
      </c>
      <c r="E1341" s="4" t="s">
        <v>25</v>
      </c>
      <c r="F1341" s="4" t="s">
        <v>3696</v>
      </c>
      <c r="G1341" s="4" t="s">
        <v>3697</v>
      </c>
      <c r="H1341" s="4" t="s">
        <v>28</v>
      </c>
      <c r="I1341" s="4" t="s">
        <v>29</v>
      </c>
      <c r="J1341" s="4" t="s">
        <v>268</v>
      </c>
      <c r="K1341" s="4" t="s">
        <v>269</v>
      </c>
      <c r="L1341" s="4" t="s">
        <v>150</v>
      </c>
      <c r="M1341" s="4" t="s">
        <v>3702</v>
      </c>
      <c r="N1341" s="4" t="s">
        <v>48</v>
      </c>
      <c r="O1341" s="4" t="s">
        <v>92</v>
      </c>
      <c r="P1341" s="4" t="s">
        <v>3703</v>
      </c>
      <c r="Q1341" s="4">
        <v>75.040000000000006</v>
      </c>
      <c r="R1341" s="4">
        <v>8</v>
      </c>
      <c r="S1341" s="4">
        <v>0</v>
      </c>
      <c r="T1341" s="4">
        <v>9.3800000000000008</v>
      </c>
      <c r="U1341" s="4">
        <v>36.019200000000005</v>
      </c>
      <c r="V1341" s="4">
        <v>0.48000000000000004</v>
      </c>
      <c r="W1341" s="4">
        <v>2</v>
      </c>
      <c r="X1341" s="4" t="s">
        <v>10933</v>
      </c>
    </row>
    <row r="1342" spans="1:24" x14ac:dyDescent="0.35">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x14ac:dyDescent="0.35">
      <c r="A1343" s="4">
        <v>1342</v>
      </c>
      <c r="B1343" s="4" t="s">
        <v>3704</v>
      </c>
      <c r="C1343" s="5">
        <v>41642</v>
      </c>
      <c r="D1343" s="5">
        <v>41644</v>
      </c>
      <c r="E1343" s="4" t="s">
        <v>190</v>
      </c>
      <c r="F1343" s="4" t="s">
        <v>3705</v>
      </c>
      <c r="G1343" s="4" t="s">
        <v>3706</v>
      </c>
      <c r="H1343" s="4" t="s">
        <v>43</v>
      </c>
      <c r="I1343" s="4" t="s">
        <v>29</v>
      </c>
      <c r="J1343" s="4" t="s">
        <v>1523</v>
      </c>
      <c r="K1343" s="4" t="s">
        <v>90</v>
      </c>
      <c r="L1343" s="4" t="s">
        <v>32</v>
      </c>
      <c r="M1343" s="4" t="s">
        <v>3368</v>
      </c>
      <c r="N1343" s="4" t="s">
        <v>48</v>
      </c>
      <c r="O1343" s="4" t="s">
        <v>77</v>
      </c>
      <c r="P1343" s="4" t="s">
        <v>3369</v>
      </c>
      <c r="Q1343" s="4">
        <v>15.66</v>
      </c>
      <c r="R1343" s="4">
        <v>5</v>
      </c>
      <c r="S1343" s="4">
        <v>0.7</v>
      </c>
      <c r="T1343" s="4">
        <v>3.1320000000000001</v>
      </c>
      <c r="U1343" s="4">
        <v>-12.527999999999995</v>
      </c>
      <c r="V1343" s="4">
        <v>-0.79999999999999971</v>
      </c>
      <c r="W1343" s="4">
        <v>2</v>
      </c>
      <c r="X1343" s="4" t="s">
        <v>10933</v>
      </c>
    </row>
    <row r="1344" spans="1:24" x14ac:dyDescent="0.35">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x14ac:dyDescent="0.35">
      <c r="A1345" s="4">
        <v>1344</v>
      </c>
      <c r="B1345" s="4" t="s">
        <v>3709</v>
      </c>
      <c r="C1345" s="5">
        <v>41057</v>
      </c>
      <c r="D1345" s="5">
        <v>41061</v>
      </c>
      <c r="E1345" s="4" t="s">
        <v>52</v>
      </c>
      <c r="F1345" s="4" t="s">
        <v>409</v>
      </c>
      <c r="G1345" s="4" t="s">
        <v>410</v>
      </c>
      <c r="H1345" s="4" t="s">
        <v>28</v>
      </c>
      <c r="I1345" s="4" t="s">
        <v>29</v>
      </c>
      <c r="J1345" s="4" t="s">
        <v>3710</v>
      </c>
      <c r="K1345" s="4" t="s">
        <v>269</v>
      </c>
      <c r="L1345" s="4" t="s">
        <v>150</v>
      </c>
      <c r="M1345" s="4" t="s">
        <v>3711</v>
      </c>
      <c r="N1345" s="4" t="s">
        <v>48</v>
      </c>
      <c r="O1345" s="4" t="s">
        <v>70</v>
      </c>
      <c r="P1345" s="4" t="s">
        <v>3712</v>
      </c>
      <c r="Q1345" s="4">
        <v>47.82</v>
      </c>
      <c r="R1345" s="4">
        <v>3</v>
      </c>
      <c r="S1345" s="4">
        <v>0</v>
      </c>
      <c r="T1345" s="4">
        <v>15.94</v>
      </c>
      <c r="U1345" s="4">
        <v>14.345999999999995</v>
      </c>
      <c r="V1345" s="4">
        <v>0.29999999999999988</v>
      </c>
      <c r="W1345" s="4">
        <v>4</v>
      </c>
      <c r="X1345" s="4" t="s">
        <v>10933</v>
      </c>
    </row>
    <row r="1346" spans="1:24" x14ac:dyDescent="0.35">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x14ac:dyDescent="0.35">
      <c r="A1347" s="4">
        <v>1346</v>
      </c>
      <c r="B1347" s="4" t="s">
        <v>3715</v>
      </c>
      <c r="C1347" s="5">
        <v>40619</v>
      </c>
      <c r="D1347" s="5">
        <v>40626</v>
      </c>
      <c r="E1347" s="4" t="s">
        <v>52</v>
      </c>
      <c r="F1347" s="4" t="s">
        <v>1756</v>
      </c>
      <c r="G1347" s="4" t="s">
        <v>1757</v>
      </c>
      <c r="H1347" s="4" t="s">
        <v>28</v>
      </c>
      <c r="I1347" s="4" t="s">
        <v>29</v>
      </c>
      <c r="J1347" s="4" t="s">
        <v>934</v>
      </c>
      <c r="K1347" s="4" t="s">
        <v>231</v>
      </c>
      <c r="L1347" s="4" t="s">
        <v>107</v>
      </c>
      <c r="M1347" s="4" t="s">
        <v>2298</v>
      </c>
      <c r="N1347" s="4" t="s">
        <v>48</v>
      </c>
      <c r="O1347" s="4" t="s">
        <v>80</v>
      </c>
      <c r="P1347" s="4" t="s">
        <v>2299</v>
      </c>
      <c r="Q1347" s="4">
        <v>93.78</v>
      </c>
      <c r="R1347" s="4">
        <v>2</v>
      </c>
      <c r="S1347" s="4">
        <v>0</v>
      </c>
      <c r="T1347" s="4">
        <v>46.89</v>
      </c>
      <c r="U1347" s="4">
        <v>36.574200000000005</v>
      </c>
      <c r="V1347" s="4">
        <v>0.39000000000000007</v>
      </c>
      <c r="W1347" s="4">
        <v>7</v>
      </c>
      <c r="X1347" s="4" t="s">
        <v>10934</v>
      </c>
    </row>
    <row r="1348" spans="1:24" x14ac:dyDescent="0.35">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x14ac:dyDescent="0.35">
      <c r="A1349" s="4">
        <v>1348</v>
      </c>
      <c r="B1349" s="4" t="s">
        <v>3715</v>
      </c>
      <c r="C1349" s="5">
        <v>40619</v>
      </c>
      <c r="D1349" s="5">
        <v>40626</v>
      </c>
      <c r="E1349" s="4" t="s">
        <v>52</v>
      </c>
      <c r="F1349" s="4" t="s">
        <v>1756</v>
      </c>
      <c r="G1349" s="4" t="s">
        <v>1757</v>
      </c>
      <c r="H1349" s="4" t="s">
        <v>28</v>
      </c>
      <c r="I1349" s="4" t="s">
        <v>29</v>
      </c>
      <c r="J1349" s="4" t="s">
        <v>934</v>
      </c>
      <c r="K1349" s="4" t="s">
        <v>231</v>
      </c>
      <c r="L1349" s="4" t="s">
        <v>107</v>
      </c>
      <c r="M1349" s="4" t="s">
        <v>3718</v>
      </c>
      <c r="N1349" s="4" t="s">
        <v>48</v>
      </c>
      <c r="O1349" s="4" t="s">
        <v>70</v>
      </c>
      <c r="P1349" s="4" t="s">
        <v>3719</v>
      </c>
      <c r="Q1349" s="4">
        <v>19.68</v>
      </c>
      <c r="R1349" s="4">
        <v>6</v>
      </c>
      <c r="S1349" s="4">
        <v>0</v>
      </c>
      <c r="T1349" s="4">
        <v>3.28</v>
      </c>
      <c r="U1349" s="4">
        <v>5.7071999999999976</v>
      </c>
      <c r="V1349" s="4">
        <v>0.28999999999999987</v>
      </c>
      <c r="W1349" s="4">
        <v>7</v>
      </c>
      <c r="X1349" s="4" t="s">
        <v>10934</v>
      </c>
    </row>
    <row r="1350" spans="1:24" x14ac:dyDescent="0.35">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x14ac:dyDescent="0.35">
      <c r="A1351" s="4">
        <v>1350</v>
      </c>
      <c r="B1351" s="4" t="s">
        <v>3715</v>
      </c>
      <c r="C1351" s="5">
        <v>40619</v>
      </c>
      <c r="D1351" s="5">
        <v>40626</v>
      </c>
      <c r="E1351" s="4" t="s">
        <v>52</v>
      </c>
      <c r="F1351" s="4" t="s">
        <v>1756</v>
      </c>
      <c r="G1351" s="4" t="s">
        <v>1757</v>
      </c>
      <c r="H1351" s="4" t="s">
        <v>28</v>
      </c>
      <c r="I1351" s="4" t="s">
        <v>29</v>
      </c>
      <c r="J1351" s="4" t="s">
        <v>934</v>
      </c>
      <c r="K1351" s="4" t="s">
        <v>231</v>
      </c>
      <c r="L1351" s="4" t="s">
        <v>107</v>
      </c>
      <c r="M1351" s="4" t="s">
        <v>3722</v>
      </c>
      <c r="N1351" s="4" t="s">
        <v>48</v>
      </c>
      <c r="O1351" s="4" t="s">
        <v>77</v>
      </c>
      <c r="P1351" s="4" t="s">
        <v>3723</v>
      </c>
      <c r="Q1351" s="4">
        <v>35.880000000000003</v>
      </c>
      <c r="R1351" s="4">
        <v>6</v>
      </c>
      <c r="S1351" s="4">
        <v>0</v>
      </c>
      <c r="T1351" s="4">
        <v>5.98</v>
      </c>
      <c r="U1351" s="4">
        <v>17.2224</v>
      </c>
      <c r="V1351" s="4">
        <v>0.48</v>
      </c>
      <c r="W1351" s="4">
        <v>7</v>
      </c>
      <c r="X1351" s="4" t="s">
        <v>10934</v>
      </c>
    </row>
    <row r="1352" spans="1:24" x14ac:dyDescent="0.35">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x14ac:dyDescent="0.35">
      <c r="A1353" s="4">
        <v>1352</v>
      </c>
      <c r="B1353" s="4" t="s">
        <v>3727</v>
      </c>
      <c r="C1353" s="5">
        <v>41362</v>
      </c>
      <c r="D1353" s="5">
        <v>41365</v>
      </c>
      <c r="E1353" s="4" t="s">
        <v>190</v>
      </c>
      <c r="F1353" s="4" t="s">
        <v>3705</v>
      </c>
      <c r="G1353" s="4" t="s">
        <v>3706</v>
      </c>
      <c r="H1353" s="4" t="s">
        <v>43</v>
      </c>
      <c r="I1353" s="4" t="s">
        <v>29</v>
      </c>
      <c r="J1353" s="4" t="s">
        <v>1129</v>
      </c>
      <c r="K1353" s="4" t="s">
        <v>321</v>
      </c>
      <c r="L1353" s="4" t="s">
        <v>32</v>
      </c>
      <c r="M1353" s="4" t="s">
        <v>3728</v>
      </c>
      <c r="N1353" s="4" t="s">
        <v>48</v>
      </c>
      <c r="O1353" s="4" t="s">
        <v>61</v>
      </c>
      <c r="P1353" s="4" t="s">
        <v>3729</v>
      </c>
      <c r="Q1353" s="4">
        <v>31.4</v>
      </c>
      <c r="R1353" s="4">
        <v>2</v>
      </c>
      <c r="S1353" s="4">
        <v>0</v>
      </c>
      <c r="T1353" s="4">
        <v>15.7</v>
      </c>
      <c r="U1353" s="4">
        <v>7.8500000000000014</v>
      </c>
      <c r="V1353" s="4">
        <v>0.25000000000000006</v>
      </c>
      <c r="W1353" s="4">
        <v>3</v>
      </c>
      <c r="X1353" s="4" t="s">
        <v>10933</v>
      </c>
    </row>
    <row r="1354" spans="1:24" x14ac:dyDescent="0.35">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x14ac:dyDescent="0.35">
      <c r="A1355" s="4">
        <v>1354</v>
      </c>
      <c r="B1355" s="4" t="s">
        <v>3730</v>
      </c>
      <c r="C1355" s="5">
        <v>41764</v>
      </c>
      <c r="D1355" s="5">
        <v>41769</v>
      </c>
      <c r="E1355" s="4" t="s">
        <v>52</v>
      </c>
      <c r="F1355" s="4" t="s">
        <v>2910</v>
      </c>
      <c r="G1355" s="4" t="s">
        <v>2911</v>
      </c>
      <c r="H1355" s="4" t="s">
        <v>43</v>
      </c>
      <c r="I1355" s="4" t="s">
        <v>29</v>
      </c>
      <c r="J1355" s="4" t="s">
        <v>129</v>
      </c>
      <c r="K1355" s="4" t="s">
        <v>45</v>
      </c>
      <c r="L1355" s="4" t="s">
        <v>46</v>
      </c>
      <c r="M1355" s="4" t="s">
        <v>2764</v>
      </c>
      <c r="N1355" s="4" t="s">
        <v>48</v>
      </c>
      <c r="O1355" s="4" t="s">
        <v>92</v>
      </c>
      <c r="P1355" s="4" t="s">
        <v>2765</v>
      </c>
      <c r="Q1355" s="4">
        <v>17.61</v>
      </c>
      <c r="R1355" s="4">
        <v>3</v>
      </c>
      <c r="S1355" s="4">
        <v>0</v>
      </c>
      <c r="T1355" s="4">
        <v>5.87</v>
      </c>
      <c r="U1355" s="4">
        <v>8.4527999999999999</v>
      </c>
      <c r="V1355" s="4">
        <v>0.48</v>
      </c>
      <c r="W1355" s="4">
        <v>5</v>
      </c>
      <c r="X1355" s="4" t="s">
        <v>10934</v>
      </c>
    </row>
    <row r="1356" spans="1:24" x14ac:dyDescent="0.35">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x14ac:dyDescent="0.35">
      <c r="A1357" s="4">
        <v>1356</v>
      </c>
      <c r="B1357" s="4" t="s">
        <v>3731</v>
      </c>
      <c r="C1357" s="5">
        <v>40729</v>
      </c>
      <c r="D1357" s="5">
        <v>40729</v>
      </c>
      <c r="E1357" s="4" t="s">
        <v>1292</v>
      </c>
      <c r="F1357" s="4" t="s">
        <v>3537</v>
      </c>
      <c r="G1357" s="4" t="s">
        <v>3538</v>
      </c>
      <c r="H1357" s="4" t="s">
        <v>28</v>
      </c>
      <c r="I1357" s="4" t="s">
        <v>29</v>
      </c>
      <c r="J1357" s="4" t="s">
        <v>186</v>
      </c>
      <c r="K1357" s="4" t="s">
        <v>106</v>
      </c>
      <c r="L1357" s="4" t="s">
        <v>107</v>
      </c>
      <c r="M1357" s="4" t="s">
        <v>841</v>
      </c>
      <c r="N1357" s="4" t="s">
        <v>48</v>
      </c>
      <c r="O1357" s="4" t="s">
        <v>61</v>
      </c>
      <c r="P1357" s="4" t="s">
        <v>842</v>
      </c>
      <c r="Q1357" s="4">
        <v>220.77600000000001</v>
      </c>
      <c r="R1357" s="4">
        <v>3</v>
      </c>
      <c r="S1357" s="4">
        <v>0.2</v>
      </c>
      <c r="T1357" s="4">
        <v>73.591999999999999</v>
      </c>
      <c r="U1357" s="4">
        <v>-44.155200000000022</v>
      </c>
      <c r="V1357" s="4">
        <v>-0.20000000000000009</v>
      </c>
      <c r="W1357" s="4">
        <v>0</v>
      </c>
      <c r="X1357" s="4" t="s">
        <v>10935</v>
      </c>
    </row>
    <row r="1358" spans="1:24" x14ac:dyDescent="0.35">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x14ac:dyDescent="0.35">
      <c r="A1359" s="4">
        <v>1358</v>
      </c>
      <c r="B1359" s="4" t="s">
        <v>3732</v>
      </c>
      <c r="C1359" s="5">
        <v>41400</v>
      </c>
      <c r="D1359" s="5">
        <v>41402</v>
      </c>
      <c r="E1359" s="4" t="s">
        <v>190</v>
      </c>
      <c r="F1359" s="4" t="s">
        <v>3733</v>
      </c>
      <c r="G1359" s="4" t="s">
        <v>3734</v>
      </c>
      <c r="H1359" s="4" t="s">
        <v>28</v>
      </c>
      <c r="I1359" s="4" t="s">
        <v>29</v>
      </c>
      <c r="J1359" s="4" t="s">
        <v>1475</v>
      </c>
      <c r="K1359" s="4" t="s">
        <v>31</v>
      </c>
      <c r="L1359" s="4" t="s">
        <v>32</v>
      </c>
      <c r="M1359" s="4" t="s">
        <v>3735</v>
      </c>
      <c r="N1359" s="4" t="s">
        <v>48</v>
      </c>
      <c r="O1359" s="4" t="s">
        <v>92</v>
      </c>
      <c r="P1359" s="4" t="s">
        <v>3736</v>
      </c>
      <c r="Q1359" s="4">
        <v>79.14</v>
      </c>
      <c r="R1359" s="4">
        <v>3</v>
      </c>
      <c r="S1359" s="4">
        <v>0</v>
      </c>
      <c r="T1359" s="4">
        <v>26.38</v>
      </c>
      <c r="U1359" s="4">
        <v>36.404399999999995</v>
      </c>
      <c r="V1359" s="4">
        <v>0.45999999999999996</v>
      </c>
      <c r="W1359" s="4">
        <v>2</v>
      </c>
      <c r="X1359" s="4" t="s">
        <v>10933</v>
      </c>
    </row>
    <row r="1360" spans="1:24" x14ac:dyDescent="0.35">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x14ac:dyDescent="0.35">
      <c r="A1361" s="4">
        <v>1360</v>
      </c>
      <c r="B1361" s="4" t="s">
        <v>3740</v>
      </c>
      <c r="C1361" s="5">
        <v>40812</v>
      </c>
      <c r="D1361" s="5">
        <v>40817</v>
      </c>
      <c r="E1361" s="4" t="s">
        <v>25</v>
      </c>
      <c r="F1361" s="4" t="s">
        <v>3741</v>
      </c>
      <c r="G1361" s="4" t="s">
        <v>3742</v>
      </c>
      <c r="H1361" s="4" t="s">
        <v>28</v>
      </c>
      <c r="I1361" s="4" t="s">
        <v>29</v>
      </c>
      <c r="J1361" s="4" t="s">
        <v>44</v>
      </c>
      <c r="K1361" s="4" t="s">
        <v>45</v>
      </c>
      <c r="L1361" s="4" t="s">
        <v>46</v>
      </c>
      <c r="M1361" s="4" t="s">
        <v>3743</v>
      </c>
      <c r="N1361" s="4" t="s">
        <v>34</v>
      </c>
      <c r="O1361" s="4" t="s">
        <v>38</v>
      </c>
      <c r="P1361" s="4" t="s">
        <v>3744</v>
      </c>
      <c r="Q1361" s="4">
        <v>145.56800000000001</v>
      </c>
      <c r="R1361" s="4">
        <v>2</v>
      </c>
      <c r="S1361" s="4">
        <v>0.2</v>
      </c>
      <c r="T1361" s="4">
        <v>72.784000000000006</v>
      </c>
      <c r="U1361" s="4">
        <v>0</v>
      </c>
      <c r="V1361" s="4">
        <v>0</v>
      </c>
      <c r="W1361" s="4">
        <v>5</v>
      </c>
      <c r="X1361" s="4" t="s">
        <v>10934</v>
      </c>
    </row>
    <row r="1362" spans="1:24" x14ac:dyDescent="0.35">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x14ac:dyDescent="0.35">
      <c r="A1363" s="4">
        <v>1362</v>
      </c>
      <c r="B1363" s="4" t="s">
        <v>3745</v>
      </c>
      <c r="C1363" s="5">
        <v>41932</v>
      </c>
      <c r="D1363" s="5">
        <v>41938</v>
      </c>
      <c r="E1363" s="4" t="s">
        <v>52</v>
      </c>
      <c r="F1363" s="4" t="s">
        <v>3746</v>
      </c>
      <c r="G1363" s="4" t="s">
        <v>3747</v>
      </c>
      <c r="H1363" s="4" t="s">
        <v>43</v>
      </c>
      <c r="I1363" s="4" t="s">
        <v>29</v>
      </c>
      <c r="J1363" s="4" t="s">
        <v>148</v>
      </c>
      <c r="K1363" s="4" t="s">
        <v>149</v>
      </c>
      <c r="L1363" s="4" t="s">
        <v>150</v>
      </c>
      <c r="M1363" s="4" t="s">
        <v>3748</v>
      </c>
      <c r="N1363" s="4" t="s">
        <v>48</v>
      </c>
      <c r="O1363" s="4" t="s">
        <v>92</v>
      </c>
      <c r="P1363" s="4" t="s">
        <v>3749</v>
      </c>
      <c r="Q1363" s="4">
        <v>23.680000000000003</v>
      </c>
      <c r="R1363" s="4">
        <v>4</v>
      </c>
      <c r="S1363" s="4">
        <v>0.2</v>
      </c>
      <c r="T1363" s="4">
        <v>5.9200000000000008</v>
      </c>
      <c r="U1363" s="4">
        <v>7.3999999999999995</v>
      </c>
      <c r="V1363" s="4">
        <v>0.31249999999999994</v>
      </c>
      <c r="W1363" s="4">
        <v>6</v>
      </c>
      <c r="X1363" s="4" t="s">
        <v>10934</v>
      </c>
    </row>
    <row r="1364" spans="1:24" x14ac:dyDescent="0.35">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x14ac:dyDescent="0.35">
      <c r="A1365" s="4">
        <v>1364</v>
      </c>
      <c r="B1365" s="4" t="s">
        <v>3752</v>
      </c>
      <c r="C1365" s="5">
        <v>41954</v>
      </c>
      <c r="D1365" s="5">
        <v>41955</v>
      </c>
      <c r="E1365" s="4" t="s">
        <v>190</v>
      </c>
      <c r="F1365" s="4" t="s">
        <v>3753</v>
      </c>
      <c r="G1365" s="4" t="s">
        <v>3754</v>
      </c>
      <c r="H1365" s="4" t="s">
        <v>43</v>
      </c>
      <c r="I1365" s="4" t="s">
        <v>29</v>
      </c>
      <c r="J1365" s="4" t="s">
        <v>1312</v>
      </c>
      <c r="K1365" s="4" t="s">
        <v>312</v>
      </c>
      <c r="L1365" s="4" t="s">
        <v>46</v>
      </c>
      <c r="M1365" s="4" t="s">
        <v>2443</v>
      </c>
      <c r="N1365" s="4" t="s">
        <v>48</v>
      </c>
      <c r="O1365" s="4" t="s">
        <v>77</v>
      </c>
      <c r="P1365" s="4" t="s">
        <v>2444</v>
      </c>
      <c r="Q1365" s="4">
        <v>38.388000000000005</v>
      </c>
      <c r="R1365" s="4">
        <v>14</v>
      </c>
      <c r="S1365" s="4">
        <v>0.7</v>
      </c>
      <c r="T1365" s="4">
        <v>2.7420000000000004</v>
      </c>
      <c r="U1365" s="4">
        <v>-25.591999999999999</v>
      </c>
      <c r="V1365" s="4">
        <v>-0.66666666666666652</v>
      </c>
      <c r="W1365" s="4">
        <v>1</v>
      </c>
      <c r="X1365" s="4" t="s">
        <v>10935</v>
      </c>
    </row>
    <row r="1366" spans="1:24" x14ac:dyDescent="0.35">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x14ac:dyDescent="0.35">
      <c r="A1367" s="4">
        <v>1366</v>
      </c>
      <c r="B1367" s="4" t="s">
        <v>3752</v>
      </c>
      <c r="C1367" s="5">
        <v>41954</v>
      </c>
      <c r="D1367" s="5">
        <v>41955</v>
      </c>
      <c r="E1367" s="4" t="s">
        <v>190</v>
      </c>
      <c r="F1367" s="4" t="s">
        <v>3753</v>
      </c>
      <c r="G1367" s="4" t="s">
        <v>3754</v>
      </c>
      <c r="H1367" s="4" t="s">
        <v>43</v>
      </c>
      <c r="I1367" s="4" t="s">
        <v>29</v>
      </c>
      <c r="J1367" s="4" t="s">
        <v>1312</v>
      </c>
      <c r="K1367" s="4" t="s">
        <v>312</v>
      </c>
      <c r="L1367" s="4" t="s">
        <v>46</v>
      </c>
      <c r="M1367" s="4" t="s">
        <v>3757</v>
      </c>
      <c r="N1367" s="4" t="s">
        <v>73</v>
      </c>
      <c r="O1367" s="4" t="s">
        <v>163</v>
      </c>
      <c r="P1367" s="4" t="s">
        <v>3758</v>
      </c>
      <c r="Q1367" s="4">
        <v>239.95200000000003</v>
      </c>
      <c r="R1367" s="4">
        <v>6</v>
      </c>
      <c r="S1367" s="4">
        <v>0.2</v>
      </c>
      <c r="T1367" s="4">
        <v>39.992000000000004</v>
      </c>
      <c r="U1367" s="4">
        <v>-35.992800000000038</v>
      </c>
      <c r="V1367" s="4">
        <v>-0.15000000000000013</v>
      </c>
      <c r="W1367" s="4">
        <v>1</v>
      </c>
      <c r="X1367" s="4" t="s">
        <v>10935</v>
      </c>
    </row>
    <row r="1368" spans="1:24" x14ac:dyDescent="0.35">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x14ac:dyDescent="0.35">
      <c r="A1369" s="4">
        <v>1368</v>
      </c>
      <c r="B1369" s="4" t="s">
        <v>3752</v>
      </c>
      <c r="C1369" s="5">
        <v>41954</v>
      </c>
      <c r="D1369" s="5">
        <v>41955</v>
      </c>
      <c r="E1369" s="4" t="s">
        <v>190</v>
      </c>
      <c r="F1369" s="4" t="s">
        <v>3753</v>
      </c>
      <c r="G1369" s="4" t="s">
        <v>3754</v>
      </c>
      <c r="H1369" s="4" t="s">
        <v>43</v>
      </c>
      <c r="I1369" s="4" t="s">
        <v>29</v>
      </c>
      <c r="J1369" s="4" t="s">
        <v>1312</v>
      </c>
      <c r="K1369" s="4" t="s">
        <v>312</v>
      </c>
      <c r="L1369" s="4" t="s">
        <v>46</v>
      </c>
      <c r="M1369" s="4" t="s">
        <v>1197</v>
      </c>
      <c r="N1369" s="4" t="s">
        <v>34</v>
      </c>
      <c r="O1369" s="4" t="s">
        <v>38</v>
      </c>
      <c r="P1369" s="4" t="s">
        <v>1198</v>
      </c>
      <c r="Q1369" s="4">
        <v>899.13600000000008</v>
      </c>
      <c r="R1369" s="4">
        <v>4</v>
      </c>
      <c r="S1369" s="4">
        <v>0.2</v>
      </c>
      <c r="T1369" s="4">
        <v>224.78400000000002</v>
      </c>
      <c r="U1369" s="4">
        <v>-146.10960000000014</v>
      </c>
      <c r="V1369" s="4">
        <v>-0.16250000000000014</v>
      </c>
      <c r="W1369" s="4">
        <v>1</v>
      </c>
      <c r="X1369" s="4" t="s">
        <v>10935</v>
      </c>
    </row>
    <row r="1370" spans="1:24" x14ac:dyDescent="0.35">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x14ac:dyDescent="0.35">
      <c r="A1371" s="4">
        <v>1370</v>
      </c>
      <c r="B1371" s="4" t="s">
        <v>3763</v>
      </c>
      <c r="C1371" s="5">
        <v>41267</v>
      </c>
      <c r="D1371" s="5">
        <v>41271</v>
      </c>
      <c r="E1371" s="4" t="s">
        <v>52</v>
      </c>
      <c r="F1371" s="4" t="s">
        <v>3687</v>
      </c>
      <c r="G1371" s="4" t="s">
        <v>3688</v>
      </c>
      <c r="H1371" s="4" t="s">
        <v>28</v>
      </c>
      <c r="I1371" s="4" t="s">
        <v>29</v>
      </c>
      <c r="J1371" s="4" t="s">
        <v>1083</v>
      </c>
      <c r="K1371" s="4" t="s">
        <v>459</v>
      </c>
      <c r="L1371" s="4" t="s">
        <v>46</v>
      </c>
      <c r="M1371" s="4" t="s">
        <v>766</v>
      </c>
      <c r="N1371" s="4" t="s">
        <v>34</v>
      </c>
      <c r="O1371" s="4" t="s">
        <v>35</v>
      </c>
      <c r="P1371" s="4" t="s">
        <v>767</v>
      </c>
      <c r="Q1371" s="4">
        <v>590.05800000000011</v>
      </c>
      <c r="R1371" s="4">
        <v>7</v>
      </c>
      <c r="S1371" s="4">
        <v>0.7</v>
      </c>
      <c r="T1371" s="4">
        <v>84.294000000000011</v>
      </c>
      <c r="U1371" s="4">
        <v>-786.74400000000026</v>
      </c>
      <c r="V1371" s="4">
        <v>-1.3333333333333335</v>
      </c>
      <c r="W1371" s="4">
        <v>4</v>
      </c>
      <c r="X1371" s="4" t="s">
        <v>10933</v>
      </c>
    </row>
    <row r="1372" spans="1:24" x14ac:dyDescent="0.35">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x14ac:dyDescent="0.35">
      <c r="A1373" s="4">
        <v>1372</v>
      </c>
      <c r="B1373" s="4" t="s">
        <v>3764</v>
      </c>
      <c r="C1373" s="5">
        <v>41706</v>
      </c>
      <c r="D1373" s="5">
        <v>41711</v>
      </c>
      <c r="E1373" s="4" t="s">
        <v>52</v>
      </c>
      <c r="F1373" s="4" t="s">
        <v>3765</v>
      </c>
      <c r="G1373" s="4" t="s">
        <v>3766</v>
      </c>
      <c r="H1373" s="4" t="s">
        <v>104</v>
      </c>
      <c r="I1373" s="4" t="s">
        <v>29</v>
      </c>
      <c r="J1373" s="4" t="s">
        <v>3215</v>
      </c>
      <c r="K1373" s="4" t="s">
        <v>2737</v>
      </c>
      <c r="L1373" s="4" t="s">
        <v>150</v>
      </c>
      <c r="M1373" s="4" t="s">
        <v>3767</v>
      </c>
      <c r="N1373" s="4" t="s">
        <v>73</v>
      </c>
      <c r="O1373" s="4" t="s">
        <v>163</v>
      </c>
      <c r="P1373" s="4" t="s">
        <v>3768</v>
      </c>
      <c r="Q1373" s="4">
        <v>49.08</v>
      </c>
      <c r="R1373" s="4">
        <v>3</v>
      </c>
      <c r="S1373" s="4">
        <v>0</v>
      </c>
      <c r="T1373" s="4">
        <v>16.36</v>
      </c>
      <c r="U1373" s="4">
        <v>4.9079999999999977</v>
      </c>
      <c r="V1373" s="4">
        <v>9.999999999999995E-2</v>
      </c>
      <c r="W1373" s="4">
        <v>5</v>
      </c>
      <c r="X1373" s="4" t="s">
        <v>10934</v>
      </c>
    </row>
    <row r="1374" spans="1:24" x14ac:dyDescent="0.35">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x14ac:dyDescent="0.35">
      <c r="A1375" s="4">
        <v>1374</v>
      </c>
      <c r="B1375" s="4" t="s">
        <v>3769</v>
      </c>
      <c r="C1375" s="5">
        <v>40634</v>
      </c>
      <c r="D1375" s="5">
        <v>40639</v>
      </c>
      <c r="E1375" s="4" t="s">
        <v>25</v>
      </c>
      <c r="F1375" s="4" t="s">
        <v>292</v>
      </c>
      <c r="G1375" s="4" t="s">
        <v>293</v>
      </c>
      <c r="H1375" s="4" t="s">
        <v>28</v>
      </c>
      <c r="I1375" s="4" t="s">
        <v>29</v>
      </c>
      <c r="J1375" s="4" t="s">
        <v>2107</v>
      </c>
      <c r="K1375" s="4" t="s">
        <v>45</v>
      </c>
      <c r="L1375" s="4" t="s">
        <v>46</v>
      </c>
      <c r="M1375" s="4" t="s">
        <v>3770</v>
      </c>
      <c r="N1375" s="4" t="s">
        <v>48</v>
      </c>
      <c r="O1375" s="4" t="s">
        <v>77</v>
      </c>
      <c r="P1375" s="4" t="s">
        <v>3771</v>
      </c>
      <c r="Q1375" s="4">
        <v>17.088000000000001</v>
      </c>
      <c r="R1375" s="4">
        <v>4</v>
      </c>
      <c r="S1375" s="4">
        <v>0.2</v>
      </c>
      <c r="T1375" s="4">
        <v>4.2720000000000002</v>
      </c>
      <c r="U1375" s="4">
        <v>5.5535999999999994</v>
      </c>
      <c r="V1375" s="4">
        <v>0.32499999999999996</v>
      </c>
      <c r="W1375" s="4">
        <v>5</v>
      </c>
      <c r="X1375" s="4" t="s">
        <v>10934</v>
      </c>
    </row>
    <row r="1376" spans="1:24" x14ac:dyDescent="0.35">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x14ac:dyDescent="0.35">
      <c r="A1377" s="4">
        <v>1376</v>
      </c>
      <c r="B1377" s="4" t="s">
        <v>3776</v>
      </c>
      <c r="C1377" s="5">
        <v>40759</v>
      </c>
      <c r="D1377" s="5">
        <v>40764</v>
      </c>
      <c r="E1377" s="4" t="s">
        <v>25</v>
      </c>
      <c r="F1377" s="4" t="s">
        <v>890</v>
      </c>
      <c r="G1377" s="4" t="s">
        <v>891</v>
      </c>
      <c r="H1377" s="4" t="s">
        <v>28</v>
      </c>
      <c r="I1377" s="4" t="s">
        <v>29</v>
      </c>
      <c r="J1377" s="4" t="s">
        <v>3777</v>
      </c>
      <c r="K1377" s="4" t="s">
        <v>123</v>
      </c>
      <c r="L1377" s="4" t="s">
        <v>46</v>
      </c>
      <c r="M1377" s="4" t="s">
        <v>3778</v>
      </c>
      <c r="N1377" s="4" t="s">
        <v>48</v>
      </c>
      <c r="O1377" s="4" t="s">
        <v>80</v>
      </c>
      <c r="P1377" s="4" t="s">
        <v>3779</v>
      </c>
      <c r="Q1377" s="4">
        <v>1089.75</v>
      </c>
      <c r="R1377" s="4">
        <v>3</v>
      </c>
      <c r="S1377" s="4">
        <v>0</v>
      </c>
      <c r="T1377" s="4">
        <v>363.25</v>
      </c>
      <c r="U1377" s="4">
        <v>305.13000000000011</v>
      </c>
      <c r="V1377" s="4">
        <v>0.28000000000000008</v>
      </c>
      <c r="W1377" s="4">
        <v>5</v>
      </c>
      <c r="X1377" s="4" t="s">
        <v>10934</v>
      </c>
    </row>
    <row r="1378" spans="1:24" x14ac:dyDescent="0.35">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x14ac:dyDescent="0.35">
      <c r="A1379" s="4">
        <v>1378</v>
      </c>
      <c r="B1379" s="4" t="s">
        <v>3776</v>
      </c>
      <c r="C1379" s="5">
        <v>40759</v>
      </c>
      <c r="D1379" s="5">
        <v>40764</v>
      </c>
      <c r="E1379" s="4" t="s">
        <v>25</v>
      </c>
      <c r="F1379" s="4" t="s">
        <v>890</v>
      </c>
      <c r="G1379" s="4" t="s">
        <v>891</v>
      </c>
      <c r="H1379" s="4" t="s">
        <v>28</v>
      </c>
      <c r="I1379" s="4" t="s">
        <v>29</v>
      </c>
      <c r="J1379" s="4" t="s">
        <v>3777</v>
      </c>
      <c r="K1379" s="4" t="s">
        <v>123</v>
      </c>
      <c r="L1379" s="4" t="s">
        <v>46</v>
      </c>
      <c r="M1379" s="4" t="s">
        <v>3782</v>
      </c>
      <c r="N1379" s="4" t="s">
        <v>48</v>
      </c>
      <c r="O1379" s="4" t="s">
        <v>70</v>
      </c>
      <c r="P1379" s="4" t="s">
        <v>3783</v>
      </c>
      <c r="Q1379" s="4">
        <v>16.399999999999999</v>
      </c>
      <c r="R1379" s="4">
        <v>5</v>
      </c>
      <c r="S1379" s="4">
        <v>0</v>
      </c>
      <c r="T1379" s="4">
        <v>3.28</v>
      </c>
      <c r="U1379" s="4">
        <v>4.2639999999999993</v>
      </c>
      <c r="V1379" s="4">
        <v>0.26</v>
      </c>
      <c r="W1379" s="4">
        <v>5</v>
      </c>
      <c r="X1379" s="4" t="s">
        <v>10934</v>
      </c>
    </row>
    <row r="1380" spans="1:24" x14ac:dyDescent="0.35">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x14ac:dyDescent="0.35">
      <c r="A1381" s="4">
        <v>1380</v>
      </c>
      <c r="B1381" s="4" t="s">
        <v>3776</v>
      </c>
      <c r="C1381" s="5">
        <v>40759</v>
      </c>
      <c r="D1381" s="5">
        <v>40764</v>
      </c>
      <c r="E1381" s="4" t="s">
        <v>25</v>
      </c>
      <c r="F1381" s="4" t="s">
        <v>890</v>
      </c>
      <c r="G1381" s="4" t="s">
        <v>891</v>
      </c>
      <c r="H1381" s="4" t="s">
        <v>28</v>
      </c>
      <c r="I1381" s="4" t="s">
        <v>29</v>
      </c>
      <c r="J1381" s="4" t="s">
        <v>3777</v>
      </c>
      <c r="K1381" s="4" t="s">
        <v>123</v>
      </c>
      <c r="L1381" s="4" t="s">
        <v>46</v>
      </c>
      <c r="M1381" s="4" t="s">
        <v>3786</v>
      </c>
      <c r="N1381" s="4" t="s">
        <v>48</v>
      </c>
      <c r="O1381" s="4" t="s">
        <v>61</v>
      </c>
      <c r="P1381" s="4" t="s">
        <v>3787</v>
      </c>
      <c r="Q1381" s="4">
        <v>158.9</v>
      </c>
      <c r="R1381" s="4">
        <v>5</v>
      </c>
      <c r="S1381" s="4">
        <v>0</v>
      </c>
      <c r="T1381" s="4">
        <v>31.78</v>
      </c>
      <c r="U1381" s="4">
        <v>7.9449999999999932</v>
      </c>
      <c r="V1381" s="4">
        <v>4.9999999999999954E-2</v>
      </c>
      <c r="W1381" s="4">
        <v>5</v>
      </c>
      <c r="X1381" s="4" t="s">
        <v>10934</v>
      </c>
    </row>
    <row r="1382" spans="1:24" x14ac:dyDescent="0.35">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x14ac:dyDescent="0.35">
      <c r="A1383" s="4">
        <v>1382</v>
      </c>
      <c r="B1383" s="4" t="s">
        <v>3788</v>
      </c>
      <c r="C1383" s="5">
        <v>41521</v>
      </c>
      <c r="D1383" s="5">
        <v>41527</v>
      </c>
      <c r="E1383" s="4" t="s">
        <v>52</v>
      </c>
      <c r="F1383" s="4" t="s">
        <v>3789</v>
      </c>
      <c r="G1383" s="4" t="s">
        <v>3790</v>
      </c>
      <c r="H1383" s="4" t="s">
        <v>104</v>
      </c>
      <c r="I1383" s="4" t="s">
        <v>29</v>
      </c>
      <c r="J1383" s="4" t="s">
        <v>458</v>
      </c>
      <c r="K1383" s="4" t="s">
        <v>213</v>
      </c>
      <c r="L1383" s="4" t="s">
        <v>107</v>
      </c>
      <c r="M1383" s="4" t="s">
        <v>2265</v>
      </c>
      <c r="N1383" s="4" t="s">
        <v>34</v>
      </c>
      <c r="O1383" s="4" t="s">
        <v>67</v>
      </c>
      <c r="P1383" s="4" t="s">
        <v>2266</v>
      </c>
      <c r="Q1383" s="4">
        <v>83.951999999999998</v>
      </c>
      <c r="R1383" s="4">
        <v>3</v>
      </c>
      <c r="S1383" s="4">
        <v>0.6</v>
      </c>
      <c r="T1383" s="4">
        <v>27.983999999999998</v>
      </c>
      <c r="U1383" s="4">
        <v>-90.24839999999999</v>
      </c>
      <c r="V1383" s="4">
        <v>-1.075</v>
      </c>
      <c r="W1383" s="4">
        <v>6</v>
      </c>
      <c r="X1383" s="4" t="s">
        <v>10934</v>
      </c>
    </row>
    <row r="1384" spans="1:24" x14ac:dyDescent="0.35">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x14ac:dyDescent="0.35">
      <c r="A1385" s="4">
        <v>1384</v>
      </c>
      <c r="B1385" s="4" t="s">
        <v>3791</v>
      </c>
      <c r="C1385" s="5">
        <v>41310</v>
      </c>
      <c r="D1385" s="5">
        <v>41310</v>
      </c>
      <c r="E1385" s="4" t="s">
        <v>1292</v>
      </c>
      <c r="F1385" s="4" t="s">
        <v>3792</v>
      </c>
      <c r="G1385" s="4" t="s">
        <v>3793</v>
      </c>
      <c r="H1385" s="4" t="s">
        <v>104</v>
      </c>
      <c r="I1385" s="4" t="s">
        <v>29</v>
      </c>
      <c r="J1385" s="4" t="s">
        <v>3794</v>
      </c>
      <c r="K1385" s="4" t="s">
        <v>1274</v>
      </c>
      <c r="L1385" s="4" t="s">
        <v>32</v>
      </c>
      <c r="M1385" s="4" t="s">
        <v>3795</v>
      </c>
      <c r="N1385" s="4" t="s">
        <v>48</v>
      </c>
      <c r="O1385" s="4" t="s">
        <v>92</v>
      </c>
      <c r="P1385" s="4" t="s">
        <v>3796</v>
      </c>
      <c r="Q1385" s="4">
        <v>348.84</v>
      </c>
      <c r="R1385" s="4">
        <v>9</v>
      </c>
      <c r="S1385" s="4">
        <v>0</v>
      </c>
      <c r="T1385" s="4">
        <v>38.76</v>
      </c>
      <c r="U1385" s="4">
        <v>170.9316</v>
      </c>
      <c r="V1385" s="4">
        <v>0.49000000000000005</v>
      </c>
      <c r="W1385" s="4">
        <v>0</v>
      </c>
      <c r="X1385" s="4" t="s">
        <v>10935</v>
      </c>
    </row>
    <row r="1386" spans="1:24" x14ac:dyDescent="0.35">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x14ac:dyDescent="0.35">
      <c r="A1387" s="4">
        <v>1386</v>
      </c>
      <c r="B1387" s="4" t="s">
        <v>3791</v>
      </c>
      <c r="C1387" s="5">
        <v>41310</v>
      </c>
      <c r="D1387" s="5">
        <v>41310</v>
      </c>
      <c r="E1387" s="4" t="s">
        <v>1292</v>
      </c>
      <c r="F1387" s="4" t="s">
        <v>3792</v>
      </c>
      <c r="G1387" s="4" t="s">
        <v>3793</v>
      </c>
      <c r="H1387" s="4" t="s">
        <v>104</v>
      </c>
      <c r="I1387" s="4" t="s">
        <v>29</v>
      </c>
      <c r="J1387" s="4" t="s">
        <v>3794</v>
      </c>
      <c r="K1387" s="4" t="s">
        <v>1274</v>
      </c>
      <c r="L1387" s="4" t="s">
        <v>32</v>
      </c>
      <c r="M1387" s="4" t="s">
        <v>1084</v>
      </c>
      <c r="N1387" s="4" t="s">
        <v>34</v>
      </c>
      <c r="O1387" s="4" t="s">
        <v>67</v>
      </c>
      <c r="P1387" s="4" t="s">
        <v>3799</v>
      </c>
      <c r="Q1387" s="4">
        <v>18.84</v>
      </c>
      <c r="R1387" s="4">
        <v>3</v>
      </c>
      <c r="S1387" s="4">
        <v>0</v>
      </c>
      <c r="T1387" s="4">
        <v>6.28</v>
      </c>
      <c r="U1387" s="4">
        <v>7.1592000000000002</v>
      </c>
      <c r="V1387" s="4">
        <v>0.38</v>
      </c>
      <c r="W1387" s="4">
        <v>0</v>
      </c>
      <c r="X1387" s="4" t="s">
        <v>10935</v>
      </c>
    </row>
    <row r="1388" spans="1:24" x14ac:dyDescent="0.35">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x14ac:dyDescent="0.35">
      <c r="A1389" s="4">
        <v>1388</v>
      </c>
      <c r="B1389" s="4" t="s">
        <v>3791</v>
      </c>
      <c r="C1389" s="5">
        <v>41310</v>
      </c>
      <c r="D1389" s="5">
        <v>41310</v>
      </c>
      <c r="E1389" s="4" t="s">
        <v>1292</v>
      </c>
      <c r="F1389" s="4" t="s">
        <v>3792</v>
      </c>
      <c r="G1389" s="4" t="s">
        <v>3793</v>
      </c>
      <c r="H1389" s="4" t="s">
        <v>104</v>
      </c>
      <c r="I1389" s="4" t="s">
        <v>29</v>
      </c>
      <c r="J1389" s="4" t="s">
        <v>3794</v>
      </c>
      <c r="K1389" s="4" t="s">
        <v>1274</v>
      </c>
      <c r="L1389" s="4" t="s">
        <v>32</v>
      </c>
      <c r="M1389" s="4" t="s">
        <v>3800</v>
      </c>
      <c r="N1389" s="4" t="s">
        <v>48</v>
      </c>
      <c r="O1389" s="4" t="s">
        <v>175</v>
      </c>
      <c r="P1389" s="4" t="s">
        <v>3801</v>
      </c>
      <c r="Q1389" s="4">
        <v>167.96</v>
      </c>
      <c r="R1389" s="4">
        <v>2</v>
      </c>
      <c r="S1389" s="4">
        <v>0</v>
      </c>
      <c r="T1389" s="4">
        <v>83.98</v>
      </c>
      <c r="U1389" s="4">
        <v>78.941199999999995</v>
      </c>
      <c r="V1389" s="4">
        <v>0.47</v>
      </c>
      <c r="W1389" s="4">
        <v>0</v>
      </c>
      <c r="X1389" s="4" t="s">
        <v>10935</v>
      </c>
    </row>
    <row r="1390" spans="1:24" x14ac:dyDescent="0.35">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x14ac:dyDescent="0.35">
      <c r="A1391" s="4">
        <v>1390</v>
      </c>
      <c r="B1391" s="4" t="s">
        <v>3791</v>
      </c>
      <c r="C1391" s="5">
        <v>41310</v>
      </c>
      <c r="D1391" s="5">
        <v>41310</v>
      </c>
      <c r="E1391" s="4" t="s">
        <v>1292</v>
      </c>
      <c r="F1391" s="4" t="s">
        <v>3792</v>
      </c>
      <c r="G1391" s="4" t="s">
        <v>3793</v>
      </c>
      <c r="H1391" s="4" t="s">
        <v>104</v>
      </c>
      <c r="I1391" s="4" t="s">
        <v>29</v>
      </c>
      <c r="J1391" s="4" t="s">
        <v>3794</v>
      </c>
      <c r="K1391" s="4" t="s">
        <v>1274</v>
      </c>
      <c r="L1391" s="4" t="s">
        <v>32</v>
      </c>
      <c r="M1391" s="4" t="s">
        <v>1193</v>
      </c>
      <c r="N1391" s="4" t="s">
        <v>73</v>
      </c>
      <c r="O1391" s="4" t="s">
        <v>74</v>
      </c>
      <c r="P1391" s="4" t="s">
        <v>1194</v>
      </c>
      <c r="Q1391" s="4">
        <v>484.83000000000004</v>
      </c>
      <c r="R1391" s="4">
        <v>3</v>
      </c>
      <c r="S1391" s="4">
        <v>0</v>
      </c>
      <c r="T1391" s="4">
        <v>161.61000000000001</v>
      </c>
      <c r="U1391" s="4">
        <v>126.05580000000002</v>
      </c>
      <c r="V1391" s="4">
        <v>0.26</v>
      </c>
      <c r="W1391" s="4">
        <v>0</v>
      </c>
      <c r="X1391" s="4" t="s">
        <v>10935</v>
      </c>
    </row>
    <row r="1392" spans="1:24" x14ac:dyDescent="0.35">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x14ac:dyDescent="0.35">
      <c r="A1393" s="4">
        <v>1392</v>
      </c>
      <c r="B1393" s="4" t="s">
        <v>3791</v>
      </c>
      <c r="C1393" s="5">
        <v>41310</v>
      </c>
      <c r="D1393" s="5">
        <v>41310</v>
      </c>
      <c r="E1393" s="4" t="s">
        <v>1292</v>
      </c>
      <c r="F1393" s="4" t="s">
        <v>3792</v>
      </c>
      <c r="G1393" s="4" t="s">
        <v>3793</v>
      </c>
      <c r="H1393" s="4" t="s">
        <v>104</v>
      </c>
      <c r="I1393" s="4" t="s">
        <v>29</v>
      </c>
      <c r="J1393" s="4" t="s">
        <v>3794</v>
      </c>
      <c r="K1393" s="4" t="s">
        <v>1274</v>
      </c>
      <c r="L1393" s="4" t="s">
        <v>32</v>
      </c>
      <c r="M1393" s="4" t="s">
        <v>962</v>
      </c>
      <c r="N1393" s="4" t="s">
        <v>48</v>
      </c>
      <c r="O1393" s="4" t="s">
        <v>61</v>
      </c>
      <c r="P1393" s="4" t="s">
        <v>963</v>
      </c>
      <c r="Q1393" s="4">
        <v>154.44</v>
      </c>
      <c r="R1393" s="4">
        <v>3</v>
      </c>
      <c r="S1393" s="4">
        <v>0</v>
      </c>
      <c r="T1393" s="4">
        <v>51.48</v>
      </c>
      <c r="U1393" s="4">
        <v>1.5444000000000031</v>
      </c>
      <c r="V1393" s="4">
        <v>1.0000000000000021E-2</v>
      </c>
      <c r="W1393" s="4">
        <v>0</v>
      </c>
      <c r="X1393" s="4" t="s">
        <v>10935</v>
      </c>
    </row>
    <row r="1394" spans="1:24" x14ac:dyDescent="0.35">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x14ac:dyDescent="0.35">
      <c r="A1395" s="4">
        <v>1394</v>
      </c>
      <c r="B1395" s="4" t="s">
        <v>3802</v>
      </c>
      <c r="C1395" s="5">
        <v>41824</v>
      </c>
      <c r="D1395" s="5">
        <v>41825</v>
      </c>
      <c r="E1395" s="4" t="s">
        <v>190</v>
      </c>
      <c r="F1395" s="4" t="s">
        <v>3803</v>
      </c>
      <c r="G1395" s="4" t="s">
        <v>3804</v>
      </c>
      <c r="H1395" s="4" t="s">
        <v>43</v>
      </c>
      <c r="I1395" s="4" t="s">
        <v>29</v>
      </c>
      <c r="J1395" s="4" t="s">
        <v>2223</v>
      </c>
      <c r="K1395" s="4" t="s">
        <v>90</v>
      </c>
      <c r="L1395" s="4" t="s">
        <v>32</v>
      </c>
      <c r="M1395" s="4" t="s">
        <v>772</v>
      </c>
      <c r="N1395" s="4" t="s">
        <v>48</v>
      </c>
      <c r="O1395" s="4" t="s">
        <v>70</v>
      </c>
      <c r="P1395" s="4" t="s">
        <v>773</v>
      </c>
      <c r="Q1395" s="4">
        <v>9.5519999999999996</v>
      </c>
      <c r="R1395" s="4">
        <v>3</v>
      </c>
      <c r="S1395" s="4">
        <v>0.2</v>
      </c>
      <c r="T1395" s="4">
        <v>3.1839999999999997</v>
      </c>
      <c r="U1395" s="4">
        <v>1.5521999999999991</v>
      </c>
      <c r="V1395" s="4">
        <v>0.16249999999999992</v>
      </c>
      <c r="W1395" s="4">
        <v>1</v>
      </c>
      <c r="X1395" s="4" t="s">
        <v>10935</v>
      </c>
    </row>
    <row r="1396" spans="1:24" x14ac:dyDescent="0.35">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x14ac:dyDescent="0.35">
      <c r="A1397" s="4">
        <v>1396</v>
      </c>
      <c r="B1397" s="4" t="s">
        <v>3805</v>
      </c>
      <c r="C1397" s="5">
        <v>41922</v>
      </c>
      <c r="D1397" s="5">
        <v>41927</v>
      </c>
      <c r="E1397" s="4" t="s">
        <v>52</v>
      </c>
      <c r="F1397" s="4" t="s">
        <v>2634</v>
      </c>
      <c r="G1397" s="4" t="s">
        <v>2635</v>
      </c>
      <c r="H1397" s="4" t="s">
        <v>43</v>
      </c>
      <c r="I1397" s="4" t="s">
        <v>29</v>
      </c>
      <c r="J1397" s="4" t="s">
        <v>458</v>
      </c>
      <c r="K1397" s="4" t="s">
        <v>213</v>
      </c>
      <c r="L1397" s="4" t="s">
        <v>107</v>
      </c>
      <c r="M1397" s="4" t="s">
        <v>3808</v>
      </c>
      <c r="N1397" s="4" t="s">
        <v>34</v>
      </c>
      <c r="O1397" s="4" t="s">
        <v>58</v>
      </c>
      <c r="P1397" s="4" t="s">
        <v>3809</v>
      </c>
      <c r="Q1397" s="4">
        <v>66.644999999999996</v>
      </c>
      <c r="R1397" s="4">
        <v>3</v>
      </c>
      <c r="S1397" s="4">
        <v>0.5</v>
      </c>
      <c r="T1397" s="4">
        <v>22.215</v>
      </c>
      <c r="U1397" s="4">
        <v>-42.652799999999999</v>
      </c>
      <c r="V1397" s="4">
        <v>-0.64</v>
      </c>
      <c r="W1397" s="4">
        <v>5</v>
      </c>
      <c r="X1397" s="4" t="s">
        <v>10934</v>
      </c>
    </row>
    <row r="1398" spans="1:24" x14ac:dyDescent="0.35">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x14ac:dyDescent="0.35">
      <c r="A1399" s="4">
        <v>1398</v>
      </c>
      <c r="B1399" s="4" t="s">
        <v>3810</v>
      </c>
      <c r="C1399" s="5">
        <v>41603</v>
      </c>
      <c r="D1399" s="5">
        <v>41605</v>
      </c>
      <c r="E1399" s="4" t="s">
        <v>190</v>
      </c>
      <c r="F1399" s="4" t="s">
        <v>3304</v>
      </c>
      <c r="G1399" s="4" t="s">
        <v>3305</v>
      </c>
      <c r="H1399" s="4" t="s">
        <v>28</v>
      </c>
      <c r="I1399" s="4" t="s">
        <v>29</v>
      </c>
      <c r="J1399" s="4" t="s">
        <v>268</v>
      </c>
      <c r="K1399" s="4" t="s">
        <v>269</v>
      </c>
      <c r="L1399" s="4" t="s">
        <v>150</v>
      </c>
      <c r="M1399" s="4" t="s">
        <v>2374</v>
      </c>
      <c r="N1399" s="4" t="s">
        <v>48</v>
      </c>
      <c r="O1399" s="4" t="s">
        <v>92</v>
      </c>
      <c r="P1399" s="4" t="s">
        <v>2375</v>
      </c>
      <c r="Q1399" s="4">
        <v>11.56</v>
      </c>
      <c r="R1399" s="4">
        <v>2</v>
      </c>
      <c r="S1399" s="4">
        <v>0</v>
      </c>
      <c r="T1399" s="4">
        <v>5.78</v>
      </c>
      <c r="U1399" s="4">
        <v>5.6644000000000005</v>
      </c>
      <c r="V1399" s="4">
        <v>0.49000000000000005</v>
      </c>
      <c r="W1399" s="4">
        <v>2</v>
      </c>
      <c r="X1399" s="4" t="s">
        <v>10933</v>
      </c>
    </row>
    <row r="1400" spans="1:24" x14ac:dyDescent="0.35">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x14ac:dyDescent="0.35">
      <c r="A1401" s="4">
        <v>1400</v>
      </c>
      <c r="B1401" s="4" t="s">
        <v>3810</v>
      </c>
      <c r="C1401" s="5">
        <v>41603</v>
      </c>
      <c r="D1401" s="5">
        <v>41605</v>
      </c>
      <c r="E1401" s="4" t="s">
        <v>190</v>
      </c>
      <c r="F1401" s="4" t="s">
        <v>3304</v>
      </c>
      <c r="G1401" s="4" t="s">
        <v>3305</v>
      </c>
      <c r="H1401" s="4" t="s">
        <v>28</v>
      </c>
      <c r="I1401" s="4" t="s">
        <v>29</v>
      </c>
      <c r="J1401" s="4" t="s">
        <v>268</v>
      </c>
      <c r="K1401" s="4" t="s">
        <v>269</v>
      </c>
      <c r="L1401" s="4" t="s">
        <v>150</v>
      </c>
      <c r="M1401" s="4" t="s">
        <v>3813</v>
      </c>
      <c r="N1401" s="4" t="s">
        <v>48</v>
      </c>
      <c r="O1401" s="4" t="s">
        <v>92</v>
      </c>
      <c r="P1401" s="4" t="s">
        <v>3814</v>
      </c>
      <c r="Q1401" s="4">
        <v>6.48</v>
      </c>
      <c r="R1401" s="4">
        <v>1</v>
      </c>
      <c r="S1401" s="4">
        <v>0</v>
      </c>
      <c r="T1401" s="4">
        <v>6.48</v>
      </c>
      <c r="U1401" s="4">
        <v>3.1104000000000003</v>
      </c>
      <c r="V1401" s="4">
        <v>0.48000000000000004</v>
      </c>
      <c r="W1401" s="4">
        <v>2</v>
      </c>
      <c r="X1401" s="4" t="s">
        <v>10933</v>
      </c>
    </row>
    <row r="1402" spans="1:24" x14ac:dyDescent="0.35">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x14ac:dyDescent="0.35">
      <c r="A1403" s="4">
        <v>1402</v>
      </c>
      <c r="B1403" s="4" t="s">
        <v>3815</v>
      </c>
      <c r="C1403" s="5">
        <v>41580</v>
      </c>
      <c r="D1403" s="5">
        <v>41584</v>
      </c>
      <c r="E1403" s="4" t="s">
        <v>52</v>
      </c>
      <c r="F1403" s="4" t="s">
        <v>3816</v>
      </c>
      <c r="G1403" s="4" t="s">
        <v>3817</v>
      </c>
      <c r="H1403" s="4" t="s">
        <v>104</v>
      </c>
      <c r="I1403" s="4" t="s">
        <v>29</v>
      </c>
      <c r="J1403" s="4" t="s">
        <v>1978</v>
      </c>
      <c r="K1403" s="4" t="s">
        <v>321</v>
      </c>
      <c r="L1403" s="4" t="s">
        <v>32</v>
      </c>
      <c r="M1403" s="4" t="s">
        <v>2160</v>
      </c>
      <c r="N1403" s="4" t="s">
        <v>48</v>
      </c>
      <c r="O1403" s="4" t="s">
        <v>175</v>
      </c>
      <c r="P1403" s="4" t="s">
        <v>2161</v>
      </c>
      <c r="Q1403" s="4">
        <v>251.79000000000002</v>
      </c>
      <c r="R1403" s="4">
        <v>3</v>
      </c>
      <c r="S1403" s="4">
        <v>0</v>
      </c>
      <c r="T1403" s="4">
        <v>83.93</v>
      </c>
      <c r="U1403" s="4">
        <v>118.34129999999999</v>
      </c>
      <c r="V1403" s="4">
        <v>0.46999999999999992</v>
      </c>
      <c r="W1403" s="4">
        <v>4</v>
      </c>
      <c r="X1403" s="4" t="s">
        <v>10933</v>
      </c>
    </row>
    <row r="1404" spans="1:24" x14ac:dyDescent="0.35">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x14ac:dyDescent="0.35">
      <c r="A1405" s="4">
        <v>1404</v>
      </c>
      <c r="B1405" s="4" t="s">
        <v>3818</v>
      </c>
      <c r="C1405" s="5">
        <v>41384</v>
      </c>
      <c r="D1405" s="5">
        <v>41390</v>
      </c>
      <c r="E1405" s="4" t="s">
        <v>52</v>
      </c>
      <c r="F1405" s="4" t="s">
        <v>397</v>
      </c>
      <c r="G1405" s="4" t="s">
        <v>398</v>
      </c>
      <c r="H1405" s="4" t="s">
        <v>104</v>
      </c>
      <c r="I1405" s="4" t="s">
        <v>29</v>
      </c>
      <c r="J1405" s="4" t="s">
        <v>499</v>
      </c>
      <c r="K1405" s="4" t="s">
        <v>500</v>
      </c>
      <c r="L1405" s="4" t="s">
        <v>150</v>
      </c>
      <c r="M1405" s="4" t="s">
        <v>3821</v>
      </c>
      <c r="N1405" s="4" t="s">
        <v>48</v>
      </c>
      <c r="O1405" s="4" t="s">
        <v>92</v>
      </c>
      <c r="P1405" s="4" t="s">
        <v>3822</v>
      </c>
      <c r="Q1405" s="4">
        <v>419.4</v>
      </c>
      <c r="R1405" s="4">
        <v>5</v>
      </c>
      <c r="S1405" s="4">
        <v>0.2</v>
      </c>
      <c r="T1405" s="4">
        <v>83.88</v>
      </c>
      <c r="U1405" s="4">
        <v>146.79</v>
      </c>
      <c r="V1405" s="4">
        <v>0.35</v>
      </c>
      <c r="W1405" s="4">
        <v>6</v>
      </c>
      <c r="X1405" s="4" t="s">
        <v>10934</v>
      </c>
    </row>
    <row r="1406" spans="1:24" x14ac:dyDescent="0.35">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x14ac:dyDescent="0.35">
      <c r="A1407" s="4">
        <v>1406</v>
      </c>
      <c r="B1407" s="4" t="s">
        <v>3823</v>
      </c>
      <c r="C1407" s="5">
        <v>40639</v>
      </c>
      <c r="D1407" s="5">
        <v>40641</v>
      </c>
      <c r="E1407" s="4" t="s">
        <v>190</v>
      </c>
      <c r="F1407" s="4" t="s">
        <v>1499</v>
      </c>
      <c r="G1407" s="4" t="s">
        <v>1500</v>
      </c>
      <c r="H1407" s="4" t="s">
        <v>104</v>
      </c>
      <c r="I1407" s="4" t="s">
        <v>29</v>
      </c>
      <c r="J1407" s="4" t="s">
        <v>148</v>
      </c>
      <c r="K1407" s="4" t="s">
        <v>149</v>
      </c>
      <c r="L1407" s="4" t="s">
        <v>150</v>
      </c>
      <c r="M1407" s="4" t="s">
        <v>3824</v>
      </c>
      <c r="N1407" s="4" t="s">
        <v>34</v>
      </c>
      <c r="O1407" s="4" t="s">
        <v>58</v>
      </c>
      <c r="P1407" s="4" t="s">
        <v>3276</v>
      </c>
      <c r="Q1407" s="4">
        <v>154.76400000000001</v>
      </c>
      <c r="R1407" s="4">
        <v>3</v>
      </c>
      <c r="S1407" s="4">
        <v>0.4</v>
      </c>
      <c r="T1407" s="4">
        <v>51.588000000000001</v>
      </c>
      <c r="U1407" s="4">
        <v>-36.11160000000001</v>
      </c>
      <c r="V1407" s="4">
        <v>-0.23333333333333339</v>
      </c>
      <c r="W1407" s="4">
        <v>2</v>
      </c>
      <c r="X1407" s="4" t="s">
        <v>10933</v>
      </c>
    </row>
    <row r="1408" spans="1:24" x14ac:dyDescent="0.35">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x14ac:dyDescent="0.35">
      <c r="A1409" s="4">
        <v>1408</v>
      </c>
      <c r="B1409" s="4" t="s">
        <v>3825</v>
      </c>
      <c r="C1409" s="5">
        <v>41520</v>
      </c>
      <c r="D1409" s="5">
        <v>41524</v>
      </c>
      <c r="E1409" s="4" t="s">
        <v>52</v>
      </c>
      <c r="F1409" s="4" t="s">
        <v>318</v>
      </c>
      <c r="G1409" s="4" t="s">
        <v>319</v>
      </c>
      <c r="H1409" s="4" t="s">
        <v>28</v>
      </c>
      <c r="I1409" s="4" t="s">
        <v>29</v>
      </c>
      <c r="J1409" s="4" t="s">
        <v>268</v>
      </c>
      <c r="K1409" s="4" t="s">
        <v>269</v>
      </c>
      <c r="L1409" s="4" t="s">
        <v>150</v>
      </c>
      <c r="M1409" s="4" t="s">
        <v>3826</v>
      </c>
      <c r="N1409" s="4" t="s">
        <v>48</v>
      </c>
      <c r="O1409" s="4" t="s">
        <v>70</v>
      </c>
      <c r="P1409" s="4" t="s">
        <v>3827</v>
      </c>
      <c r="Q1409" s="4">
        <v>75.48</v>
      </c>
      <c r="R1409" s="4">
        <v>2</v>
      </c>
      <c r="S1409" s="4">
        <v>0</v>
      </c>
      <c r="T1409" s="4">
        <v>37.74</v>
      </c>
      <c r="U1409" s="4">
        <v>19.6248</v>
      </c>
      <c r="V1409" s="4">
        <v>0.26</v>
      </c>
      <c r="W1409" s="4">
        <v>4</v>
      </c>
      <c r="X1409" s="4" t="s">
        <v>10933</v>
      </c>
    </row>
    <row r="1410" spans="1:24" x14ac:dyDescent="0.35">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x14ac:dyDescent="0.35">
      <c r="A1411" s="4">
        <v>1410</v>
      </c>
      <c r="B1411" s="4" t="s">
        <v>3828</v>
      </c>
      <c r="C1411" s="5">
        <v>41543</v>
      </c>
      <c r="D1411" s="5">
        <v>41548</v>
      </c>
      <c r="E1411" s="4" t="s">
        <v>52</v>
      </c>
      <c r="F1411" s="4" t="s">
        <v>3829</v>
      </c>
      <c r="G1411" s="4" t="s">
        <v>3830</v>
      </c>
      <c r="H1411" s="4" t="s">
        <v>28</v>
      </c>
      <c r="I1411" s="4" t="s">
        <v>29</v>
      </c>
      <c r="J1411" s="4" t="s">
        <v>546</v>
      </c>
      <c r="K1411" s="4" t="s">
        <v>312</v>
      </c>
      <c r="L1411" s="4" t="s">
        <v>46</v>
      </c>
      <c r="M1411" s="4" t="s">
        <v>2877</v>
      </c>
      <c r="N1411" s="4" t="s">
        <v>34</v>
      </c>
      <c r="O1411" s="4" t="s">
        <v>58</v>
      </c>
      <c r="P1411" s="4" t="s">
        <v>2878</v>
      </c>
      <c r="Q1411" s="4">
        <v>393.16500000000002</v>
      </c>
      <c r="R1411" s="4">
        <v>3</v>
      </c>
      <c r="S1411" s="4">
        <v>0.5</v>
      </c>
      <c r="T1411" s="4">
        <v>131.05500000000001</v>
      </c>
      <c r="U1411" s="4">
        <v>-204.44580000000005</v>
      </c>
      <c r="V1411" s="4">
        <v>-0.52000000000000013</v>
      </c>
      <c r="W1411" s="4">
        <v>5</v>
      </c>
      <c r="X1411" s="4" t="s">
        <v>10934</v>
      </c>
    </row>
    <row r="1412" spans="1:24" x14ac:dyDescent="0.35">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x14ac:dyDescent="0.35">
      <c r="A1413" s="4">
        <v>1412</v>
      </c>
      <c r="B1413" s="4" t="s">
        <v>3832</v>
      </c>
      <c r="C1413" s="5">
        <v>41465</v>
      </c>
      <c r="D1413" s="5">
        <v>41469</v>
      </c>
      <c r="E1413" s="4" t="s">
        <v>52</v>
      </c>
      <c r="F1413" s="4" t="s">
        <v>583</v>
      </c>
      <c r="G1413" s="4" t="s">
        <v>584</v>
      </c>
      <c r="H1413" s="4" t="s">
        <v>43</v>
      </c>
      <c r="I1413" s="4" t="s">
        <v>29</v>
      </c>
      <c r="J1413" s="4" t="s">
        <v>268</v>
      </c>
      <c r="K1413" s="4" t="s">
        <v>269</v>
      </c>
      <c r="L1413" s="4" t="s">
        <v>150</v>
      </c>
      <c r="M1413" s="4" t="s">
        <v>2457</v>
      </c>
      <c r="N1413" s="4" t="s">
        <v>34</v>
      </c>
      <c r="O1413" s="4" t="s">
        <v>38</v>
      </c>
      <c r="P1413" s="4" t="s">
        <v>2458</v>
      </c>
      <c r="Q1413" s="4">
        <v>408.00599999999997</v>
      </c>
      <c r="R1413" s="4">
        <v>2</v>
      </c>
      <c r="S1413" s="4">
        <v>0.1</v>
      </c>
      <c r="T1413" s="4">
        <v>204.00299999999999</v>
      </c>
      <c r="U1413" s="4">
        <v>72.534400000000005</v>
      </c>
      <c r="V1413" s="4">
        <v>0.17777777777777781</v>
      </c>
      <c r="W1413" s="4">
        <v>4</v>
      </c>
      <c r="X1413" s="4" t="s">
        <v>10933</v>
      </c>
    </row>
    <row r="1414" spans="1:24" x14ac:dyDescent="0.35">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x14ac:dyDescent="0.35">
      <c r="A1415" s="4">
        <v>1414</v>
      </c>
      <c r="B1415" s="4" t="s">
        <v>3833</v>
      </c>
      <c r="C1415" s="5">
        <v>40724</v>
      </c>
      <c r="D1415" s="5">
        <v>40729</v>
      </c>
      <c r="E1415" s="4" t="s">
        <v>52</v>
      </c>
      <c r="F1415" s="4" t="s">
        <v>3834</v>
      </c>
      <c r="G1415" s="4" t="s">
        <v>3835</v>
      </c>
      <c r="H1415" s="4" t="s">
        <v>28</v>
      </c>
      <c r="I1415" s="4" t="s">
        <v>29</v>
      </c>
      <c r="J1415" s="4" t="s">
        <v>268</v>
      </c>
      <c r="K1415" s="4" t="s">
        <v>269</v>
      </c>
      <c r="L1415" s="4" t="s">
        <v>150</v>
      </c>
      <c r="M1415" s="4" t="s">
        <v>3836</v>
      </c>
      <c r="N1415" s="4" t="s">
        <v>48</v>
      </c>
      <c r="O1415" s="4" t="s">
        <v>77</v>
      </c>
      <c r="P1415" s="4" t="s">
        <v>3837</v>
      </c>
      <c r="Q1415" s="4">
        <v>334.76800000000003</v>
      </c>
      <c r="R1415" s="4">
        <v>7</v>
      </c>
      <c r="S1415" s="4">
        <v>0.2</v>
      </c>
      <c r="T1415" s="4">
        <v>47.824000000000005</v>
      </c>
      <c r="U1415" s="4">
        <v>108.79959999999997</v>
      </c>
      <c r="V1415" s="4">
        <v>0.3249999999999999</v>
      </c>
      <c r="W1415" s="4">
        <v>5</v>
      </c>
      <c r="X1415" s="4" t="s">
        <v>10934</v>
      </c>
    </row>
    <row r="1416" spans="1:24" x14ac:dyDescent="0.35">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x14ac:dyDescent="0.35">
      <c r="A1417" s="4">
        <v>1416</v>
      </c>
      <c r="B1417" s="4" t="s">
        <v>3838</v>
      </c>
      <c r="C1417" s="5">
        <v>41668</v>
      </c>
      <c r="D1417" s="5">
        <v>41671</v>
      </c>
      <c r="E1417" s="4" t="s">
        <v>25</v>
      </c>
      <c r="F1417" s="4" t="s">
        <v>3839</v>
      </c>
      <c r="G1417" s="4" t="s">
        <v>3840</v>
      </c>
      <c r="H1417" s="4" t="s">
        <v>104</v>
      </c>
      <c r="I1417" s="4" t="s">
        <v>29</v>
      </c>
      <c r="J1417" s="4" t="s">
        <v>1713</v>
      </c>
      <c r="K1417" s="4" t="s">
        <v>45</v>
      </c>
      <c r="L1417" s="4" t="s">
        <v>46</v>
      </c>
      <c r="M1417" s="4" t="s">
        <v>3841</v>
      </c>
      <c r="N1417" s="4" t="s">
        <v>34</v>
      </c>
      <c r="O1417" s="4" t="s">
        <v>67</v>
      </c>
      <c r="P1417" s="4" t="s">
        <v>3842</v>
      </c>
      <c r="Q1417" s="4">
        <v>37.74</v>
      </c>
      <c r="R1417" s="4">
        <v>3</v>
      </c>
      <c r="S1417" s="4">
        <v>0</v>
      </c>
      <c r="T1417" s="4">
        <v>12.58</v>
      </c>
      <c r="U1417" s="4">
        <v>12.831599999999996</v>
      </c>
      <c r="V1417" s="4">
        <v>0.33999999999999986</v>
      </c>
      <c r="W1417" s="4">
        <v>3</v>
      </c>
      <c r="X1417" s="4" t="s">
        <v>10933</v>
      </c>
    </row>
    <row r="1418" spans="1:24" x14ac:dyDescent="0.35">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x14ac:dyDescent="0.35">
      <c r="A1419" s="4">
        <v>1418</v>
      </c>
      <c r="B1419" s="4" t="s">
        <v>3843</v>
      </c>
      <c r="C1419" s="5">
        <v>41173</v>
      </c>
      <c r="D1419" s="5">
        <v>41176</v>
      </c>
      <c r="E1419" s="4" t="s">
        <v>190</v>
      </c>
      <c r="F1419" s="4" t="s">
        <v>3844</v>
      </c>
      <c r="G1419" s="4" t="s">
        <v>3845</v>
      </c>
      <c r="H1419" s="4" t="s">
        <v>43</v>
      </c>
      <c r="I1419" s="4" t="s">
        <v>29</v>
      </c>
      <c r="J1419" s="4" t="s">
        <v>186</v>
      </c>
      <c r="K1419" s="4" t="s">
        <v>106</v>
      </c>
      <c r="L1419" s="4" t="s">
        <v>107</v>
      </c>
      <c r="M1419" s="4" t="s">
        <v>2831</v>
      </c>
      <c r="N1419" s="4" t="s">
        <v>73</v>
      </c>
      <c r="O1419" s="4" t="s">
        <v>163</v>
      </c>
      <c r="P1419" s="4" t="s">
        <v>2832</v>
      </c>
      <c r="Q1419" s="4">
        <v>151.20000000000002</v>
      </c>
      <c r="R1419" s="4">
        <v>3</v>
      </c>
      <c r="S1419" s="4">
        <v>0.2</v>
      </c>
      <c r="T1419" s="4">
        <v>50.400000000000006</v>
      </c>
      <c r="U1419" s="4">
        <v>32.130000000000003</v>
      </c>
      <c r="V1419" s="4">
        <v>0.21249999999999999</v>
      </c>
      <c r="W1419" s="4">
        <v>3</v>
      </c>
      <c r="X1419" s="4" t="s">
        <v>10933</v>
      </c>
    </row>
    <row r="1420" spans="1:24" x14ac:dyDescent="0.35">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x14ac:dyDescent="0.35">
      <c r="A1421" s="4">
        <v>1420</v>
      </c>
      <c r="B1421" s="4" t="s">
        <v>3848</v>
      </c>
      <c r="C1421" s="5">
        <v>41178</v>
      </c>
      <c r="D1421" s="5">
        <v>41182</v>
      </c>
      <c r="E1421" s="4" t="s">
        <v>52</v>
      </c>
      <c r="F1421" s="4" t="s">
        <v>3849</v>
      </c>
      <c r="G1421" s="4" t="s">
        <v>3850</v>
      </c>
      <c r="H1421" s="4" t="s">
        <v>43</v>
      </c>
      <c r="I1421" s="4" t="s">
        <v>29</v>
      </c>
      <c r="J1421" s="4" t="s">
        <v>1825</v>
      </c>
      <c r="K1421" s="4" t="s">
        <v>312</v>
      </c>
      <c r="L1421" s="4" t="s">
        <v>46</v>
      </c>
      <c r="M1421" s="4" t="s">
        <v>3851</v>
      </c>
      <c r="N1421" s="4" t="s">
        <v>48</v>
      </c>
      <c r="O1421" s="4" t="s">
        <v>92</v>
      </c>
      <c r="P1421" s="4" t="s">
        <v>3852</v>
      </c>
      <c r="Q1421" s="4">
        <v>86.272000000000006</v>
      </c>
      <c r="R1421" s="4">
        <v>4</v>
      </c>
      <c r="S1421" s="4">
        <v>0.2</v>
      </c>
      <c r="T1421" s="4">
        <v>21.568000000000001</v>
      </c>
      <c r="U1421" s="4">
        <v>31.273599999999998</v>
      </c>
      <c r="V1421" s="4">
        <v>0.36249999999999993</v>
      </c>
      <c r="W1421" s="4">
        <v>4</v>
      </c>
      <c r="X1421" s="4" t="s">
        <v>10933</v>
      </c>
    </row>
    <row r="1422" spans="1:24" x14ac:dyDescent="0.35">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x14ac:dyDescent="0.35">
      <c r="A1423" s="4">
        <v>1422</v>
      </c>
      <c r="B1423" s="4" t="s">
        <v>3848</v>
      </c>
      <c r="C1423" s="5">
        <v>41178</v>
      </c>
      <c r="D1423" s="5">
        <v>41182</v>
      </c>
      <c r="E1423" s="4" t="s">
        <v>52</v>
      </c>
      <c r="F1423" s="4" t="s">
        <v>3849</v>
      </c>
      <c r="G1423" s="4" t="s">
        <v>3850</v>
      </c>
      <c r="H1423" s="4" t="s">
        <v>43</v>
      </c>
      <c r="I1423" s="4" t="s">
        <v>29</v>
      </c>
      <c r="J1423" s="4" t="s">
        <v>1825</v>
      </c>
      <c r="K1423" s="4" t="s">
        <v>312</v>
      </c>
      <c r="L1423" s="4" t="s">
        <v>46</v>
      </c>
      <c r="M1423" s="4" t="s">
        <v>3853</v>
      </c>
      <c r="N1423" s="4" t="s">
        <v>48</v>
      </c>
      <c r="O1423" s="4" t="s">
        <v>80</v>
      </c>
      <c r="P1423" s="4" t="s">
        <v>3854</v>
      </c>
      <c r="Q1423" s="4">
        <v>60.672000000000004</v>
      </c>
      <c r="R1423" s="4">
        <v>2</v>
      </c>
      <c r="S1423" s="4">
        <v>0.2</v>
      </c>
      <c r="T1423" s="4">
        <v>30.336000000000002</v>
      </c>
      <c r="U1423" s="4">
        <v>14.409600000000003</v>
      </c>
      <c r="V1423" s="4">
        <v>0.23750000000000004</v>
      </c>
      <c r="W1423" s="4">
        <v>4</v>
      </c>
      <c r="X1423" s="4" t="s">
        <v>10933</v>
      </c>
    </row>
    <row r="1424" spans="1:24" x14ac:dyDescent="0.35">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x14ac:dyDescent="0.35">
      <c r="A1425" s="4">
        <v>1424</v>
      </c>
      <c r="B1425" s="4" t="s">
        <v>3848</v>
      </c>
      <c r="C1425" s="5">
        <v>41178</v>
      </c>
      <c r="D1425" s="5">
        <v>41182</v>
      </c>
      <c r="E1425" s="4" t="s">
        <v>52</v>
      </c>
      <c r="F1425" s="4" t="s">
        <v>3849</v>
      </c>
      <c r="G1425" s="4" t="s">
        <v>3850</v>
      </c>
      <c r="H1425" s="4" t="s">
        <v>43</v>
      </c>
      <c r="I1425" s="4" t="s">
        <v>29</v>
      </c>
      <c r="J1425" s="4" t="s">
        <v>1825</v>
      </c>
      <c r="K1425" s="4" t="s">
        <v>312</v>
      </c>
      <c r="L1425" s="4" t="s">
        <v>46</v>
      </c>
      <c r="M1425" s="4" t="s">
        <v>1402</v>
      </c>
      <c r="N1425" s="4" t="s">
        <v>48</v>
      </c>
      <c r="O1425" s="4" t="s">
        <v>61</v>
      </c>
      <c r="P1425" s="4" t="s">
        <v>1403</v>
      </c>
      <c r="Q1425" s="4">
        <v>119.90400000000001</v>
      </c>
      <c r="R1425" s="4">
        <v>6</v>
      </c>
      <c r="S1425" s="4">
        <v>0.2</v>
      </c>
      <c r="T1425" s="4">
        <v>19.984000000000002</v>
      </c>
      <c r="U1425" s="4">
        <v>-1.4988000000000135</v>
      </c>
      <c r="V1425" s="4">
        <v>-1.2500000000000112E-2</v>
      </c>
      <c r="W1425" s="4">
        <v>4</v>
      </c>
      <c r="X1425" s="4" t="s">
        <v>10933</v>
      </c>
    </row>
    <row r="1426" spans="1:24" x14ac:dyDescent="0.35">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x14ac:dyDescent="0.35">
      <c r="A1427" s="4">
        <v>1426</v>
      </c>
      <c r="B1427" s="4" t="s">
        <v>3848</v>
      </c>
      <c r="C1427" s="5">
        <v>41178</v>
      </c>
      <c r="D1427" s="5">
        <v>41182</v>
      </c>
      <c r="E1427" s="4" t="s">
        <v>52</v>
      </c>
      <c r="F1427" s="4" t="s">
        <v>3849</v>
      </c>
      <c r="G1427" s="4" t="s">
        <v>3850</v>
      </c>
      <c r="H1427" s="4" t="s">
        <v>43</v>
      </c>
      <c r="I1427" s="4" t="s">
        <v>29</v>
      </c>
      <c r="J1427" s="4" t="s">
        <v>1825</v>
      </c>
      <c r="K1427" s="4" t="s">
        <v>312</v>
      </c>
      <c r="L1427" s="4" t="s">
        <v>46</v>
      </c>
      <c r="M1427" s="4" t="s">
        <v>1631</v>
      </c>
      <c r="N1427" s="4" t="s">
        <v>48</v>
      </c>
      <c r="O1427" s="4" t="s">
        <v>61</v>
      </c>
      <c r="P1427" s="4" t="s">
        <v>1632</v>
      </c>
      <c r="Q1427" s="4">
        <v>363.64800000000002</v>
      </c>
      <c r="R1427" s="4">
        <v>4</v>
      </c>
      <c r="S1427" s="4">
        <v>0.2</v>
      </c>
      <c r="T1427" s="4">
        <v>90.912000000000006</v>
      </c>
      <c r="U1427" s="4">
        <v>-86.366400000000027</v>
      </c>
      <c r="V1427" s="4">
        <v>-0.23750000000000007</v>
      </c>
      <c r="W1427" s="4">
        <v>4</v>
      </c>
      <c r="X1427" s="4" t="s">
        <v>10933</v>
      </c>
    </row>
    <row r="1428" spans="1:24" x14ac:dyDescent="0.35">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x14ac:dyDescent="0.35">
      <c r="A1429" s="4">
        <v>1428</v>
      </c>
      <c r="B1429" s="4" t="s">
        <v>3857</v>
      </c>
      <c r="C1429" s="5">
        <v>41213</v>
      </c>
      <c r="D1429" s="5">
        <v>41217</v>
      </c>
      <c r="E1429" s="4" t="s">
        <v>25</v>
      </c>
      <c r="F1429" s="4" t="s">
        <v>3858</v>
      </c>
      <c r="G1429" s="4" t="s">
        <v>3859</v>
      </c>
      <c r="H1429" s="4" t="s">
        <v>43</v>
      </c>
      <c r="I1429" s="4" t="s">
        <v>29</v>
      </c>
      <c r="J1429" s="4" t="s">
        <v>2642</v>
      </c>
      <c r="K1429" s="4" t="s">
        <v>45</v>
      </c>
      <c r="L1429" s="4" t="s">
        <v>46</v>
      </c>
      <c r="M1429" s="4" t="s">
        <v>503</v>
      </c>
      <c r="N1429" s="4" t="s">
        <v>48</v>
      </c>
      <c r="O1429" s="4" t="s">
        <v>175</v>
      </c>
      <c r="P1429" s="4" t="s">
        <v>504</v>
      </c>
      <c r="Q1429" s="4">
        <v>14.75</v>
      </c>
      <c r="R1429" s="4">
        <v>5</v>
      </c>
      <c r="S1429" s="4">
        <v>0</v>
      </c>
      <c r="T1429" s="4">
        <v>2.95</v>
      </c>
      <c r="U1429" s="4">
        <v>7.08</v>
      </c>
      <c r="V1429" s="4">
        <v>0.48</v>
      </c>
      <c r="W1429" s="4">
        <v>4</v>
      </c>
      <c r="X1429" s="4" t="s">
        <v>10933</v>
      </c>
    </row>
    <row r="1430" spans="1:24" x14ac:dyDescent="0.35">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x14ac:dyDescent="0.35">
      <c r="A1431" s="4">
        <v>1430</v>
      </c>
      <c r="B1431" s="4" t="s">
        <v>3857</v>
      </c>
      <c r="C1431" s="5">
        <v>41213</v>
      </c>
      <c r="D1431" s="5">
        <v>41217</v>
      </c>
      <c r="E1431" s="4" t="s">
        <v>25</v>
      </c>
      <c r="F1431" s="4" t="s">
        <v>3858</v>
      </c>
      <c r="G1431" s="4" t="s">
        <v>3859</v>
      </c>
      <c r="H1431" s="4" t="s">
        <v>43</v>
      </c>
      <c r="I1431" s="4" t="s">
        <v>29</v>
      </c>
      <c r="J1431" s="4" t="s">
        <v>2642</v>
      </c>
      <c r="K1431" s="4" t="s">
        <v>45</v>
      </c>
      <c r="L1431" s="4" t="s">
        <v>46</v>
      </c>
      <c r="M1431" s="4" t="s">
        <v>2257</v>
      </c>
      <c r="N1431" s="4" t="s">
        <v>48</v>
      </c>
      <c r="O1431" s="4" t="s">
        <v>49</v>
      </c>
      <c r="P1431" s="4" t="s">
        <v>2258</v>
      </c>
      <c r="Q1431" s="4">
        <v>427.42</v>
      </c>
      <c r="R1431" s="4">
        <v>14</v>
      </c>
      <c r="S1431" s="4">
        <v>0</v>
      </c>
      <c r="T1431" s="4">
        <v>30.53</v>
      </c>
      <c r="U1431" s="4">
        <v>196.61320000000001</v>
      </c>
      <c r="V1431" s="4">
        <v>0.46</v>
      </c>
      <c r="W1431" s="4">
        <v>4</v>
      </c>
      <c r="X1431" s="4" t="s">
        <v>10933</v>
      </c>
    </row>
    <row r="1432" spans="1:24" x14ac:dyDescent="0.35">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x14ac:dyDescent="0.35">
      <c r="A1433" s="4">
        <v>1432</v>
      </c>
      <c r="B1433" s="4" t="s">
        <v>3863</v>
      </c>
      <c r="C1433" s="5">
        <v>40896</v>
      </c>
      <c r="D1433" s="5">
        <v>40898</v>
      </c>
      <c r="E1433" s="4" t="s">
        <v>25</v>
      </c>
      <c r="F1433" s="4" t="s">
        <v>95</v>
      </c>
      <c r="G1433" s="4" t="s">
        <v>96</v>
      </c>
      <c r="H1433" s="4" t="s">
        <v>28</v>
      </c>
      <c r="I1433" s="4" t="s">
        <v>29</v>
      </c>
      <c r="J1433" s="4" t="s">
        <v>2581</v>
      </c>
      <c r="K1433" s="4" t="s">
        <v>360</v>
      </c>
      <c r="L1433" s="4" t="s">
        <v>32</v>
      </c>
      <c r="M1433" s="4" t="s">
        <v>3864</v>
      </c>
      <c r="N1433" s="4" t="s">
        <v>48</v>
      </c>
      <c r="O1433" s="4" t="s">
        <v>77</v>
      </c>
      <c r="P1433" s="4" t="s">
        <v>3865</v>
      </c>
      <c r="Q1433" s="4">
        <v>152.76</v>
      </c>
      <c r="R1433" s="4">
        <v>6</v>
      </c>
      <c r="S1433" s="4">
        <v>0</v>
      </c>
      <c r="T1433" s="4">
        <v>25.459999999999997</v>
      </c>
      <c r="U1433" s="4">
        <v>74.852400000000003</v>
      </c>
      <c r="V1433" s="4">
        <v>0.49000000000000005</v>
      </c>
      <c r="W1433" s="4">
        <v>2</v>
      </c>
      <c r="X1433" s="4" t="s">
        <v>10933</v>
      </c>
    </row>
    <row r="1434" spans="1:24" x14ac:dyDescent="0.35">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x14ac:dyDescent="0.35">
      <c r="A1435" s="4">
        <v>1434</v>
      </c>
      <c r="B1435" s="4" t="s">
        <v>3863</v>
      </c>
      <c r="C1435" s="5">
        <v>40896</v>
      </c>
      <c r="D1435" s="5">
        <v>40898</v>
      </c>
      <c r="E1435" s="4" t="s">
        <v>25</v>
      </c>
      <c r="F1435" s="4" t="s">
        <v>95</v>
      </c>
      <c r="G1435" s="4" t="s">
        <v>96</v>
      </c>
      <c r="H1435" s="4" t="s">
        <v>28</v>
      </c>
      <c r="I1435" s="4" t="s">
        <v>29</v>
      </c>
      <c r="J1435" s="4" t="s">
        <v>2581</v>
      </c>
      <c r="K1435" s="4" t="s">
        <v>360</v>
      </c>
      <c r="L1435" s="4" t="s">
        <v>32</v>
      </c>
      <c r="M1435" s="4" t="s">
        <v>338</v>
      </c>
      <c r="N1435" s="4" t="s">
        <v>34</v>
      </c>
      <c r="O1435" s="4" t="s">
        <v>38</v>
      </c>
      <c r="P1435" s="4" t="s">
        <v>339</v>
      </c>
      <c r="Q1435" s="4">
        <v>1819.8600000000001</v>
      </c>
      <c r="R1435" s="4">
        <v>14</v>
      </c>
      <c r="S1435" s="4">
        <v>0</v>
      </c>
      <c r="T1435" s="4">
        <v>129.99</v>
      </c>
      <c r="U1435" s="4">
        <v>163.78740000000002</v>
      </c>
      <c r="V1435" s="4">
        <v>9.0000000000000011E-2</v>
      </c>
      <c r="W1435" s="4">
        <v>2</v>
      </c>
      <c r="X1435" s="4" t="s">
        <v>10933</v>
      </c>
    </row>
    <row r="1436" spans="1:24" x14ac:dyDescent="0.35">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x14ac:dyDescent="0.35">
      <c r="A1437" s="4">
        <v>1436</v>
      </c>
      <c r="B1437" s="4" t="s">
        <v>3869</v>
      </c>
      <c r="C1437" s="5">
        <v>41811</v>
      </c>
      <c r="D1437" s="5">
        <v>41818</v>
      </c>
      <c r="E1437" s="4" t="s">
        <v>52</v>
      </c>
      <c r="F1437" s="4" t="s">
        <v>3870</v>
      </c>
      <c r="G1437" s="4" t="s">
        <v>3871</v>
      </c>
      <c r="H1437" s="4" t="s">
        <v>28</v>
      </c>
      <c r="I1437" s="4" t="s">
        <v>29</v>
      </c>
      <c r="J1437" s="4" t="s">
        <v>3872</v>
      </c>
      <c r="K1437" s="4" t="s">
        <v>500</v>
      </c>
      <c r="L1437" s="4" t="s">
        <v>150</v>
      </c>
      <c r="M1437" s="4" t="s">
        <v>3873</v>
      </c>
      <c r="N1437" s="4" t="s">
        <v>48</v>
      </c>
      <c r="O1437" s="4" t="s">
        <v>92</v>
      </c>
      <c r="P1437" s="4" t="s">
        <v>3874</v>
      </c>
      <c r="Q1437" s="4">
        <v>31.104000000000006</v>
      </c>
      <c r="R1437" s="4">
        <v>6</v>
      </c>
      <c r="S1437" s="4">
        <v>0.2</v>
      </c>
      <c r="T1437" s="4">
        <v>5.1840000000000011</v>
      </c>
      <c r="U1437" s="4">
        <v>10.8864</v>
      </c>
      <c r="V1437" s="4">
        <v>0.34999999999999992</v>
      </c>
      <c r="W1437" s="4">
        <v>7</v>
      </c>
      <c r="X1437" s="4" t="s">
        <v>10934</v>
      </c>
    </row>
    <row r="1438" spans="1:24" x14ac:dyDescent="0.35">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x14ac:dyDescent="0.35">
      <c r="A1439" s="4">
        <v>1438</v>
      </c>
      <c r="B1439" s="4" t="s">
        <v>3875</v>
      </c>
      <c r="C1439" s="5">
        <v>41197</v>
      </c>
      <c r="D1439" s="5">
        <v>41197</v>
      </c>
      <c r="E1439" s="4" t="s">
        <v>1292</v>
      </c>
      <c r="F1439" s="4" t="s">
        <v>334</v>
      </c>
      <c r="G1439" s="4" t="s">
        <v>335</v>
      </c>
      <c r="H1439" s="4" t="s">
        <v>28</v>
      </c>
      <c r="I1439" s="4" t="s">
        <v>29</v>
      </c>
      <c r="J1439" s="4" t="s">
        <v>1616</v>
      </c>
      <c r="K1439" s="4" t="s">
        <v>106</v>
      </c>
      <c r="L1439" s="4" t="s">
        <v>107</v>
      </c>
      <c r="M1439" s="4" t="s">
        <v>3876</v>
      </c>
      <c r="N1439" s="4" t="s">
        <v>73</v>
      </c>
      <c r="O1439" s="4" t="s">
        <v>163</v>
      </c>
      <c r="P1439" s="4" t="s">
        <v>3877</v>
      </c>
      <c r="Q1439" s="4">
        <v>263.88</v>
      </c>
      <c r="R1439" s="4">
        <v>3</v>
      </c>
      <c r="S1439" s="4">
        <v>0.2</v>
      </c>
      <c r="T1439" s="4">
        <v>87.96</v>
      </c>
      <c r="U1439" s="4">
        <v>42.880500000000012</v>
      </c>
      <c r="V1439" s="4">
        <v>0.16250000000000006</v>
      </c>
      <c r="W1439" s="4">
        <v>0</v>
      </c>
      <c r="X1439" s="4" t="s">
        <v>10935</v>
      </c>
    </row>
    <row r="1440" spans="1:24" x14ac:dyDescent="0.35">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x14ac:dyDescent="0.35">
      <c r="A1441" s="4">
        <v>1440</v>
      </c>
      <c r="B1441" s="4" t="s">
        <v>3878</v>
      </c>
      <c r="C1441" s="5">
        <v>41742</v>
      </c>
      <c r="D1441" s="5">
        <v>41745</v>
      </c>
      <c r="E1441" s="4" t="s">
        <v>25</v>
      </c>
      <c r="F1441" s="4" t="s">
        <v>1872</v>
      </c>
      <c r="G1441" s="4" t="s">
        <v>1873</v>
      </c>
      <c r="H1441" s="4" t="s">
        <v>28</v>
      </c>
      <c r="I1441" s="4" t="s">
        <v>29</v>
      </c>
      <c r="J1441" s="4" t="s">
        <v>3579</v>
      </c>
      <c r="K1441" s="4" t="s">
        <v>1401</v>
      </c>
      <c r="L1441" s="4" t="s">
        <v>150</v>
      </c>
      <c r="M1441" s="4" t="s">
        <v>3879</v>
      </c>
      <c r="N1441" s="4" t="s">
        <v>48</v>
      </c>
      <c r="O1441" s="4" t="s">
        <v>77</v>
      </c>
      <c r="P1441" s="4" t="s">
        <v>1216</v>
      </c>
      <c r="Q1441" s="4">
        <v>29.700000000000003</v>
      </c>
      <c r="R1441" s="4">
        <v>5</v>
      </c>
      <c r="S1441" s="4">
        <v>0</v>
      </c>
      <c r="T1441" s="4">
        <v>5.94</v>
      </c>
      <c r="U1441" s="4">
        <v>13.365</v>
      </c>
      <c r="V1441" s="4">
        <v>0.44999999999999996</v>
      </c>
      <c r="W1441" s="4">
        <v>3</v>
      </c>
      <c r="X1441" s="4" t="s">
        <v>10933</v>
      </c>
    </row>
    <row r="1442" spans="1:24" x14ac:dyDescent="0.35">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x14ac:dyDescent="0.35">
      <c r="A1443" s="4">
        <v>1442</v>
      </c>
      <c r="B1443" s="4" t="s">
        <v>3882</v>
      </c>
      <c r="C1443" s="5">
        <v>41993</v>
      </c>
      <c r="D1443" s="5">
        <v>41998</v>
      </c>
      <c r="E1443" s="4" t="s">
        <v>25</v>
      </c>
      <c r="F1443" s="4" t="s">
        <v>3883</v>
      </c>
      <c r="G1443" s="4" t="s">
        <v>3884</v>
      </c>
      <c r="H1443" s="4" t="s">
        <v>28</v>
      </c>
      <c r="I1443" s="4" t="s">
        <v>29</v>
      </c>
      <c r="J1443" s="4" t="s">
        <v>129</v>
      </c>
      <c r="K1443" s="4" t="s">
        <v>45</v>
      </c>
      <c r="L1443" s="4" t="s">
        <v>46</v>
      </c>
      <c r="M1443" s="4" t="s">
        <v>2775</v>
      </c>
      <c r="N1443" s="4" t="s">
        <v>48</v>
      </c>
      <c r="O1443" s="4" t="s">
        <v>77</v>
      </c>
      <c r="P1443" s="4" t="s">
        <v>2776</v>
      </c>
      <c r="Q1443" s="4">
        <v>36.672000000000004</v>
      </c>
      <c r="R1443" s="4">
        <v>2</v>
      </c>
      <c r="S1443" s="4">
        <v>0.2</v>
      </c>
      <c r="T1443" s="4">
        <v>18.336000000000002</v>
      </c>
      <c r="U1443" s="4">
        <v>11.459999999999999</v>
      </c>
      <c r="V1443" s="4">
        <v>0.31249999999999994</v>
      </c>
      <c r="W1443" s="4">
        <v>5</v>
      </c>
      <c r="X1443" s="4" t="s">
        <v>10934</v>
      </c>
    </row>
    <row r="1444" spans="1:24" x14ac:dyDescent="0.35">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x14ac:dyDescent="0.35">
      <c r="A1445" s="4">
        <v>1444</v>
      </c>
      <c r="B1445" s="4" t="s">
        <v>3888</v>
      </c>
      <c r="C1445" s="5">
        <v>41183</v>
      </c>
      <c r="D1445" s="5">
        <v>41188</v>
      </c>
      <c r="E1445" s="4" t="s">
        <v>52</v>
      </c>
      <c r="F1445" s="4" t="s">
        <v>3889</v>
      </c>
      <c r="G1445" s="4" t="s">
        <v>3890</v>
      </c>
      <c r="H1445" s="4" t="s">
        <v>43</v>
      </c>
      <c r="I1445" s="4" t="s">
        <v>29</v>
      </c>
      <c r="J1445" s="4" t="s">
        <v>458</v>
      </c>
      <c r="K1445" s="4" t="s">
        <v>459</v>
      </c>
      <c r="L1445" s="4" t="s">
        <v>46</v>
      </c>
      <c r="M1445" s="4" t="s">
        <v>549</v>
      </c>
      <c r="N1445" s="4" t="s">
        <v>48</v>
      </c>
      <c r="O1445" s="4" t="s">
        <v>61</v>
      </c>
      <c r="P1445" s="4" t="s">
        <v>550</v>
      </c>
      <c r="Q1445" s="4">
        <v>139.42400000000001</v>
      </c>
      <c r="R1445" s="4">
        <v>4</v>
      </c>
      <c r="S1445" s="4">
        <v>0.2</v>
      </c>
      <c r="T1445" s="4">
        <v>34.856000000000002</v>
      </c>
      <c r="U1445" s="4">
        <v>17.42799999999999</v>
      </c>
      <c r="V1445" s="4">
        <v>0.12499999999999992</v>
      </c>
      <c r="W1445" s="4">
        <v>5</v>
      </c>
      <c r="X1445" s="4" t="s">
        <v>10934</v>
      </c>
    </row>
    <row r="1446" spans="1:24" x14ac:dyDescent="0.35">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x14ac:dyDescent="0.35">
      <c r="A1447" s="4">
        <v>1446</v>
      </c>
      <c r="B1447" s="4" t="s">
        <v>3892</v>
      </c>
      <c r="C1447" s="5">
        <v>41804</v>
      </c>
      <c r="D1447" s="5">
        <v>41807</v>
      </c>
      <c r="E1447" s="4" t="s">
        <v>190</v>
      </c>
      <c r="F1447" s="4" t="s">
        <v>1499</v>
      </c>
      <c r="G1447" s="4" t="s">
        <v>1500</v>
      </c>
      <c r="H1447" s="4" t="s">
        <v>104</v>
      </c>
      <c r="I1447" s="4" t="s">
        <v>29</v>
      </c>
      <c r="J1447" s="4" t="s">
        <v>305</v>
      </c>
      <c r="K1447" s="4" t="s">
        <v>213</v>
      </c>
      <c r="L1447" s="4" t="s">
        <v>107</v>
      </c>
      <c r="M1447" s="4" t="s">
        <v>962</v>
      </c>
      <c r="N1447" s="4" t="s">
        <v>48</v>
      </c>
      <c r="O1447" s="4" t="s">
        <v>61</v>
      </c>
      <c r="P1447" s="4" t="s">
        <v>963</v>
      </c>
      <c r="Q1447" s="4">
        <v>164.73599999999999</v>
      </c>
      <c r="R1447" s="4">
        <v>4</v>
      </c>
      <c r="S1447" s="4">
        <v>0.2</v>
      </c>
      <c r="T1447" s="4">
        <v>41.183999999999997</v>
      </c>
      <c r="U1447" s="4">
        <v>-39.124799999999993</v>
      </c>
      <c r="V1447" s="4">
        <v>-0.23749999999999996</v>
      </c>
      <c r="W1447" s="4">
        <v>3</v>
      </c>
      <c r="X1447" s="4" t="s">
        <v>10933</v>
      </c>
    </row>
    <row r="1448" spans="1:24" x14ac:dyDescent="0.35">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x14ac:dyDescent="0.35">
      <c r="A1449" s="4">
        <v>1448</v>
      </c>
      <c r="B1449" s="4" t="s">
        <v>3892</v>
      </c>
      <c r="C1449" s="5">
        <v>41804</v>
      </c>
      <c r="D1449" s="5">
        <v>41807</v>
      </c>
      <c r="E1449" s="4" t="s">
        <v>190</v>
      </c>
      <c r="F1449" s="4" t="s">
        <v>1499</v>
      </c>
      <c r="G1449" s="4" t="s">
        <v>1500</v>
      </c>
      <c r="H1449" s="4" t="s">
        <v>104</v>
      </c>
      <c r="I1449" s="4" t="s">
        <v>29</v>
      </c>
      <c r="J1449" s="4" t="s">
        <v>305</v>
      </c>
      <c r="K1449" s="4" t="s">
        <v>213</v>
      </c>
      <c r="L1449" s="4" t="s">
        <v>107</v>
      </c>
      <c r="M1449" s="4" t="s">
        <v>3895</v>
      </c>
      <c r="N1449" s="4" t="s">
        <v>73</v>
      </c>
      <c r="O1449" s="4" t="s">
        <v>74</v>
      </c>
      <c r="P1449" s="4" t="s">
        <v>3896</v>
      </c>
      <c r="Q1449" s="4">
        <v>47.984000000000002</v>
      </c>
      <c r="R1449" s="4">
        <v>2</v>
      </c>
      <c r="S1449" s="4">
        <v>0.2</v>
      </c>
      <c r="T1449" s="4">
        <v>23.992000000000001</v>
      </c>
      <c r="U1449" s="4">
        <v>5.9979999999999922</v>
      </c>
      <c r="V1449" s="4">
        <v>0.12499999999999983</v>
      </c>
      <c r="W1449" s="4">
        <v>3</v>
      </c>
      <c r="X1449" s="4" t="s">
        <v>10933</v>
      </c>
    </row>
    <row r="1450" spans="1:24" x14ac:dyDescent="0.35">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x14ac:dyDescent="0.35">
      <c r="A1451" s="4">
        <v>1450</v>
      </c>
      <c r="B1451" s="4" t="s">
        <v>3900</v>
      </c>
      <c r="C1451" s="5">
        <v>41030</v>
      </c>
      <c r="D1451" s="5">
        <v>41036</v>
      </c>
      <c r="E1451" s="4" t="s">
        <v>52</v>
      </c>
      <c r="F1451" s="4" t="s">
        <v>706</v>
      </c>
      <c r="G1451" s="4" t="s">
        <v>707</v>
      </c>
      <c r="H1451" s="4" t="s">
        <v>43</v>
      </c>
      <c r="I1451" s="4" t="s">
        <v>29</v>
      </c>
      <c r="J1451" s="4" t="s">
        <v>44</v>
      </c>
      <c r="K1451" s="4" t="s">
        <v>45</v>
      </c>
      <c r="L1451" s="4" t="s">
        <v>46</v>
      </c>
      <c r="M1451" s="4" t="s">
        <v>3901</v>
      </c>
      <c r="N1451" s="4" t="s">
        <v>73</v>
      </c>
      <c r="O1451" s="4" t="s">
        <v>74</v>
      </c>
      <c r="P1451" s="4" t="s">
        <v>3902</v>
      </c>
      <c r="Q1451" s="4">
        <v>88.751999999999995</v>
      </c>
      <c r="R1451" s="4">
        <v>3</v>
      </c>
      <c r="S1451" s="4">
        <v>0.2</v>
      </c>
      <c r="T1451" s="4">
        <v>29.584</v>
      </c>
      <c r="U1451" s="4">
        <v>11.093999999999998</v>
      </c>
      <c r="V1451" s="4">
        <v>0.12499999999999999</v>
      </c>
      <c r="W1451" s="4">
        <v>6</v>
      </c>
      <c r="X1451" s="4" t="s">
        <v>10934</v>
      </c>
    </row>
    <row r="1452" spans="1:24" x14ac:dyDescent="0.35">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x14ac:dyDescent="0.35">
      <c r="A1453" s="4">
        <v>1452</v>
      </c>
      <c r="B1453" s="4" t="s">
        <v>3908</v>
      </c>
      <c r="C1453" s="5">
        <v>41605</v>
      </c>
      <c r="D1453" s="5">
        <v>41608</v>
      </c>
      <c r="E1453" s="4" t="s">
        <v>190</v>
      </c>
      <c r="F1453" s="4" t="s">
        <v>3909</v>
      </c>
      <c r="G1453" s="4" t="s">
        <v>3910</v>
      </c>
      <c r="H1453" s="4" t="s">
        <v>43</v>
      </c>
      <c r="I1453" s="4" t="s">
        <v>29</v>
      </c>
      <c r="J1453" s="4" t="s">
        <v>3911</v>
      </c>
      <c r="K1453" s="4" t="s">
        <v>360</v>
      </c>
      <c r="L1453" s="4" t="s">
        <v>32</v>
      </c>
      <c r="M1453" s="4" t="s">
        <v>3443</v>
      </c>
      <c r="N1453" s="4" t="s">
        <v>48</v>
      </c>
      <c r="O1453" s="4" t="s">
        <v>92</v>
      </c>
      <c r="P1453" s="4" t="s">
        <v>188</v>
      </c>
      <c r="Q1453" s="4">
        <v>70.98</v>
      </c>
      <c r="R1453" s="4">
        <v>7</v>
      </c>
      <c r="S1453" s="4">
        <v>0</v>
      </c>
      <c r="T1453" s="4">
        <v>10.14</v>
      </c>
      <c r="U1453" s="4">
        <v>34.780200000000001</v>
      </c>
      <c r="V1453" s="4">
        <v>0.49</v>
      </c>
      <c r="W1453" s="4">
        <v>3</v>
      </c>
      <c r="X1453" s="4" t="s">
        <v>10933</v>
      </c>
    </row>
    <row r="1454" spans="1:24" x14ac:dyDescent="0.35">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x14ac:dyDescent="0.35">
      <c r="A1455" s="4">
        <v>1454</v>
      </c>
      <c r="B1455" s="4" t="s">
        <v>3908</v>
      </c>
      <c r="C1455" s="5">
        <v>41605</v>
      </c>
      <c r="D1455" s="5">
        <v>41608</v>
      </c>
      <c r="E1455" s="4" t="s">
        <v>190</v>
      </c>
      <c r="F1455" s="4" t="s">
        <v>3909</v>
      </c>
      <c r="G1455" s="4" t="s">
        <v>3910</v>
      </c>
      <c r="H1455" s="4" t="s">
        <v>43</v>
      </c>
      <c r="I1455" s="4" t="s">
        <v>29</v>
      </c>
      <c r="J1455" s="4" t="s">
        <v>3911</v>
      </c>
      <c r="K1455" s="4" t="s">
        <v>360</v>
      </c>
      <c r="L1455" s="4" t="s">
        <v>32</v>
      </c>
      <c r="M1455" s="4" t="s">
        <v>3906</v>
      </c>
      <c r="N1455" s="4" t="s">
        <v>48</v>
      </c>
      <c r="O1455" s="4" t="s">
        <v>77</v>
      </c>
      <c r="P1455" s="4" t="s">
        <v>3907</v>
      </c>
      <c r="Q1455" s="4">
        <v>33.75</v>
      </c>
      <c r="R1455" s="4">
        <v>5</v>
      </c>
      <c r="S1455" s="4">
        <v>0</v>
      </c>
      <c r="T1455" s="4">
        <v>6.75</v>
      </c>
      <c r="U1455" s="4">
        <v>16.875</v>
      </c>
      <c r="V1455" s="4">
        <v>0.5</v>
      </c>
      <c r="W1455" s="4">
        <v>3</v>
      </c>
      <c r="X1455" s="4" t="s">
        <v>10933</v>
      </c>
    </row>
    <row r="1456" spans="1:24" x14ac:dyDescent="0.35">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x14ac:dyDescent="0.35">
      <c r="A1457" s="4">
        <v>1456</v>
      </c>
      <c r="B1457" s="4" t="s">
        <v>3916</v>
      </c>
      <c r="C1457" s="5">
        <v>41803</v>
      </c>
      <c r="D1457" s="5">
        <v>41810</v>
      </c>
      <c r="E1457" s="4" t="s">
        <v>52</v>
      </c>
      <c r="F1457" s="4" t="s">
        <v>3917</v>
      </c>
      <c r="G1457" s="4" t="s">
        <v>3918</v>
      </c>
      <c r="H1457" s="4" t="s">
        <v>104</v>
      </c>
      <c r="I1457" s="4" t="s">
        <v>29</v>
      </c>
      <c r="J1457" s="4" t="s">
        <v>499</v>
      </c>
      <c r="K1457" s="4" t="s">
        <v>1274</v>
      </c>
      <c r="L1457" s="4" t="s">
        <v>32</v>
      </c>
      <c r="M1457" s="4" t="s">
        <v>3919</v>
      </c>
      <c r="N1457" s="4" t="s">
        <v>48</v>
      </c>
      <c r="O1457" s="4" t="s">
        <v>77</v>
      </c>
      <c r="P1457" s="4" t="s">
        <v>3920</v>
      </c>
      <c r="Q1457" s="4">
        <v>91.199999999999989</v>
      </c>
      <c r="R1457" s="4">
        <v>3</v>
      </c>
      <c r="S1457" s="4">
        <v>0</v>
      </c>
      <c r="T1457" s="4">
        <v>30.399999999999995</v>
      </c>
      <c r="U1457" s="4">
        <v>41.951999999999998</v>
      </c>
      <c r="V1457" s="4">
        <v>0.46</v>
      </c>
      <c r="W1457" s="4">
        <v>7</v>
      </c>
      <c r="X1457" s="4" t="s">
        <v>10934</v>
      </c>
    </row>
    <row r="1458" spans="1:24" x14ac:dyDescent="0.35">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x14ac:dyDescent="0.35">
      <c r="A1459" s="4">
        <v>1458</v>
      </c>
      <c r="B1459" s="4" t="s">
        <v>3923</v>
      </c>
      <c r="C1459" s="5">
        <v>41138</v>
      </c>
      <c r="D1459" s="5">
        <v>41142</v>
      </c>
      <c r="E1459" s="4" t="s">
        <v>52</v>
      </c>
      <c r="F1459" s="4" t="s">
        <v>3889</v>
      </c>
      <c r="G1459" s="4" t="s">
        <v>3890</v>
      </c>
      <c r="H1459" s="4" t="s">
        <v>43</v>
      </c>
      <c r="I1459" s="4" t="s">
        <v>29</v>
      </c>
      <c r="J1459" s="4" t="s">
        <v>3924</v>
      </c>
      <c r="K1459" s="4" t="s">
        <v>1247</v>
      </c>
      <c r="L1459" s="4" t="s">
        <v>150</v>
      </c>
      <c r="M1459" s="4" t="s">
        <v>1296</v>
      </c>
      <c r="N1459" s="4" t="s">
        <v>48</v>
      </c>
      <c r="O1459" s="4" t="s">
        <v>77</v>
      </c>
      <c r="P1459" s="4" t="s">
        <v>1297</v>
      </c>
      <c r="Q1459" s="4">
        <v>52.199999999999996</v>
      </c>
      <c r="R1459" s="4">
        <v>9</v>
      </c>
      <c r="S1459" s="4">
        <v>0</v>
      </c>
      <c r="T1459" s="4">
        <v>5.8</v>
      </c>
      <c r="U1459" s="4">
        <v>23.49</v>
      </c>
      <c r="V1459" s="4">
        <v>0.45</v>
      </c>
      <c r="W1459" s="4">
        <v>4</v>
      </c>
      <c r="X1459" s="4" t="s">
        <v>10933</v>
      </c>
    </row>
    <row r="1460" spans="1:24" x14ac:dyDescent="0.35">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x14ac:dyDescent="0.35">
      <c r="A1461" s="4">
        <v>1460</v>
      </c>
      <c r="B1461" s="4" t="s">
        <v>3929</v>
      </c>
      <c r="C1461" s="5">
        <v>40667</v>
      </c>
      <c r="D1461" s="5">
        <v>40667</v>
      </c>
      <c r="E1461" s="4" t="s">
        <v>1292</v>
      </c>
      <c r="F1461" s="4" t="s">
        <v>87</v>
      </c>
      <c r="G1461" s="4" t="s">
        <v>88</v>
      </c>
      <c r="H1461" s="4" t="s">
        <v>28</v>
      </c>
      <c r="I1461" s="4" t="s">
        <v>29</v>
      </c>
      <c r="J1461" s="4" t="s">
        <v>3689</v>
      </c>
      <c r="K1461" s="4" t="s">
        <v>749</v>
      </c>
      <c r="L1461" s="4" t="s">
        <v>150</v>
      </c>
      <c r="M1461" s="4" t="s">
        <v>3930</v>
      </c>
      <c r="N1461" s="4" t="s">
        <v>34</v>
      </c>
      <c r="O1461" s="4" t="s">
        <v>67</v>
      </c>
      <c r="P1461" s="4" t="s">
        <v>3931</v>
      </c>
      <c r="Q1461" s="4">
        <v>27.46</v>
      </c>
      <c r="R1461" s="4">
        <v>2</v>
      </c>
      <c r="S1461" s="4">
        <v>0</v>
      </c>
      <c r="T1461" s="4">
        <v>13.73</v>
      </c>
      <c r="U1461" s="4">
        <v>9.8856000000000002</v>
      </c>
      <c r="V1461" s="4">
        <v>0.36</v>
      </c>
      <c r="W1461" s="4">
        <v>0</v>
      </c>
      <c r="X1461" s="4" t="s">
        <v>10935</v>
      </c>
    </row>
    <row r="1462" spans="1:24" x14ac:dyDescent="0.35">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x14ac:dyDescent="0.35">
      <c r="A1463" s="4">
        <v>1462</v>
      </c>
      <c r="B1463" s="4" t="s">
        <v>3935</v>
      </c>
      <c r="C1463" s="5">
        <v>41345</v>
      </c>
      <c r="D1463" s="5">
        <v>41349</v>
      </c>
      <c r="E1463" s="4" t="s">
        <v>52</v>
      </c>
      <c r="F1463" s="4" t="s">
        <v>3936</v>
      </c>
      <c r="G1463" s="4" t="s">
        <v>3937</v>
      </c>
      <c r="H1463" s="4" t="s">
        <v>28</v>
      </c>
      <c r="I1463" s="4" t="s">
        <v>29</v>
      </c>
      <c r="J1463" s="4" t="s">
        <v>3938</v>
      </c>
      <c r="K1463" s="4" t="s">
        <v>790</v>
      </c>
      <c r="L1463" s="4" t="s">
        <v>150</v>
      </c>
      <c r="M1463" s="4" t="s">
        <v>2402</v>
      </c>
      <c r="N1463" s="4" t="s">
        <v>34</v>
      </c>
      <c r="O1463" s="4" t="s">
        <v>58</v>
      </c>
      <c r="P1463" s="4" t="s">
        <v>2403</v>
      </c>
      <c r="Q1463" s="4">
        <v>244.00599999999997</v>
      </c>
      <c r="R1463" s="4">
        <v>2</v>
      </c>
      <c r="S1463" s="4">
        <v>0.3</v>
      </c>
      <c r="T1463" s="4">
        <v>122.00299999999999</v>
      </c>
      <c r="U1463" s="4">
        <v>-31.372200000000007</v>
      </c>
      <c r="V1463" s="4">
        <v>-0.12857142857142861</v>
      </c>
      <c r="W1463" s="4">
        <v>4</v>
      </c>
      <c r="X1463" s="4" t="s">
        <v>10933</v>
      </c>
    </row>
    <row r="1464" spans="1:24" x14ac:dyDescent="0.35">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x14ac:dyDescent="0.35">
      <c r="A1465" s="4">
        <v>1464</v>
      </c>
      <c r="B1465" s="4" t="s">
        <v>3939</v>
      </c>
      <c r="C1465" s="5">
        <v>41513</v>
      </c>
      <c r="D1465" s="5">
        <v>41515</v>
      </c>
      <c r="E1465" s="4" t="s">
        <v>190</v>
      </c>
      <c r="F1465" s="4" t="s">
        <v>210</v>
      </c>
      <c r="G1465" s="4" t="s">
        <v>211</v>
      </c>
      <c r="H1465" s="4" t="s">
        <v>43</v>
      </c>
      <c r="I1465" s="4" t="s">
        <v>29</v>
      </c>
      <c r="J1465" s="4" t="s">
        <v>604</v>
      </c>
      <c r="K1465" s="4" t="s">
        <v>106</v>
      </c>
      <c r="L1465" s="4" t="s">
        <v>107</v>
      </c>
      <c r="M1465" s="4" t="s">
        <v>3331</v>
      </c>
      <c r="N1465" s="4" t="s">
        <v>34</v>
      </c>
      <c r="O1465" s="4" t="s">
        <v>38</v>
      </c>
      <c r="P1465" s="4" t="s">
        <v>3332</v>
      </c>
      <c r="Q1465" s="4">
        <v>1024.7159999999999</v>
      </c>
      <c r="R1465" s="4">
        <v>6</v>
      </c>
      <c r="S1465" s="4">
        <v>0.3</v>
      </c>
      <c r="T1465" s="4">
        <v>170.78599999999997</v>
      </c>
      <c r="U1465" s="4">
        <v>-29.277599999999893</v>
      </c>
      <c r="V1465" s="4">
        <v>-2.857142857142847E-2</v>
      </c>
      <c r="W1465" s="4">
        <v>2</v>
      </c>
      <c r="X1465" s="4" t="s">
        <v>10933</v>
      </c>
    </row>
    <row r="1466" spans="1:24" x14ac:dyDescent="0.35">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x14ac:dyDescent="0.35">
      <c r="A1467" s="4">
        <v>1466</v>
      </c>
      <c r="B1467" s="4" t="s">
        <v>3943</v>
      </c>
      <c r="C1467" s="5">
        <v>40763</v>
      </c>
      <c r="D1467" s="5">
        <v>40769</v>
      </c>
      <c r="E1467" s="4" t="s">
        <v>52</v>
      </c>
      <c r="F1467" s="4" t="s">
        <v>801</v>
      </c>
      <c r="G1467" s="4" t="s">
        <v>802</v>
      </c>
      <c r="H1467" s="4" t="s">
        <v>28</v>
      </c>
      <c r="I1467" s="4" t="s">
        <v>29</v>
      </c>
      <c r="J1467" s="4" t="s">
        <v>3944</v>
      </c>
      <c r="K1467" s="4" t="s">
        <v>312</v>
      </c>
      <c r="L1467" s="4" t="s">
        <v>46</v>
      </c>
      <c r="M1467" s="4" t="s">
        <v>3014</v>
      </c>
      <c r="N1467" s="4" t="s">
        <v>34</v>
      </c>
      <c r="O1467" s="4" t="s">
        <v>67</v>
      </c>
      <c r="P1467" s="4" t="s">
        <v>3015</v>
      </c>
      <c r="Q1467" s="4">
        <v>121.376</v>
      </c>
      <c r="R1467" s="4">
        <v>4</v>
      </c>
      <c r="S1467" s="4">
        <v>0.2</v>
      </c>
      <c r="T1467" s="4">
        <v>30.344000000000001</v>
      </c>
      <c r="U1467" s="4">
        <v>-3.0344000000000122</v>
      </c>
      <c r="V1467" s="4">
        <v>-2.5000000000000099E-2</v>
      </c>
      <c r="W1467" s="4">
        <v>6</v>
      </c>
      <c r="X1467" s="4" t="s">
        <v>10934</v>
      </c>
    </row>
    <row r="1468" spans="1:24" x14ac:dyDescent="0.35">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x14ac:dyDescent="0.35">
      <c r="A1469" s="4">
        <v>1468</v>
      </c>
      <c r="B1469" s="4" t="s">
        <v>3945</v>
      </c>
      <c r="C1469" s="5">
        <v>41045</v>
      </c>
      <c r="D1469" s="5">
        <v>41045</v>
      </c>
      <c r="E1469" s="4" t="s">
        <v>1292</v>
      </c>
      <c r="F1469" s="4" t="s">
        <v>2286</v>
      </c>
      <c r="G1469" s="4" t="s">
        <v>2287</v>
      </c>
      <c r="H1469" s="4" t="s">
        <v>104</v>
      </c>
      <c r="I1469" s="4" t="s">
        <v>29</v>
      </c>
      <c r="J1469" s="4" t="s">
        <v>1523</v>
      </c>
      <c r="K1469" s="4" t="s">
        <v>56</v>
      </c>
      <c r="L1469" s="4" t="s">
        <v>32</v>
      </c>
      <c r="M1469" s="4" t="s">
        <v>2566</v>
      </c>
      <c r="N1469" s="4" t="s">
        <v>73</v>
      </c>
      <c r="O1469" s="4" t="s">
        <v>163</v>
      </c>
      <c r="P1469" s="4" t="s">
        <v>2567</v>
      </c>
      <c r="Q1469" s="4">
        <v>255.96799999999999</v>
      </c>
      <c r="R1469" s="4">
        <v>4</v>
      </c>
      <c r="S1469" s="4">
        <v>0.2</v>
      </c>
      <c r="T1469" s="4">
        <v>63.991999999999997</v>
      </c>
      <c r="U1469" s="4">
        <v>31.995999999999974</v>
      </c>
      <c r="V1469" s="4">
        <v>0.1249999999999999</v>
      </c>
      <c r="W1469" s="4">
        <v>0</v>
      </c>
      <c r="X1469" s="4" t="s">
        <v>10935</v>
      </c>
    </row>
    <row r="1470" spans="1:24" x14ac:dyDescent="0.35">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x14ac:dyDescent="0.35">
      <c r="A1471" s="4">
        <v>1470</v>
      </c>
      <c r="B1471" s="4" t="s">
        <v>3946</v>
      </c>
      <c r="C1471" s="5">
        <v>41983</v>
      </c>
      <c r="D1471" s="5">
        <v>41987</v>
      </c>
      <c r="E1471" s="4" t="s">
        <v>52</v>
      </c>
      <c r="F1471" s="4" t="s">
        <v>3858</v>
      </c>
      <c r="G1471" s="4" t="s">
        <v>3859</v>
      </c>
      <c r="H1471" s="4" t="s">
        <v>43</v>
      </c>
      <c r="I1471" s="4" t="s">
        <v>29</v>
      </c>
      <c r="J1471" s="4" t="s">
        <v>882</v>
      </c>
      <c r="K1471" s="4" t="s">
        <v>240</v>
      </c>
      <c r="L1471" s="4" t="s">
        <v>107</v>
      </c>
      <c r="M1471" s="4" t="s">
        <v>1388</v>
      </c>
      <c r="N1471" s="4" t="s">
        <v>48</v>
      </c>
      <c r="O1471" s="4" t="s">
        <v>77</v>
      </c>
      <c r="P1471" s="4" t="s">
        <v>1389</v>
      </c>
      <c r="Q1471" s="4">
        <v>41.54</v>
      </c>
      <c r="R1471" s="4">
        <v>2</v>
      </c>
      <c r="S1471" s="4">
        <v>0</v>
      </c>
      <c r="T1471" s="4">
        <v>20.77</v>
      </c>
      <c r="U1471" s="4">
        <v>19.523799999999998</v>
      </c>
      <c r="V1471" s="4">
        <v>0.47</v>
      </c>
      <c r="W1471" s="4">
        <v>4</v>
      </c>
      <c r="X1471" s="4" t="s">
        <v>10933</v>
      </c>
    </row>
    <row r="1472" spans="1:24" x14ac:dyDescent="0.35">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x14ac:dyDescent="0.35">
      <c r="A1473" s="4">
        <v>1472</v>
      </c>
      <c r="B1473" s="4" t="s">
        <v>3951</v>
      </c>
      <c r="C1473" s="5">
        <v>41176</v>
      </c>
      <c r="D1473" s="5">
        <v>41179</v>
      </c>
      <c r="E1473" s="4" t="s">
        <v>25</v>
      </c>
      <c r="F1473" s="4" t="s">
        <v>228</v>
      </c>
      <c r="G1473" s="4" t="s">
        <v>229</v>
      </c>
      <c r="H1473" s="4" t="s">
        <v>43</v>
      </c>
      <c r="I1473" s="4" t="s">
        <v>29</v>
      </c>
      <c r="J1473" s="4" t="s">
        <v>148</v>
      </c>
      <c r="K1473" s="4" t="s">
        <v>149</v>
      </c>
      <c r="L1473" s="4" t="s">
        <v>150</v>
      </c>
      <c r="M1473" s="4" t="s">
        <v>3952</v>
      </c>
      <c r="N1473" s="4" t="s">
        <v>48</v>
      </c>
      <c r="O1473" s="4" t="s">
        <v>70</v>
      </c>
      <c r="P1473" s="4" t="s">
        <v>3953</v>
      </c>
      <c r="Q1473" s="4">
        <v>6.8480000000000008</v>
      </c>
      <c r="R1473" s="4">
        <v>2</v>
      </c>
      <c r="S1473" s="4">
        <v>0.2</v>
      </c>
      <c r="T1473" s="4">
        <v>3.4240000000000004</v>
      </c>
      <c r="U1473" s="4">
        <v>0.59920000000000018</v>
      </c>
      <c r="V1473" s="4">
        <v>8.7500000000000022E-2</v>
      </c>
      <c r="W1473" s="4">
        <v>3</v>
      </c>
      <c r="X1473" s="4" t="s">
        <v>10933</v>
      </c>
    </row>
    <row r="1474" spans="1:24" x14ac:dyDescent="0.35">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x14ac:dyDescent="0.35">
      <c r="A1475" s="4">
        <v>1474</v>
      </c>
      <c r="B1475" s="4" t="s">
        <v>3957</v>
      </c>
      <c r="C1475" s="5">
        <v>41244</v>
      </c>
      <c r="D1475" s="5">
        <v>41245</v>
      </c>
      <c r="E1475" s="4" t="s">
        <v>1292</v>
      </c>
      <c r="F1475" s="4" t="s">
        <v>3239</v>
      </c>
      <c r="G1475" s="4" t="s">
        <v>3240</v>
      </c>
      <c r="H1475" s="4" t="s">
        <v>28</v>
      </c>
      <c r="I1475" s="4" t="s">
        <v>29</v>
      </c>
      <c r="J1475" s="4" t="s">
        <v>186</v>
      </c>
      <c r="K1475" s="4" t="s">
        <v>106</v>
      </c>
      <c r="L1475" s="4" t="s">
        <v>107</v>
      </c>
      <c r="M1475" s="4" t="s">
        <v>3958</v>
      </c>
      <c r="N1475" s="4" t="s">
        <v>34</v>
      </c>
      <c r="O1475" s="4" t="s">
        <v>67</v>
      </c>
      <c r="P1475" s="4" t="s">
        <v>3959</v>
      </c>
      <c r="Q1475" s="4">
        <v>6.6879999999999997</v>
      </c>
      <c r="R1475" s="4">
        <v>4</v>
      </c>
      <c r="S1475" s="4">
        <v>0.6</v>
      </c>
      <c r="T1475" s="4">
        <v>1.6719999999999999</v>
      </c>
      <c r="U1475" s="4">
        <v>-4.0127999999999986</v>
      </c>
      <c r="V1475" s="4">
        <v>-0.59999999999999987</v>
      </c>
      <c r="W1475" s="4">
        <v>1</v>
      </c>
      <c r="X1475" s="4" t="s">
        <v>10935</v>
      </c>
    </row>
    <row r="1476" spans="1:24" x14ac:dyDescent="0.35">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x14ac:dyDescent="0.35">
      <c r="A1477" s="4">
        <v>1476</v>
      </c>
      <c r="B1477" s="4" t="s">
        <v>3960</v>
      </c>
      <c r="C1477" s="5">
        <v>41598</v>
      </c>
      <c r="D1477" s="5">
        <v>41604</v>
      </c>
      <c r="E1477" s="4" t="s">
        <v>52</v>
      </c>
      <c r="F1477" s="4" t="s">
        <v>3961</v>
      </c>
      <c r="G1477" s="4" t="s">
        <v>3962</v>
      </c>
      <c r="H1477" s="4" t="s">
        <v>104</v>
      </c>
      <c r="I1477" s="4" t="s">
        <v>29</v>
      </c>
      <c r="J1477" s="4" t="s">
        <v>3963</v>
      </c>
      <c r="K1477" s="4" t="s">
        <v>269</v>
      </c>
      <c r="L1477" s="4" t="s">
        <v>150</v>
      </c>
      <c r="M1477" s="4" t="s">
        <v>3048</v>
      </c>
      <c r="N1477" s="4" t="s">
        <v>48</v>
      </c>
      <c r="O1477" s="4" t="s">
        <v>77</v>
      </c>
      <c r="P1477" s="4" t="s">
        <v>3049</v>
      </c>
      <c r="Q1477" s="4">
        <v>17.712</v>
      </c>
      <c r="R1477" s="4">
        <v>3</v>
      </c>
      <c r="S1477" s="4">
        <v>0.2</v>
      </c>
      <c r="T1477" s="4">
        <v>5.9039999999999999</v>
      </c>
      <c r="U1477" s="4">
        <v>6.4206000000000012</v>
      </c>
      <c r="V1477" s="4">
        <v>0.3625000000000001</v>
      </c>
      <c r="W1477" s="4">
        <v>6</v>
      </c>
      <c r="X1477" s="4" t="s">
        <v>10934</v>
      </c>
    </row>
    <row r="1478" spans="1:24" x14ac:dyDescent="0.35">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x14ac:dyDescent="0.35">
      <c r="A1479" s="4">
        <v>1478</v>
      </c>
      <c r="B1479" s="4" t="s">
        <v>3969</v>
      </c>
      <c r="C1479" s="5">
        <v>41592</v>
      </c>
      <c r="D1479" s="5">
        <v>41596</v>
      </c>
      <c r="E1479" s="4" t="s">
        <v>52</v>
      </c>
      <c r="F1479" s="4" t="s">
        <v>3970</v>
      </c>
      <c r="G1479" s="4" t="s">
        <v>3971</v>
      </c>
      <c r="H1479" s="4" t="s">
        <v>28</v>
      </c>
      <c r="I1479" s="4" t="s">
        <v>29</v>
      </c>
      <c r="J1479" s="4" t="s">
        <v>3972</v>
      </c>
      <c r="K1479" s="4" t="s">
        <v>90</v>
      </c>
      <c r="L1479" s="4" t="s">
        <v>32</v>
      </c>
      <c r="M1479" s="4" t="s">
        <v>2576</v>
      </c>
      <c r="N1479" s="4" t="s">
        <v>48</v>
      </c>
      <c r="O1479" s="4" t="s">
        <v>580</v>
      </c>
      <c r="P1479" s="4" t="s">
        <v>2577</v>
      </c>
      <c r="Q1479" s="4">
        <v>52.136000000000003</v>
      </c>
      <c r="R1479" s="4">
        <v>7</v>
      </c>
      <c r="S1479" s="4">
        <v>0.2</v>
      </c>
      <c r="T1479" s="4">
        <v>7.4480000000000004</v>
      </c>
      <c r="U1479" s="4">
        <v>5.865299999999996</v>
      </c>
      <c r="V1479" s="4">
        <v>0.11249999999999992</v>
      </c>
      <c r="W1479" s="4">
        <v>4</v>
      </c>
      <c r="X1479" s="4" t="s">
        <v>10933</v>
      </c>
    </row>
    <row r="1480" spans="1:24" x14ac:dyDescent="0.35">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x14ac:dyDescent="0.35">
      <c r="A1481" s="4">
        <v>1480</v>
      </c>
      <c r="B1481" s="4" t="s">
        <v>3975</v>
      </c>
      <c r="C1481" s="5">
        <v>41611</v>
      </c>
      <c r="D1481" s="5">
        <v>41617</v>
      </c>
      <c r="E1481" s="4" t="s">
        <v>52</v>
      </c>
      <c r="F1481" s="4" t="s">
        <v>1521</v>
      </c>
      <c r="G1481" s="4" t="s">
        <v>1522</v>
      </c>
      <c r="H1481" s="4" t="s">
        <v>28</v>
      </c>
      <c r="I1481" s="4" t="s">
        <v>29</v>
      </c>
      <c r="J1481" s="4" t="s">
        <v>129</v>
      </c>
      <c r="K1481" s="4" t="s">
        <v>45</v>
      </c>
      <c r="L1481" s="4" t="s">
        <v>46</v>
      </c>
      <c r="M1481" s="4" t="s">
        <v>3976</v>
      </c>
      <c r="N1481" s="4" t="s">
        <v>48</v>
      </c>
      <c r="O1481" s="4" t="s">
        <v>92</v>
      </c>
      <c r="P1481" s="4" t="s">
        <v>3977</v>
      </c>
      <c r="Q1481" s="4">
        <v>25.92</v>
      </c>
      <c r="R1481" s="4">
        <v>4</v>
      </c>
      <c r="S1481" s="4">
        <v>0</v>
      </c>
      <c r="T1481" s="4">
        <v>6.48</v>
      </c>
      <c r="U1481" s="4">
        <v>12.441600000000001</v>
      </c>
      <c r="V1481" s="4">
        <v>0.48000000000000004</v>
      </c>
      <c r="W1481" s="4">
        <v>6</v>
      </c>
      <c r="X1481" s="4" t="s">
        <v>10934</v>
      </c>
    </row>
    <row r="1482" spans="1:24" x14ac:dyDescent="0.35">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x14ac:dyDescent="0.35">
      <c r="A1483" s="4">
        <v>1482</v>
      </c>
      <c r="B1483" s="4" t="s">
        <v>3975</v>
      </c>
      <c r="C1483" s="5">
        <v>41611</v>
      </c>
      <c r="D1483" s="5">
        <v>41617</v>
      </c>
      <c r="E1483" s="4" t="s">
        <v>52</v>
      </c>
      <c r="F1483" s="4" t="s">
        <v>1521</v>
      </c>
      <c r="G1483" s="4" t="s">
        <v>1522</v>
      </c>
      <c r="H1483" s="4" t="s">
        <v>28</v>
      </c>
      <c r="I1483" s="4" t="s">
        <v>29</v>
      </c>
      <c r="J1483" s="4" t="s">
        <v>129</v>
      </c>
      <c r="K1483" s="4" t="s">
        <v>45</v>
      </c>
      <c r="L1483" s="4" t="s">
        <v>46</v>
      </c>
      <c r="M1483" s="4" t="s">
        <v>3980</v>
      </c>
      <c r="N1483" s="4" t="s">
        <v>48</v>
      </c>
      <c r="O1483" s="4" t="s">
        <v>61</v>
      </c>
      <c r="P1483" s="4" t="s">
        <v>3981</v>
      </c>
      <c r="Q1483" s="4">
        <v>33.869999999999997</v>
      </c>
      <c r="R1483" s="4">
        <v>3</v>
      </c>
      <c r="S1483" s="4">
        <v>0</v>
      </c>
      <c r="T1483" s="4">
        <v>11.29</v>
      </c>
      <c r="U1483" s="4">
        <v>8.8061999999999987</v>
      </c>
      <c r="V1483" s="4">
        <v>0.26</v>
      </c>
      <c r="W1483" s="4">
        <v>6</v>
      </c>
      <c r="X1483" s="4" t="s">
        <v>10934</v>
      </c>
    </row>
    <row r="1484" spans="1:24" x14ac:dyDescent="0.35">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x14ac:dyDescent="0.35">
      <c r="A1485" s="4">
        <v>1484</v>
      </c>
      <c r="B1485" s="4" t="s">
        <v>3982</v>
      </c>
      <c r="C1485" s="5">
        <v>41877</v>
      </c>
      <c r="D1485" s="5">
        <v>41880</v>
      </c>
      <c r="E1485" s="4" t="s">
        <v>25</v>
      </c>
      <c r="F1485" s="4" t="s">
        <v>3180</v>
      </c>
      <c r="G1485" s="4" t="s">
        <v>3181</v>
      </c>
      <c r="H1485" s="4" t="s">
        <v>28</v>
      </c>
      <c r="I1485" s="4" t="s">
        <v>29</v>
      </c>
      <c r="J1485" s="4" t="s">
        <v>330</v>
      </c>
      <c r="K1485" s="4" t="s">
        <v>337</v>
      </c>
      <c r="L1485" s="4" t="s">
        <v>32</v>
      </c>
      <c r="M1485" s="4" t="s">
        <v>3983</v>
      </c>
      <c r="N1485" s="4" t="s">
        <v>48</v>
      </c>
      <c r="O1485" s="4" t="s">
        <v>92</v>
      </c>
      <c r="P1485" s="4" t="s">
        <v>3984</v>
      </c>
      <c r="Q1485" s="4">
        <v>3.4240000000000004</v>
      </c>
      <c r="R1485" s="4">
        <v>1</v>
      </c>
      <c r="S1485" s="4">
        <v>0.2</v>
      </c>
      <c r="T1485" s="4">
        <v>3.4240000000000004</v>
      </c>
      <c r="U1485" s="4">
        <v>1.0699999999999996</v>
      </c>
      <c r="V1485" s="4">
        <v>0.31249999999999983</v>
      </c>
      <c r="W1485" s="4">
        <v>3</v>
      </c>
      <c r="X1485" s="4" t="s">
        <v>10933</v>
      </c>
    </row>
    <row r="1486" spans="1:24" x14ac:dyDescent="0.35">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x14ac:dyDescent="0.35">
      <c r="A1487" s="4">
        <v>1486</v>
      </c>
      <c r="B1487" s="4" t="s">
        <v>3988</v>
      </c>
      <c r="C1487" s="5">
        <v>40874</v>
      </c>
      <c r="D1487" s="5">
        <v>40880</v>
      </c>
      <c r="E1487" s="4" t="s">
        <v>52</v>
      </c>
      <c r="F1487" s="4" t="s">
        <v>3989</v>
      </c>
      <c r="G1487" s="4" t="s">
        <v>3990</v>
      </c>
      <c r="H1487" s="4" t="s">
        <v>28</v>
      </c>
      <c r="I1487" s="4" t="s">
        <v>29</v>
      </c>
      <c r="J1487" s="4" t="s">
        <v>268</v>
      </c>
      <c r="K1487" s="4" t="s">
        <v>269</v>
      </c>
      <c r="L1487" s="4" t="s">
        <v>150</v>
      </c>
      <c r="M1487" s="4" t="s">
        <v>3991</v>
      </c>
      <c r="N1487" s="4" t="s">
        <v>48</v>
      </c>
      <c r="O1487" s="4" t="s">
        <v>271</v>
      </c>
      <c r="P1487" s="4" t="s">
        <v>188</v>
      </c>
      <c r="Q1487" s="4">
        <v>3.76</v>
      </c>
      <c r="R1487" s="4">
        <v>2</v>
      </c>
      <c r="S1487" s="4">
        <v>0</v>
      </c>
      <c r="T1487" s="4">
        <v>1.88</v>
      </c>
      <c r="U1487" s="4">
        <v>1.3159999999999998</v>
      </c>
      <c r="V1487" s="4">
        <v>0.35</v>
      </c>
      <c r="W1487" s="4">
        <v>6</v>
      </c>
      <c r="X1487" s="4" t="s">
        <v>10934</v>
      </c>
    </row>
    <row r="1488" spans="1:24" x14ac:dyDescent="0.35">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x14ac:dyDescent="0.35">
      <c r="A1489" s="4">
        <v>1488</v>
      </c>
      <c r="B1489" s="4" t="s">
        <v>3992</v>
      </c>
      <c r="C1489" s="5">
        <v>41216</v>
      </c>
      <c r="D1489" s="5">
        <v>41220</v>
      </c>
      <c r="E1489" s="4" t="s">
        <v>52</v>
      </c>
      <c r="F1489" s="4" t="s">
        <v>3993</v>
      </c>
      <c r="G1489" s="4" t="s">
        <v>3994</v>
      </c>
      <c r="H1489" s="4" t="s">
        <v>104</v>
      </c>
      <c r="I1489" s="4" t="s">
        <v>29</v>
      </c>
      <c r="J1489" s="4" t="s">
        <v>44</v>
      </c>
      <c r="K1489" s="4" t="s">
        <v>45</v>
      </c>
      <c r="L1489" s="4" t="s">
        <v>46</v>
      </c>
      <c r="M1489" s="4" t="s">
        <v>3997</v>
      </c>
      <c r="N1489" s="4" t="s">
        <v>73</v>
      </c>
      <c r="O1489" s="4" t="s">
        <v>163</v>
      </c>
      <c r="P1489" s="4" t="s">
        <v>3998</v>
      </c>
      <c r="Q1489" s="4">
        <v>89.97</v>
      </c>
      <c r="R1489" s="4">
        <v>3</v>
      </c>
      <c r="S1489" s="4">
        <v>0</v>
      </c>
      <c r="T1489" s="4">
        <v>29.99</v>
      </c>
      <c r="U1489" s="4">
        <v>37.787400000000005</v>
      </c>
      <c r="V1489" s="4">
        <v>0.42000000000000004</v>
      </c>
      <c r="W1489" s="4">
        <v>4</v>
      </c>
      <c r="X1489" s="4" t="s">
        <v>10933</v>
      </c>
    </row>
    <row r="1490" spans="1:24" x14ac:dyDescent="0.35">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x14ac:dyDescent="0.35">
      <c r="A1491" s="4">
        <v>1490</v>
      </c>
      <c r="B1491" s="4" t="s">
        <v>3999</v>
      </c>
      <c r="C1491" s="5">
        <v>40876</v>
      </c>
      <c r="D1491" s="5">
        <v>40883</v>
      </c>
      <c r="E1491" s="4" t="s">
        <v>52</v>
      </c>
      <c r="F1491" s="4" t="s">
        <v>4000</v>
      </c>
      <c r="G1491" s="4" t="s">
        <v>4001</v>
      </c>
      <c r="H1491" s="4" t="s">
        <v>28</v>
      </c>
      <c r="I1491" s="4" t="s">
        <v>29</v>
      </c>
      <c r="J1491" s="4" t="s">
        <v>148</v>
      </c>
      <c r="K1491" s="4" t="s">
        <v>149</v>
      </c>
      <c r="L1491" s="4" t="s">
        <v>150</v>
      </c>
      <c r="M1491" s="4" t="s">
        <v>3202</v>
      </c>
      <c r="N1491" s="4" t="s">
        <v>48</v>
      </c>
      <c r="O1491" s="4" t="s">
        <v>49</v>
      </c>
      <c r="P1491" s="4" t="s">
        <v>3203</v>
      </c>
      <c r="Q1491" s="4">
        <v>5.04</v>
      </c>
      <c r="R1491" s="4">
        <v>2</v>
      </c>
      <c r="S1491" s="4">
        <v>0.2</v>
      </c>
      <c r="T1491" s="4">
        <v>2.52</v>
      </c>
      <c r="U1491" s="4">
        <v>1.764</v>
      </c>
      <c r="V1491" s="4">
        <v>0.35</v>
      </c>
      <c r="W1491" s="4">
        <v>7</v>
      </c>
      <c r="X1491" s="4" t="s">
        <v>10934</v>
      </c>
    </row>
    <row r="1492" spans="1:24" x14ac:dyDescent="0.35">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x14ac:dyDescent="0.35">
      <c r="A1493" s="4">
        <v>1492</v>
      </c>
      <c r="B1493" s="4" t="s">
        <v>4003</v>
      </c>
      <c r="C1493" s="5">
        <v>41968</v>
      </c>
      <c r="D1493" s="5">
        <v>41972</v>
      </c>
      <c r="E1493" s="4" t="s">
        <v>52</v>
      </c>
      <c r="F1493" s="4" t="s">
        <v>4004</v>
      </c>
      <c r="G1493" s="4" t="s">
        <v>4005</v>
      </c>
      <c r="H1493" s="4" t="s">
        <v>43</v>
      </c>
      <c r="I1493" s="4" t="s">
        <v>29</v>
      </c>
      <c r="J1493" s="4" t="s">
        <v>268</v>
      </c>
      <c r="K1493" s="4" t="s">
        <v>269</v>
      </c>
      <c r="L1493" s="4" t="s">
        <v>150</v>
      </c>
      <c r="M1493" s="4" t="s">
        <v>4006</v>
      </c>
      <c r="N1493" s="4" t="s">
        <v>48</v>
      </c>
      <c r="O1493" s="4" t="s">
        <v>92</v>
      </c>
      <c r="P1493" s="4" t="s">
        <v>4007</v>
      </c>
      <c r="Q1493" s="4">
        <v>5.88</v>
      </c>
      <c r="R1493" s="4">
        <v>1</v>
      </c>
      <c r="S1493" s="4">
        <v>0</v>
      </c>
      <c r="T1493" s="4">
        <v>5.88</v>
      </c>
      <c r="U1493" s="4">
        <v>2.8811999999999998</v>
      </c>
      <c r="V1493" s="4">
        <v>0.49</v>
      </c>
      <c r="W1493" s="4">
        <v>4</v>
      </c>
      <c r="X1493" s="4" t="s">
        <v>10933</v>
      </c>
    </row>
    <row r="1494" spans="1:24" x14ac:dyDescent="0.35">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x14ac:dyDescent="0.35">
      <c r="A1495" s="4">
        <v>1494</v>
      </c>
      <c r="B1495" s="4" t="s">
        <v>4008</v>
      </c>
      <c r="C1495" s="5">
        <v>41943</v>
      </c>
      <c r="D1495" s="5">
        <v>41947</v>
      </c>
      <c r="E1495" s="4" t="s">
        <v>52</v>
      </c>
      <c r="F1495" s="4" t="s">
        <v>4009</v>
      </c>
      <c r="G1495" s="4" t="s">
        <v>4010</v>
      </c>
      <c r="H1495" s="4" t="s">
        <v>43</v>
      </c>
      <c r="I1495" s="4" t="s">
        <v>29</v>
      </c>
      <c r="J1495" s="4" t="s">
        <v>2144</v>
      </c>
      <c r="K1495" s="4" t="s">
        <v>98</v>
      </c>
      <c r="L1495" s="4" t="s">
        <v>46</v>
      </c>
      <c r="M1495" s="4" t="s">
        <v>2991</v>
      </c>
      <c r="N1495" s="4" t="s">
        <v>34</v>
      </c>
      <c r="O1495" s="4" t="s">
        <v>67</v>
      </c>
      <c r="P1495" s="4" t="s">
        <v>2992</v>
      </c>
      <c r="Q1495" s="4">
        <v>9.64</v>
      </c>
      <c r="R1495" s="4">
        <v>2</v>
      </c>
      <c r="S1495" s="4">
        <v>0</v>
      </c>
      <c r="T1495" s="4">
        <v>4.82</v>
      </c>
      <c r="U1495" s="4">
        <v>3.6632000000000007</v>
      </c>
      <c r="V1495" s="4">
        <v>0.38000000000000006</v>
      </c>
      <c r="W1495" s="4">
        <v>4</v>
      </c>
      <c r="X1495" s="4" t="s">
        <v>10933</v>
      </c>
    </row>
    <row r="1496" spans="1:24" x14ac:dyDescent="0.35">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x14ac:dyDescent="0.35">
      <c r="A1497" s="4">
        <v>1496</v>
      </c>
      <c r="B1497" s="4" t="s">
        <v>4012</v>
      </c>
      <c r="C1497" s="5">
        <v>41887</v>
      </c>
      <c r="D1497" s="5">
        <v>41891</v>
      </c>
      <c r="E1497" s="4" t="s">
        <v>52</v>
      </c>
      <c r="F1497" s="4" t="s">
        <v>4013</v>
      </c>
      <c r="G1497" s="4" t="s">
        <v>4014</v>
      </c>
      <c r="H1497" s="4" t="s">
        <v>28</v>
      </c>
      <c r="I1497" s="4" t="s">
        <v>29</v>
      </c>
      <c r="J1497" s="4" t="s">
        <v>4015</v>
      </c>
      <c r="K1497" s="4" t="s">
        <v>106</v>
      </c>
      <c r="L1497" s="4" t="s">
        <v>107</v>
      </c>
      <c r="M1497" s="4" t="s">
        <v>3322</v>
      </c>
      <c r="N1497" s="4" t="s">
        <v>48</v>
      </c>
      <c r="O1497" s="4" t="s">
        <v>70</v>
      </c>
      <c r="P1497" s="4" t="s">
        <v>3323</v>
      </c>
      <c r="Q1497" s="4">
        <v>10.192000000000002</v>
      </c>
      <c r="R1497" s="4">
        <v>7</v>
      </c>
      <c r="S1497" s="4">
        <v>0.2</v>
      </c>
      <c r="T1497" s="4">
        <v>1.4560000000000002</v>
      </c>
      <c r="U1497" s="4">
        <v>3.1849999999999992</v>
      </c>
      <c r="V1497" s="4">
        <v>0.31249999999999983</v>
      </c>
      <c r="W1497" s="4">
        <v>4</v>
      </c>
      <c r="X1497" s="4" t="s">
        <v>10933</v>
      </c>
    </row>
    <row r="1498" spans="1:24" x14ac:dyDescent="0.35">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x14ac:dyDescent="0.35">
      <c r="A1499" s="4">
        <v>1498</v>
      </c>
      <c r="B1499" s="4" t="s">
        <v>4012</v>
      </c>
      <c r="C1499" s="5">
        <v>41887</v>
      </c>
      <c r="D1499" s="5">
        <v>41891</v>
      </c>
      <c r="E1499" s="4" t="s">
        <v>52</v>
      </c>
      <c r="F1499" s="4" t="s">
        <v>4013</v>
      </c>
      <c r="G1499" s="4" t="s">
        <v>4014</v>
      </c>
      <c r="H1499" s="4" t="s">
        <v>28</v>
      </c>
      <c r="I1499" s="4" t="s">
        <v>29</v>
      </c>
      <c r="J1499" s="4" t="s">
        <v>4015</v>
      </c>
      <c r="K1499" s="4" t="s">
        <v>106</v>
      </c>
      <c r="L1499" s="4" t="s">
        <v>107</v>
      </c>
      <c r="M1499" s="4" t="s">
        <v>725</v>
      </c>
      <c r="N1499" s="4" t="s">
        <v>48</v>
      </c>
      <c r="O1499" s="4" t="s">
        <v>70</v>
      </c>
      <c r="P1499" s="4" t="s">
        <v>726</v>
      </c>
      <c r="Q1499" s="4">
        <v>13.120000000000001</v>
      </c>
      <c r="R1499" s="4">
        <v>5</v>
      </c>
      <c r="S1499" s="4">
        <v>0.2</v>
      </c>
      <c r="T1499" s="4">
        <v>2.6240000000000001</v>
      </c>
      <c r="U1499" s="4">
        <v>3.7720000000000002</v>
      </c>
      <c r="V1499" s="4">
        <v>0.28749999999999998</v>
      </c>
      <c r="W1499" s="4">
        <v>4</v>
      </c>
      <c r="X1499" s="4" t="s">
        <v>10933</v>
      </c>
    </row>
    <row r="1500" spans="1:24" x14ac:dyDescent="0.35">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x14ac:dyDescent="0.35">
      <c r="A1501" s="4">
        <v>1500</v>
      </c>
      <c r="B1501" s="4" t="s">
        <v>4019</v>
      </c>
      <c r="C1501" s="5">
        <v>41956</v>
      </c>
      <c r="D1501" s="5">
        <v>41962</v>
      </c>
      <c r="E1501" s="4" t="s">
        <v>52</v>
      </c>
      <c r="F1501" s="4" t="s">
        <v>1367</v>
      </c>
      <c r="G1501" s="4" t="s">
        <v>1368</v>
      </c>
      <c r="H1501" s="4" t="s">
        <v>28</v>
      </c>
      <c r="I1501" s="4" t="s">
        <v>29</v>
      </c>
      <c r="J1501" s="4" t="s">
        <v>1239</v>
      </c>
      <c r="K1501" s="4" t="s">
        <v>106</v>
      </c>
      <c r="L1501" s="4" t="s">
        <v>107</v>
      </c>
      <c r="M1501" s="4" t="s">
        <v>798</v>
      </c>
      <c r="N1501" s="4" t="s">
        <v>48</v>
      </c>
      <c r="O1501" s="4" t="s">
        <v>92</v>
      </c>
      <c r="P1501" s="4" t="s">
        <v>799</v>
      </c>
      <c r="Q1501" s="4">
        <v>16.056000000000001</v>
      </c>
      <c r="R1501" s="4">
        <v>3</v>
      </c>
      <c r="S1501" s="4">
        <v>0.2</v>
      </c>
      <c r="T1501" s="4">
        <v>5.3520000000000003</v>
      </c>
      <c r="U1501" s="4">
        <v>5.8203000000000005</v>
      </c>
      <c r="V1501" s="4">
        <v>0.36249999999999999</v>
      </c>
      <c r="W1501" s="4">
        <v>6</v>
      </c>
      <c r="X1501" s="4" t="s">
        <v>10934</v>
      </c>
    </row>
    <row r="1502" spans="1:24" x14ac:dyDescent="0.35">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x14ac:dyDescent="0.35">
      <c r="A1503" s="4">
        <v>1502</v>
      </c>
      <c r="B1503" s="4" t="s">
        <v>4019</v>
      </c>
      <c r="C1503" s="5">
        <v>41956</v>
      </c>
      <c r="D1503" s="5">
        <v>41962</v>
      </c>
      <c r="E1503" s="4" t="s">
        <v>52</v>
      </c>
      <c r="F1503" s="4" t="s">
        <v>1367</v>
      </c>
      <c r="G1503" s="4" t="s">
        <v>1368</v>
      </c>
      <c r="H1503" s="4" t="s">
        <v>28</v>
      </c>
      <c r="I1503" s="4" t="s">
        <v>29</v>
      </c>
      <c r="J1503" s="4" t="s">
        <v>1239</v>
      </c>
      <c r="K1503" s="4" t="s">
        <v>106</v>
      </c>
      <c r="L1503" s="4" t="s">
        <v>107</v>
      </c>
      <c r="M1503" s="4" t="s">
        <v>3512</v>
      </c>
      <c r="N1503" s="4" t="s">
        <v>48</v>
      </c>
      <c r="O1503" s="4" t="s">
        <v>61</v>
      </c>
      <c r="P1503" s="4" t="s">
        <v>3513</v>
      </c>
      <c r="Q1503" s="4">
        <v>540.048</v>
      </c>
      <c r="R1503" s="4">
        <v>3</v>
      </c>
      <c r="S1503" s="4">
        <v>0.2</v>
      </c>
      <c r="T1503" s="4">
        <v>180.01599999999999</v>
      </c>
      <c r="U1503" s="4">
        <v>-47.254199999999997</v>
      </c>
      <c r="V1503" s="4">
        <v>-8.7499999999999994E-2</v>
      </c>
      <c r="W1503" s="4">
        <v>6</v>
      </c>
      <c r="X1503" s="4" t="s">
        <v>10934</v>
      </c>
    </row>
    <row r="1504" spans="1:24" x14ac:dyDescent="0.35">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x14ac:dyDescent="0.35">
      <c r="A1505" s="4">
        <v>1504</v>
      </c>
      <c r="B1505" s="4" t="s">
        <v>4022</v>
      </c>
      <c r="C1505" s="5">
        <v>41603</v>
      </c>
      <c r="D1505" s="5">
        <v>41610</v>
      </c>
      <c r="E1505" s="4" t="s">
        <v>52</v>
      </c>
      <c r="F1505" s="4" t="s">
        <v>3372</v>
      </c>
      <c r="G1505" s="4" t="s">
        <v>3373</v>
      </c>
      <c r="H1505" s="4" t="s">
        <v>104</v>
      </c>
      <c r="I1505" s="4" t="s">
        <v>29</v>
      </c>
      <c r="J1505" s="4" t="s">
        <v>44</v>
      </c>
      <c r="K1505" s="4" t="s">
        <v>45</v>
      </c>
      <c r="L1505" s="4" t="s">
        <v>46</v>
      </c>
      <c r="M1505" s="4" t="s">
        <v>2047</v>
      </c>
      <c r="N1505" s="4" t="s">
        <v>34</v>
      </c>
      <c r="O1505" s="4" t="s">
        <v>67</v>
      </c>
      <c r="P1505" s="4" t="s">
        <v>2048</v>
      </c>
      <c r="Q1505" s="4">
        <v>9.94</v>
      </c>
      <c r="R1505" s="4">
        <v>2</v>
      </c>
      <c r="S1505" s="4">
        <v>0</v>
      </c>
      <c r="T1505" s="4">
        <v>4.97</v>
      </c>
      <c r="U1505" s="4">
        <v>3.0813999999999995</v>
      </c>
      <c r="V1505" s="4">
        <v>0.30999999999999994</v>
      </c>
      <c r="W1505" s="4">
        <v>7</v>
      </c>
      <c r="X1505" s="4" t="s">
        <v>10934</v>
      </c>
    </row>
    <row r="1506" spans="1:24" x14ac:dyDescent="0.35">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x14ac:dyDescent="0.35">
      <c r="A1507" s="4">
        <v>1506</v>
      </c>
      <c r="B1507" s="4" t="s">
        <v>4025</v>
      </c>
      <c r="C1507" s="5">
        <v>41122</v>
      </c>
      <c r="D1507" s="5">
        <v>41128</v>
      </c>
      <c r="E1507" s="4" t="s">
        <v>52</v>
      </c>
      <c r="F1507" s="4" t="s">
        <v>4026</v>
      </c>
      <c r="G1507" s="4" t="s">
        <v>4027</v>
      </c>
      <c r="H1507" s="4" t="s">
        <v>104</v>
      </c>
      <c r="I1507" s="4" t="s">
        <v>29</v>
      </c>
      <c r="J1507" s="4" t="s">
        <v>44</v>
      </c>
      <c r="K1507" s="4" t="s">
        <v>45</v>
      </c>
      <c r="L1507" s="4" t="s">
        <v>46</v>
      </c>
      <c r="M1507" s="4" t="s">
        <v>4028</v>
      </c>
      <c r="N1507" s="4" t="s">
        <v>34</v>
      </c>
      <c r="O1507" s="4" t="s">
        <v>58</v>
      </c>
      <c r="P1507" s="4" t="s">
        <v>4029</v>
      </c>
      <c r="Q1507" s="4">
        <v>1004.9760000000001</v>
      </c>
      <c r="R1507" s="4">
        <v>6</v>
      </c>
      <c r="S1507" s="4">
        <v>0.2</v>
      </c>
      <c r="T1507" s="4">
        <v>167.49600000000001</v>
      </c>
      <c r="U1507" s="4">
        <v>-175.87080000000009</v>
      </c>
      <c r="V1507" s="4">
        <v>-0.17500000000000007</v>
      </c>
      <c r="W1507" s="4">
        <v>6</v>
      </c>
      <c r="X1507" s="4" t="s">
        <v>10934</v>
      </c>
    </row>
    <row r="1508" spans="1:24" x14ac:dyDescent="0.35">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x14ac:dyDescent="0.35">
      <c r="A1509" s="4">
        <v>1508</v>
      </c>
      <c r="B1509" s="4" t="s">
        <v>4033</v>
      </c>
      <c r="C1509" s="5">
        <v>41535</v>
      </c>
      <c r="D1509" s="5">
        <v>41541</v>
      </c>
      <c r="E1509" s="4" t="s">
        <v>52</v>
      </c>
      <c r="F1509" s="4" t="s">
        <v>3970</v>
      </c>
      <c r="G1509" s="4" t="s">
        <v>3971</v>
      </c>
      <c r="H1509" s="4" t="s">
        <v>28</v>
      </c>
      <c r="I1509" s="4" t="s">
        <v>29</v>
      </c>
      <c r="J1509" s="4" t="s">
        <v>499</v>
      </c>
      <c r="K1509" s="4" t="s">
        <v>1274</v>
      </c>
      <c r="L1509" s="4" t="s">
        <v>32</v>
      </c>
      <c r="M1509" s="4" t="s">
        <v>4034</v>
      </c>
      <c r="N1509" s="4" t="s">
        <v>73</v>
      </c>
      <c r="O1509" s="4" t="s">
        <v>684</v>
      </c>
      <c r="P1509" s="4" t="s">
        <v>4035</v>
      </c>
      <c r="Q1509" s="4">
        <v>396</v>
      </c>
      <c r="R1509" s="4">
        <v>4</v>
      </c>
      <c r="S1509" s="4">
        <v>0</v>
      </c>
      <c r="T1509" s="4">
        <v>99</v>
      </c>
      <c r="U1509" s="4">
        <v>190.07999999999998</v>
      </c>
      <c r="V1509" s="4">
        <v>0.48</v>
      </c>
      <c r="W1509" s="4">
        <v>6</v>
      </c>
      <c r="X1509" s="4" t="s">
        <v>10934</v>
      </c>
    </row>
    <row r="1510" spans="1:24" x14ac:dyDescent="0.35">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x14ac:dyDescent="0.35">
      <c r="A1511" s="4">
        <v>1510</v>
      </c>
      <c r="B1511" s="4" t="s">
        <v>4039</v>
      </c>
      <c r="C1511" s="5">
        <v>41895</v>
      </c>
      <c r="D1511" s="5">
        <v>41898</v>
      </c>
      <c r="E1511" s="4" t="s">
        <v>190</v>
      </c>
      <c r="F1511" s="4" t="s">
        <v>2827</v>
      </c>
      <c r="G1511" s="4" t="s">
        <v>2828</v>
      </c>
      <c r="H1511" s="4" t="s">
        <v>28</v>
      </c>
      <c r="I1511" s="4" t="s">
        <v>29</v>
      </c>
      <c r="J1511" s="4" t="s">
        <v>44</v>
      </c>
      <c r="K1511" s="4" t="s">
        <v>45</v>
      </c>
      <c r="L1511" s="4" t="s">
        <v>46</v>
      </c>
      <c r="M1511" s="4" t="s">
        <v>3958</v>
      </c>
      <c r="N1511" s="4" t="s">
        <v>34</v>
      </c>
      <c r="O1511" s="4" t="s">
        <v>67</v>
      </c>
      <c r="P1511" s="4" t="s">
        <v>3959</v>
      </c>
      <c r="Q1511" s="4">
        <v>8.36</v>
      </c>
      <c r="R1511" s="4">
        <v>2</v>
      </c>
      <c r="S1511" s="4">
        <v>0</v>
      </c>
      <c r="T1511" s="4">
        <v>4.18</v>
      </c>
      <c r="U1511" s="4">
        <v>3.0095999999999998</v>
      </c>
      <c r="V1511" s="4">
        <v>0.36</v>
      </c>
      <c r="W1511" s="4">
        <v>3</v>
      </c>
      <c r="X1511" s="4" t="s">
        <v>10933</v>
      </c>
    </row>
    <row r="1512" spans="1:24" x14ac:dyDescent="0.35">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x14ac:dyDescent="0.35">
      <c r="A1513" s="4">
        <v>1512</v>
      </c>
      <c r="B1513" s="4" t="s">
        <v>4040</v>
      </c>
      <c r="C1513" s="5">
        <v>41815</v>
      </c>
      <c r="D1513" s="5">
        <v>41822</v>
      </c>
      <c r="E1513" s="4" t="s">
        <v>52</v>
      </c>
      <c r="F1513" s="4" t="s">
        <v>3926</v>
      </c>
      <c r="G1513" s="4" t="s">
        <v>3927</v>
      </c>
      <c r="H1513" s="4" t="s">
        <v>43</v>
      </c>
      <c r="I1513" s="4" t="s">
        <v>29</v>
      </c>
      <c r="J1513" s="4" t="s">
        <v>4041</v>
      </c>
      <c r="K1513" s="4" t="s">
        <v>45</v>
      </c>
      <c r="L1513" s="4" t="s">
        <v>46</v>
      </c>
      <c r="M1513" s="4" t="s">
        <v>772</v>
      </c>
      <c r="N1513" s="4" t="s">
        <v>48</v>
      </c>
      <c r="O1513" s="4" t="s">
        <v>70</v>
      </c>
      <c r="P1513" s="4" t="s">
        <v>773</v>
      </c>
      <c r="Q1513" s="4">
        <v>35.82</v>
      </c>
      <c r="R1513" s="4">
        <v>9</v>
      </c>
      <c r="S1513" s="4">
        <v>0</v>
      </c>
      <c r="T1513" s="4">
        <v>3.98</v>
      </c>
      <c r="U1513" s="4">
        <v>11.820599999999997</v>
      </c>
      <c r="V1513" s="4">
        <v>0.3299999999999999</v>
      </c>
      <c r="W1513" s="4">
        <v>7</v>
      </c>
      <c r="X1513" s="4" t="s">
        <v>10934</v>
      </c>
    </row>
    <row r="1514" spans="1:24" x14ac:dyDescent="0.35">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x14ac:dyDescent="0.35">
      <c r="A1515" s="4">
        <v>1514</v>
      </c>
      <c r="B1515" s="4" t="s">
        <v>4042</v>
      </c>
      <c r="C1515" s="5">
        <v>41870</v>
      </c>
      <c r="D1515" s="5">
        <v>41874</v>
      </c>
      <c r="E1515" s="4" t="s">
        <v>52</v>
      </c>
      <c r="F1515" s="4" t="s">
        <v>1331</v>
      </c>
      <c r="G1515" s="4" t="s">
        <v>1332</v>
      </c>
      <c r="H1515" s="4" t="s">
        <v>28</v>
      </c>
      <c r="I1515" s="4" t="s">
        <v>29</v>
      </c>
      <c r="J1515" s="4" t="s">
        <v>817</v>
      </c>
      <c r="K1515" s="4" t="s">
        <v>106</v>
      </c>
      <c r="L1515" s="4" t="s">
        <v>107</v>
      </c>
      <c r="M1515" s="4" t="s">
        <v>1598</v>
      </c>
      <c r="N1515" s="4" t="s">
        <v>48</v>
      </c>
      <c r="O1515" s="4" t="s">
        <v>77</v>
      </c>
      <c r="P1515" s="4" t="s">
        <v>1599</v>
      </c>
      <c r="Q1515" s="4">
        <v>21.379999999999995</v>
      </c>
      <c r="R1515" s="4">
        <v>5</v>
      </c>
      <c r="S1515" s="4">
        <v>0.8</v>
      </c>
      <c r="T1515" s="4">
        <v>4.2759999999999989</v>
      </c>
      <c r="U1515" s="4">
        <v>-33.139000000000003</v>
      </c>
      <c r="V1515" s="4">
        <v>-1.5500000000000005</v>
      </c>
      <c r="W1515" s="4">
        <v>4</v>
      </c>
      <c r="X1515" s="4" t="s">
        <v>10933</v>
      </c>
    </row>
    <row r="1516" spans="1:24" x14ac:dyDescent="0.35">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x14ac:dyDescent="0.35">
      <c r="A1517" s="4">
        <v>1516</v>
      </c>
      <c r="B1517" s="4" t="s">
        <v>4043</v>
      </c>
      <c r="C1517" s="5">
        <v>41985</v>
      </c>
      <c r="D1517" s="5">
        <v>41991</v>
      </c>
      <c r="E1517" s="4" t="s">
        <v>52</v>
      </c>
      <c r="F1517" s="4" t="s">
        <v>4044</v>
      </c>
      <c r="G1517" s="4" t="s">
        <v>4045</v>
      </c>
      <c r="H1517" s="4" t="s">
        <v>28</v>
      </c>
      <c r="I1517" s="4" t="s">
        <v>29</v>
      </c>
      <c r="J1517" s="4" t="s">
        <v>148</v>
      </c>
      <c r="K1517" s="4" t="s">
        <v>149</v>
      </c>
      <c r="L1517" s="4" t="s">
        <v>150</v>
      </c>
      <c r="M1517" s="4" t="s">
        <v>3743</v>
      </c>
      <c r="N1517" s="4" t="s">
        <v>34</v>
      </c>
      <c r="O1517" s="4" t="s">
        <v>38</v>
      </c>
      <c r="P1517" s="4" t="s">
        <v>3744</v>
      </c>
      <c r="Q1517" s="4">
        <v>63.686</v>
      </c>
      <c r="R1517" s="4">
        <v>1</v>
      </c>
      <c r="S1517" s="4">
        <v>0.3</v>
      </c>
      <c r="T1517" s="4">
        <v>63.686</v>
      </c>
      <c r="U1517" s="4">
        <v>-9.0980000000000025</v>
      </c>
      <c r="V1517" s="4">
        <v>-0.1428571428571429</v>
      </c>
      <c r="W1517" s="4">
        <v>6</v>
      </c>
      <c r="X1517" s="4" t="s">
        <v>10934</v>
      </c>
    </row>
    <row r="1518" spans="1:24" x14ac:dyDescent="0.35">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x14ac:dyDescent="0.35">
      <c r="A1519" s="4">
        <v>1518</v>
      </c>
      <c r="B1519" s="4" t="s">
        <v>4048</v>
      </c>
      <c r="C1519" s="5">
        <v>40578</v>
      </c>
      <c r="D1519" s="5">
        <v>40581</v>
      </c>
      <c r="E1519" s="4" t="s">
        <v>25</v>
      </c>
      <c r="F1519" s="4" t="s">
        <v>4049</v>
      </c>
      <c r="G1519" s="4" t="s">
        <v>4050</v>
      </c>
      <c r="H1519" s="4" t="s">
        <v>28</v>
      </c>
      <c r="I1519" s="4" t="s">
        <v>29</v>
      </c>
      <c r="J1519" s="4" t="s">
        <v>97</v>
      </c>
      <c r="K1519" s="4" t="s">
        <v>98</v>
      </c>
      <c r="L1519" s="4" t="s">
        <v>46</v>
      </c>
      <c r="M1519" s="4" t="s">
        <v>1090</v>
      </c>
      <c r="N1519" s="4" t="s">
        <v>48</v>
      </c>
      <c r="O1519" s="4" t="s">
        <v>77</v>
      </c>
      <c r="P1519" s="4" t="s">
        <v>1091</v>
      </c>
      <c r="Q1519" s="4">
        <v>83.84</v>
      </c>
      <c r="R1519" s="4">
        <v>2</v>
      </c>
      <c r="S1519" s="4">
        <v>0.2</v>
      </c>
      <c r="T1519" s="4">
        <v>41.92</v>
      </c>
      <c r="U1519" s="4">
        <v>27.247999999999998</v>
      </c>
      <c r="V1519" s="4">
        <v>0.32499999999999996</v>
      </c>
      <c r="W1519" s="4">
        <v>3</v>
      </c>
      <c r="X1519" s="4" t="s">
        <v>10933</v>
      </c>
    </row>
    <row r="1520" spans="1:24" x14ac:dyDescent="0.35">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x14ac:dyDescent="0.35">
      <c r="A1521" s="4">
        <v>1520</v>
      </c>
      <c r="B1521" s="4" t="s">
        <v>4051</v>
      </c>
      <c r="C1521" s="5">
        <v>41682</v>
      </c>
      <c r="D1521" s="5">
        <v>41685</v>
      </c>
      <c r="E1521" s="4" t="s">
        <v>25</v>
      </c>
      <c r="F1521" s="4" t="s">
        <v>849</v>
      </c>
      <c r="G1521" s="4" t="s">
        <v>850</v>
      </c>
      <c r="H1521" s="4" t="s">
        <v>43</v>
      </c>
      <c r="I1521" s="4" t="s">
        <v>29</v>
      </c>
      <c r="J1521" s="4" t="s">
        <v>129</v>
      </c>
      <c r="K1521" s="4" t="s">
        <v>45</v>
      </c>
      <c r="L1521" s="4" t="s">
        <v>46</v>
      </c>
      <c r="M1521" s="4" t="s">
        <v>2869</v>
      </c>
      <c r="N1521" s="4" t="s">
        <v>48</v>
      </c>
      <c r="O1521" s="4" t="s">
        <v>77</v>
      </c>
      <c r="P1521" s="4" t="s">
        <v>2870</v>
      </c>
      <c r="Q1521" s="4">
        <v>21.335999999999999</v>
      </c>
      <c r="R1521" s="4">
        <v>7</v>
      </c>
      <c r="S1521" s="4">
        <v>0.2</v>
      </c>
      <c r="T1521" s="4">
        <v>3.0479999999999996</v>
      </c>
      <c r="U1521" s="4">
        <v>7.7343000000000011</v>
      </c>
      <c r="V1521" s="4">
        <v>0.3625000000000001</v>
      </c>
      <c r="W1521" s="4">
        <v>3</v>
      </c>
      <c r="X1521" s="4" t="s">
        <v>10933</v>
      </c>
    </row>
    <row r="1522" spans="1:24" x14ac:dyDescent="0.35">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x14ac:dyDescent="0.35">
      <c r="A1523" s="4">
        <v>1522</v>
      </c>
      <c r="B1523" s="4" t="s">
        <v>4057</v>
      </c>
      <c r="C1523" s="5">
        <v>41249</v>
      </c>
      <c r="D1523" s="5">
        <v>41254</v>
      </c>
      <c r="E1523" s="4" t="s">
        <v>52</v>
      </c>
      <c r="F1523" s="4" t="s">
        <v>4058</v>
      </c>
      <c r="G1523" s="4" t="s">
        <v>4059</v>
      </c>
      <c r="H1523" s="4" t="s">
        <v>28</v>
      </c>
      <c r="I1523" s="4" t="s">
        <v>29</v>
      </c>
      <c r="J1523" s="4" t="s">
        <v>1312</v>
      </c>
      <c r="K1523" s="4" t="s">
        <v>312</v>
      </c>
      <c r="L1523" s="4" t="s">
        <v>46</v>
      </c>
      <c r="M1523" s="4" t="s">
        <v>2309</v>
      </c>
      <c r="N1523" s="4" t="s">
        <v>34</v>
      </c>
      <c r="O1523" s="4" t="s">
        <v>67</v>
      </c>
      <c r="P1523" s="4" t="s">
        <v>2310</v>
      </c>
      <c r="Q1523" s="4">
        <v>206.11199999999997</v>
      </c>
      <c r="R1523" s="4">
        <v>6</v>
      </c>
      <c r="S1523" s="4">
        <v>0.2</v>
      </c>
      <c r="T1523" s="4">
        <v>34.351999999999997</v>
      </c>
      <c r="U1523" s="4">
        <v>48.951600000000013</v>
      </c>
      <c r="V1523" s="4">
        <v>0.2375000000000001</v>
      </c>
      <c r="W1523" s="4">
        <v>5</v>
      </c>
      <c r="X1523" s="4" t="s">
        <v>10934</v>
      </c>
    </row>
    <row r="1524" spans="1:24" x14ac:dyDescent="0.35">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x14ac:dyDescent="0.35">
      <c r="A1525" s="4">
        <v>1524</v>
      </c>
      <c r="B1525" s="4" t="s">
        <v>4057</v>
      </c>
      <c r="C1525" s="5">
        <v>41249</v>
      </c>
      <c r="D1525" s="5">
        <v>41254</v>
      </c>
      <c r="E1525" s="4" t="s">
        <v>52</v>
      </c>
      <c r="F1525" s="4" t="s">
        <v>4058</v>
      </c>
      <c r="G1525" s="4" t="s">
        <v>4059</v>
      </c>
      <c r="H1525" s="4" t="s">
        <v>28</v>
      </c>
      <c r="I1525" s="4" t="s">
        <v>29</v>
      </c>
      <c r="J1525" s="4" t="s">
        <v>1312</v>
      </c>
      <c r="K1525" s="4" t="s">
        <v>312</v>
      </c>
      <c r="L1525" s="4" t="s">
        <v>46</v>
      </c>
      <c r="M1525" s="4" t="s">
        <v>1323</v>
      </c>
      <c r="N1525" s="4" t="s">
        <v>48</v>
      </c>
      <c r="O1525" s="4" t="s">
        <v>92</v>
      </c>
      <c r="P1525" s="4" t="s">
        <v>1324</v>
      </c>
      <c r="Q1525" s="4">
        <v>198.27200000000002</v>
      </c>
      <c r="R1525" s="4">
        <v>8</v>
      </c>
      <c r="S1525" s="4">
        <v>0.2</v>
      </c>
      <c r="T1525" s="4">
        <v>24.784000000000002</v>
      </c>
      <c r="U1525" s="4">
        <v>61.959999999999987</v>
      </c>
      <c r="V1525" s="4">
        <v>0.31249999999999989</v>
      </c>
      <c r="W1525" s="4">
        <v>5</v>
      </c>
      <c r="X1525" s="4" t="s">
        <v>10934</v>
      </c>
    </row>
    <row r="1526" spans="1:24" x14ac:dyDescent="0.35">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x14ac:dyDescent="0.35">
      <c r="A1527" s="4">
        <v>1526</v>
      </c>
      <c r="B1527" s="4" t="s">
        <v>4057</v>
      </c>
      <c r="C1527" s="5">
        <v>41249</v>
      </c>
      <c r="D1527" s="5">
        <v>41254</v>
      </c>
      <c r="E1527" s="4" t="s">
        <v>52</v>
      </c>
      <c r="F1527" s="4" t="s">
        <v>4058</v>
      </c>
      <c r="G1527" s="4" t="s">
        <v>4059</v>
      </c>
      <c r="H1527" s="4" t="s">
        <v>28</v>
      </c>
      <c r="I1527" s="4" t="s">
        <v>29</v>
      </c>
      <c r="J1527" s="4" t="s">
        <v>1312</v>
      </c>
      <c r="K1527" s="4" t="s">
        <v>312</v>
      </c>
      <c r="L1527" s="4" t="s">
        <v>46</v>
      </c>
      <c r="M1527" s="4" t="s">
        <v>177</v>
      </c>
      <c r="N1527" s="4" t="s">
        <v>48</v>
      </c>
      <c r="O1527" s="4" t="s">
        <v>70</v>
      </c>
      <c r="P1527" s="4" t="s">
        <v>178</v>
      </c>
      <c r="Q1527" s="4">
        <v>86.304000000000002</v>
      </c>
      <c r="R1527" s="4">
        <v>6</v>
      </c>
      <c r="S1527" s="4">
        <v>0.2</v>
      </c>
      <c r="T1527" s="4">
        <v>14.384</v>
      </c>
      <c r="U1527" s="4">
        <v>9.7091999999999885</v>
      </c>
      <c r="V1527" s="4">
        <v>0.11249999999999986</v>
      </c>
      <c r="W1527" s="4">
        <v>5</v>
      </c>
      <c r="X1527" s="4" t="s">
        <v>10934</v>
      </c>
    </row>
    <row r="1528" spans="1:24" x14ac:dyDescent="0.35">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x14ac:dyDescent="0.35">
      <c r="A1529" s="4">
        <v>1528</v>
      </c>
      <c r="B1529" s="4" t="s">
        <v>4062</v>
      </c>
      <c r="C1529" s="5">
        <v>41478</v>
      </c>
      <c r="D1529" s="5">
        <v>41483</v>
      </c>
      <c r="E1529" s="4" t="s">
        <v>52</v>
      </c>
      <c r="F1529" s="4" t="s">
        <v>1455</v>
      </c>
      <c r="G1529" s="4" t="s">
        <v>1456</v>
      </c>
      <c r="H1529" s="4" t="s">
        <v>28</v>
      </c>
      <c r="I1529" s="4" t="s">
        <v>29</v>
      </c>
      <c r="J1529" s="4" t="s">
        <v>4063</v>
      </c>
      <c r="K1529" s="4" t="s">
        <v>149</v>
      </c>
      <c r="L1529" s="4" t="s">
        <v>150</v>
      </c>
      <c r="M1529" s="4" t="s">
        <v>4066</v>
      </c>
      <c r="N1529" s="4" t="s">
        <v>34</v>
      </c>
      <c r="O1529" s="4" t="s">
        <v>67</v>
      </c>
      <c r="P1529" s="4" t="s">
        <v>4067</v>
      </c>
      <c r="Q1529" s="4">
        <v>11.648000000000001</v>
      </c>
      <c r="R1529" s="4">
        <v>2</v>
      </c>
      <c r="S1529" s="4">
        <v>0.2</v>
      </c>
      <c r="T1529" s="4">
        <v>5.8240000000000007</v>
      </c>
      <c r="U1529" s="4">
        <v>3.3488000000000011</v>
      </c>
      <c r="V1529" s="4">
        <v>0.28750000000000003</v>
      </c>
      <c r="W1529" s="4">
        <v>5</v>
      </c>
      <c r="X1529" s="4" t="s">
        <v>10934</v>
      </c>
    </row>
    <row r="1530" spans="1:24" x14ac:dyDescent="0.35">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x14ac:dyDescent="0.35">
      <c r="A1531" s="4">
        <v>1530</v>
      </c>
      <c r="B1531" s="4" t="s">
        <v>4068</v>
      </c>
      <c r="C1531" s="5">
        <v>41220</v>
      </c>
      <c r="D1531" s="5">
        <v>41223</v>
      </c>
      <c r="E1531" s="4" t="s">
        <v>25</v>
      </c>
      <c r="F1531" s="4" t="s">
        <v>2517</v>
      </c>
      <c r="G1531" s="4" t="s">
        <v>2518</v>
      </c>
      <c r="H1531" s="4" t="s">
        <v>43</v>
      </c>
      <c r="I1531" s="4" t="s">
        <v>29</v>
      </c>
      <c r="J1531" s="4" t="s">
        <v>608</v>
      </c>
      <c r="K1531" s="4" t="s">
        <v>247</v>
      </c>
      <c r="L1531" s="4" t="s">
        <v>150</v>
      </c>
      <c r="M1531" s="4" t="s">
        <v>4071</v>
      </c>
      <c r="N1531" s="4" t="s">
        <v>48</v>
      </c>
      <c r="O1531" s="4" t="s">
        <v>92</v>
      </c>
      <c r="P1531" s="4" t="s">
        <v>4072</v>
      </c>
      <c r="Q1531" s="4">
        <v>7.3</v>
      </c>
      <c r="R1531" s="4">
        <v>2</v>
      </c>
      <c r="S1531" s="4">
        <v>0</v>
      </c>
      <c r="T1531" s="4">
        <v>3.65</v>
      </c>
      <c r="U1531" s="4">
        <v>3.4309999999999996</v>
      </c>
      <c r="V1531" s="4">
        <v>0.47</v>
      </c>
      <c r="W1531" s="4">
        <v>3</v>
      </c>
      <c r="X1531" s="4" t="s">
        <v>10933</v>
      </c>
    </row>
    <row r="1532" spans="1:24" x14ac:dyDescent="0.35">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x14ac:dyDescent="0.35">
      <c r="A1533" s="4">
        <v>1532</v>
      </c>
      <c r="B1533" s="4" t="s">
        <v>4076</v>
      </c>
      <c r="C1533" s="5">
        <v>41883</v>
      </c>
      <c r="D1533" s="5">
        <v>41888</v>
      </c>
      <c r="E1533" s="4" t="s">
        <v>52</v>
      </c>
      <c r="F1533" s="4" t="s">
        <v>1915</v>
      </c>
      <c r="G1533" s="4" t="s">
        <v>1916</v>
      </c>
      <c r="H1533" s="4" t="s">
        <v>28</v>
      </c>
      <c r="I1533" s="4" t="s">
        <v>29</v>
      </c>
      <c r="J1533" s="4" t="s">
        <v>4077</v>
      </c>
      <c r="K1533" s="4" t="s">
        <v>312</v>
      </c>
      <c r="L1533" s="4" t="s">
        <v>46</v>
      </c>
      <c r="M1533" s="4" t="s">
        <v>4078</v>
      </c>
      <c r="N1533" s="4" t="s">
        <v>48</v>
      </c>
      <c r="O1533" s="4" t="s">
        <v>61</v>
      </c>
      <c r="P1533" s="4" t="s">
        <v>4079</v>
      </c>
      <c r="Q1533" s="4">
        <v>10.744</v>
      </c>
      <c r="R1533" s="4">
        <v>1</v>
      </c>
      <c r="S1533" s="4">
        <v>0.2</v>
      </c>
      <c r="T1533" s="4">
        <v>10.744</v>
      </c>
      <c r="U1533" s="4">
        <v>0.80579999999999963</v>
      </c>
      <c r="V1533" s="4">
        <v>7.4999999999999969E-2</v>
      </c>
      <c r="W1533" s="4">
        <v>5</v>
      </c>
      <c r="X1533" s="4" t="s">
        <v>10934</v>
      </c>
    </row>
    <row r="1534" spans="1:24" x14ac:dyDescent="0.35">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x14ac:dyDescent="0.35">
      <c r="A1535" s="4">
        <v>1534</v>
      </c>
      <c r="B1535" s="4" t="s">
        <v>4080</v>
      </c>
      <c r="C1535" s="5">
        <v>41613</v>
      </c>
      <c r="D1535" s="5">
        <v>41617</v>
      </c>
      <c r="E1535" s="4" t="s">
        <v>52</v>
      </c>
      <c r="F1535" s="4" t="s">
        <v>1925</v>
      </c>
      <c r="G1535" s="4" t="s">
        <v>1926</v>
      </c>
      <c r="H1535" s="4" t="s">
        <v>43</v>
      </c>
      <c r="I1535" s="4" t="s">
        <v>29</v>
      </c>
      <c r="J1535" s="4" t="s">
        <v>268</v>
      </c>
      <c r="K1535" s="4" t="s">
        <v>269</v>
      </c>
      <c r="L1535" s="4" t="s">
        <v>150</v>
      </c>
      <c r="M1535" s="4" t="s">
        <v>4081</v>
      </c>
      <c r="N1535" s="4" t="s">
        <v>48</v>
      </c>
      <c r="O1535" s="4" t="s">
        <v>61</v>
      </c>
      <c r="P1535" s="4" t="s">
        <v>4082</v>
      </c>
      <c r="Q1535" s="4">
        <v>212.88</v>
      </c>
      <c r="R1535" s="4">
        <v>6</v>
      </c>
      <c r="S1535" s="4">
        <v>0</v>
      </c>
      <c r="T1535" s="4">
        <v>35.479999999999997</v>
      </c>
      <c r="U1535" s="4">
        <v>0</v>
      </c>
      <c r="V1535" s="4">
        <v>0</v>
      </c>
      <c r="W1535" s="4">
        <v>4</v>
      </c>
      <c r="X1535" s="4" t="s">
        <v>10933</v>
      </c>
    </row>
    <row r="1536" spans="1:24" x14ac:dyDescent="0.35">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x14ac:dyDescent="0.35">
      <c r="A1537" s="4">
        <v>1536</v>
      </c>
      <c r="B1537" s="4" t="s">
        <v>4087</v>
      </c>
      <c r="C1537" s="5">
        <v>41577</v>
      </c>
      <c r="D1537" s="5">
        <v>41581</v>
      </c>
      <c r="E1537" s="4" t="s">
        <v>52</v>
      </c>
      <c r="F1537" s="4" t="s">
        <v>4088</v>
      </c>
      <c r="G1537" s="4" t="s">
        <v>4089</v>
      </c>
      <c r="H1537" s="4" t="s">
        <v>43</v>
      </c>
      <c r="I1537" s="4" t="s">
        <v>29</v>
      </c>
      <c r="J1537" s="4" t="s">
        <v>4090</v>
      </c>
      <c r="K1537" s="4" t="s">
        <v>790</v>
      </c>
      <c r="L1537" s="4" t="s">
        <v>150</v>
      </c>
      <c r="M1537" s="4" t="s">
        <v>4091</v>
      </c>
      <c r="N1537" s="4" t="s">
        <v>48</v>
      </c>
      <c r="O1537" s="4" t="s">
        <v>61</v>
      </c>
      <c r="P1537" s="4" t="s">
        <v>4092</v>
      </c>
      <c r="Q1537" s="4">
        <v>40.74</v>
      </c>
      <c r="R1537" s="4">
        <v>3</v>
      </c>
      <c r="S1537" s="4">
        <v>0</v>
      </c>
      <c r="T1537" s="4">
        <v>13.58</v>
      </c>
      <c r="U1537" s="4">
        <v>0.4073999999999991</v>
      </c>
      <c r="V1537" s="4">
        <v>9.9999999999999777E-3</v>
      </c>
      <c r="W1537" s="4">
        <v>4</v>
      </c>
      <c r="X1537" s="4" t="s">
        <v>10933</v>
      </c>
    </row>
    <row r="1538" spans="1:24" x14ac:dyDescent="0.35">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x14ac:dyDescent="0.35">
      <c r="A1539" s="4">
        <v>1538</v>
      </c>
      <c r="B1539" s="4" t="s">
        <v>4095</v>
      </c>
      <c r="C1539" s="5">
        <v>41898</v>
      </c>
      <c r="D1539" s="5">
        <v>41900</v>
      </c>
      <c r="E1539" s="4" t="s">
        <v>25</v>
      </c>
      <c r="F1539" s="4" t="s">
        <v>4096</v>
      </c>
      <c r="G1539" s="4" t="s">
        <v>4097</v>
      </c>
      <c r="H1539" s="4" t="s">
        <v>28</v>
      </c>
      <c r="I1539" s="4" t="s">
        <v>29</v>
      </c>
      <c r="J1539" s="4" t="s">
        <v>4098</v>
      </c>
      <c r="K1539" s="4" t="s">
        <v>1247</v>
      </c>
      <c r="L1539" s="4" t="s">
        <v>150</v>
      </c>
      <c r="M1539" s="4" t="s">
        <v>3440</v>
      </c>
      <c r="N1539" s="4" t="s">
        <v>73</v>
      </c>
      <c r="O1539" s="4" t="s">
        <v>74</v>
      </c>
      <c r="P1539" s="4" t="s">
        <v>3441</v>
      </c>
      <c r="Q1539" s="4">
        <v>39.99</v>
      </c>
      <c r="R1539" s="4">
        <v>1</v>
      </c>
      <c r="S1539" s="4">
        <v>0</v>
      </c>
      <c r="T1539" s="4">
        <v>39.99</v>
      </c>
      <c r="U1539" s="4">
        <v>11.597099999999998</v>
      </c>
      <c r="V1539" s="4">
        <v>0.28999999999999992</v>
      </c>
      <c r="W1539" s="4">
        <v>2</v>
      </c>
      <c r="X1539" s="4" t="s">
        <v>10933</v>
      </c>
    </row>
    <row r="1540" spans="1:24" x14ac:dyDescent="0.35">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x14ac:dyDescent="0.35">
      <c r="A1541" s="4">
        <v>1540</v>
      </c>
      <c r="B1541" s="4" t="s">
        <v>4095</v>
      </c>
      <c r="C1541" s="5">
        <v>41898</v>
      </c>
      <c r="D1541" s="5">
        <v>41900</v>
      </c>
      <c r="E1541" s="4" t="s">
        <v>25</v>
      </c>
      <c r="F1541" s="4" t="s">
        <v>4096</v>
      </c>
      <c r="G1541" s="4" t="s">
        <v>4097</v>
      </c>
      <c r="H1541" s="4" t="s">
        <v>28</v>
      </c>
      <c r="I1541" s="4" t="s">
        <v>29</v>
      </c>
      <c r="J1541" s="4" t="s">
        <v>4098</v>
      </c>
      <c r="K1541" s="4" t="s">
        <v>1247</v>
      </c>
      <c r="L1541" s="4" t="s">
        <v>150</v>
      </c>
      <c r="M1541" s="4" t="s">
        <v>203</v>
      </c>
      <c r="N1541" s="4" t="s">
        <v>34</v>
      </c>
      <c r="O1541" s="4" t="s">
        <v>35</v>
      </c>
      <c r="P1541" s="4" t="s">
        <v>204</v>
      </c>
      <c r="Q1541" s="4">
        <v>782.94</v>
      </c>
      <c r="R1541" s="4">
        <v>3</v>
      </c>
      <c r="S1541" s="4">
        <v>0</v>
      </c>
      <c r="T1541" s="4">
        <v>260.98</v>
      </c>
      <c r="U1541" s="4">
        <v>203.56440000000003</v>
      </c>
      <c r="V1541" s="4">
        <v>0.26</v>
      </c>
      <c r="W1541" s="4">
        <v>2</v>
      </c>
      <c r="X1541" s="4" t="s">
        <v>10933</v>
      </c>
    </row>
    <row r="1542" spans="1:24" x14ac:dyDescent="0.35">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x14ac:dyDescent="0.35">
      <c r="A1543" s="4">
        <v>1542</v>
      </c>
      <c r="B1543" s="4" t="s">
        <v>4099</v>
      </c>
      <c r="C1543" s="5">
        <v>40613</v>
      </c>
      <c r="D1543" s="5">
        <v>40618</v>
      </c>
      <c r="E1543" s="4" t="s">
        <v>25</v>
      </c>
      <c r="F1543" s="4" t="s">
        <v>2004</v>
      </c>
      <c r="G1543" s="4" t="s">
        <v>2005</v>
      </c>
      <c r="H1543" s="4" t="s">
        <v>28</v>
      </c>
      <c r="I1543" s="4" t="s">
        <v>29</v>
      </c>
      <c r="J1543" s="4" t="s">
        <v>499</v>
      </c>
      <c r="K1543" s="4" t="s">
        <v>500</v>
      </c>
      <c r="L1543" s="4" t="s">
        <v>150</v>
      </c>
      <c r="M1543" s="4" t="s">
        <v>4100</v>
      </c>
      <c r="N1543" s="4" t="s">
        <v>34</v>
      </c>
      <c r="O1543" s="4" t="s">
        <v>67</v>
      </c>
      <c r="P1543" s="4" t="s">
        <v>1287</v>
      </c>
      <c r="Q1543" s="4">
        <v>8.32</v>
      </c>
      <c r="R1543" s="4">
        <v>5</v>
      </c>
      <c r="S1543" s="4">
        <v>0.2</v>
      </c>
      <c r="T1543" s="4">
        <v>1.6640000000000001</v>
      </c>
      <c r="U1543" s="4">
        <v>2.2880000000000003</v>
      </c>
      <c r="V1543" s="4">
        <v>0.27500000000000002</v>
      </c>
      <c r="W1543" s="4">
        <v>5</v>
      </c>
      <c r="X1543" s="4" t="s">
        <v>10934</v>
      </c>
    </row>
    <row r="1544" spans="1:24" x14ac:dyDescent="0.35">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x14ac:dyDescent="0.35">
      <c r="A1545" s="4">
        <v>1544</v>
      </c>
      <c r="B1545" s="4" t="s">
        <v>4101</v>
      </c>
      <c r="C1545" s="5">
        <v>40579</v>
      </c>
      <c r="D1545" s="5">
        <v>40583</v>
      </c>
      <c r="E1545" s="4" t="s">
        <v>52</v>
      </c>
      <c r="F1545" s="4" t="s">
        <v>4102</v>
      </c>
      <c r="G1545" s="4" t="s">
        <v>4103</v>
      </c>
      <c r="H1545" s="4" t="s">
        <v>104</v>
      </c>
      <c r="I1545" s="4" t="s">
        <v>29</v>
      </c>
      <c r="J1545" s="4" t="s">
        <v>949</v>
      </c>
      <c r="K1545" s="4" t="s">
        <v>45</v>
      </c>
      <c r="L1545" s="4" t="s">
        <v>46</v>
      </c>
      <c r="M1545" s="4" t="s">
        <v>2559</v>
      </c>
      <c r="N1545" s="4" t="s">
        <v>48</v>
      </c>
      <c r="O1545" s="4" t="s">
        <v>77</v>
      </c>
      <c r="P1545" s="4" t="s">
        <v>2560</v>
      </c>
      <c r="Q1545" s="4">
        <v>82.896000000000001</v>
      </c>
      <c r="R1545" s="4">
        <v>3</v>
      </c>
      <c r="S1545" s="4">
        <v>0.2</v>
      </c>
      <c r="T1545" s="4">
        <v>27.632000000000001</v>
      </c>
      <c r="U1545" s="4">
        <v>29.0136</v>
      </c>
      <c r="V1545" s="4">
        <v>0.35</v>
      </c>
      <c r="W1545" s="4">
        <v>4</v>
      </c>
      <c r="X1545" s="4" t="s">
        <v>10933</v>
      </c>
    </row>
    <row r="1546" spans="1:24" x14ac:dyDescent="0.35">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x14ac:dyDescent="0.35">
      <c r="A1547" s="4">
        <v>1546</v>
      </c>
      <c r="B1547" s="4" t="s">
        <v>4104</v>
      </c>
      <c r="C1547" s="5">
        <v>40908</v>
      </c>
      <c r="D1547" s="5">
        <v>40912</v>
      </c>
      <c r="E1547" s="4" t="s">
        <v>25</v>
      </c>
      <c r="F1547" s="4" t="s">
        <v>2750</v>
      </c>
      <c r="G1547" s="4" t="s">
        <v>2751</v>
      </c>
      <c r="H1547" s="4" t="s">
        <v>43</v>
      </c>
      <c r="I1547" s="4" t="s">
        <v>29</v>
      </c>
      <c r="J1547" s="4" t="s">
        <v>4105</v>
      </c>
      <c r="K1547" s="4" t="s">
        <v>269</v>
      </c>
      <c r="L1547" s="4" t="s">
        <v>150</v>
      </c>
      <c r="M1547" s="4" t="s">
        <v>766</v>
      </c>
      <c r="N1547" s="4" t="s">
        <v>34</v>
      </c>
      <c r="O1547" s="4" t="s">
        <v>35</v>
      </c>
      <c r="P1547" s="4" t="s">
        <v>767</v>
      </c>
      <c r="Q1547" s="4">
        <v>1573.4880000000001</v>
      </c>
      <c r="R1547" s="4">
        <v>7</v>
      </c>
      <c r="S1547" s="4">
        <v>0.2</v>
      </c>
      <c r="T1547" s="4">
        <v>224.78400000000002</v>
      </c>
      <c r="U1547" s="4">
        <v>196.68599999999986</v>
      </c>
      <c r="V1547" s="4">
        <v>0.1249999999999999</v>
      </c>
      <c r="W1547" s="4">
        <v>4</v>
      </c>
      <c r="X1547" s="4" t="s">
        <v>10933</v>
      </c>
    </row>
    <row r="1548" spans="1:24" x14ac:dyDescent="0.35">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x14ac:dyDescent="0.35">
      <c r="A1549" s="4">
        <v>1548</v>
      </c>
      <c r="B1549" s="4" t="s">
        <v>4106</v>
      </c>
      <c r="C1549" s="5">
        <v>41236</v>
      </c>
      <c r="D1549" s="5">
        <v>41240</v>
      </c>
      <c r="E1549" s="4" t="s">
        <v>52</v>
      </c>
      <c r="F1549" s="4" t="s">
        <v>1272</v>
      </c>
      <c r="G1549" s="4" t="s">
        <v>1273</v>
      </c>
      <c r="H1549" s="4" t="s">
        <v>43</v>
      </c>
      <c r="I1549" s="4" t="s">
        <v>29</v>
      </c>
      <c r="J1549" s="4" t="s">
        <v>680</v>
      </c>
      <c r="K1549" s="4" t="s">
        <v>106</v>
      </c>
      <c r="L1549" s="4" t="s">
        <v>107</v>
      </c>
      <c r="M1549" s="4" t="s">
        <v>3836</v>
      </c>
      <c r="N1549" s="4" t="s">
        <v>48</v>
      </c>
      <c r="O1549" s="4" t="s">
        <v>77</v>
      </c>
      <c r="P1549" s="4" t="s">
        <v>3837</v>
      </c>
      <c r="Q1549" s="4">
        <v>23.911999999999995</v>
      </c>
      <c r="R1549" s="4">
        <v>2</v>
      </c>
      <c r="S1549" s="4">
        <v>0.8</v>
      </c>
      <c r="T1549" s="4">
        <v>11.955999999999998</v>
      </c>
      <c r="U1549" s="4">
        <v>-40.650400000000019</v>
      </c>
      <c r="V1549" s="4">
        <v>-1.7000000000000011</v>
      </c>
      <c r="W1549" s="4">
        <v>4</v>
      </c>
      <c r="X1549" s="4" t="s">
        <v>10933</v>
      </c>
    </row>
    <row r="1550" spans="1:24" x14ac:dyDescent="0.35">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x14ac:dyDescent="0.35">
      <c r="A1551" s="4">
        <v>1550</v>
      </c>
      <c r="B1551" s="4" t="s">
        <v>4109</v>
      </c>
      <c r="C1551" s="5">
        <v>40730</v>
      </c>
      <c r="D1551" s="5">
        <v>40732</v>
      </c>
      <c r="E1551" s="4" t="s">
        <v>190</v>
      </c>
      <c r="F1551" s="4" t="s">
        <v>1829</v>
      </c>
      <c r="G1551" s="4" t="s">
        <v>1830</v>
      </c>
      <c r="H1551" s="4" t="s">
        <v>28</v>
      </c>
      <c r="I1551" s="4" t="s">
        <v>29</v>
      </c>
      <c r="J1551" s="4" t="s">
        <v>268</v>
      </c>
      <c r="K1551" s="4" t="s">
        <v>269</v>
      </c>
      <c r="L1551" s="4" t="s">
        <v>150</v>
      </c>
      <c r="M1551" s="4" t="s">
        <v>3460</v>
      </c>
      <c r="N1551" s="4" t="s">
        <v>73</v>
      </c>
      <c r="O1551" s="4" t="s">
        <v>1218</v>
      </c>
      <c r="P1551" s="4" t="s">
        <v>3461</v>
      </c>
      <c r="Q1551" s="4">
        <v>559.99200000000008</v>
      </c>
      <c r="R1551" s="4">
        <v>1</v>
      </c>
      <c r="S1551" s="4">
        <v>0.2</v>
      </c>
      <c r="T1551" s="4">
        <v>559.99200000000008</v>
      </c>
      <c r="U1551" s="4">
        <v>174.99749999999997</v>
      </c>
      <c r="V1551" s="4">
        <v>0.31249999999999989</v>
      </c>
      <c r="W1551" s="4">
        <v>2</v>
      </c>
      <c r="X1551" s="4" t="s">
        <v>10933</v>
      </c>
    </row>
    <row r="1552" spans="1:24" x14ac:dyDescent="0.35">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x14ac:dyDescent="0.35">
      <c r="A1553" s="4">
        <v>1552</v>
      </c>
      <c r="B1553" s="4" t="s">
        <v>4113</v>
      </c>
      <c r="C1553" s="5">
        <v>41443</v>
      </c>
      <c r="D1553" s="5">
        <v>41448</v>
      </c>
      <c r="E1553" s="4" t="s">
        <v>52</v>
      </c>
      <c r="F1553" s="4" t="s">
        <v>4114</v>
      </c>
      <c r="G1553" s="4" t="s">
        <v>4115</v>
      </c>
      <c r="H1553" s="4" t="s">
        <v>28</v>
      </c>
      <c r="I1553" s="4" t="s">
        <v>29</v>
      </c>
      <c r="J1553" s="4" t="s">
        <v>949</v>
      </c>
      <c r="K1553" s="4" t="s">
        <v>45</v>
      </c>
      <c r="L1553" s="4" t="s">
        <v>46</v>
      </c>
      <c r="M1553" s="4" t="s">
        <v>3780</v>
      </c>
      <c r="N1553" s="4" t="s">
        <v>48</v>
      </c>
      <c r="O1553" s="4" t="s">
        <v>92</v>
      </c>
      <c r="P1553" s="4" t="s">
        <v>3781</v>
      </c>
      <c r="Q1553" s="4">
        <v>111.96</v>
      </c>
      <c r="R1553" s="4">
        <v>2</v>
      </c>
      <c r="S1553" s="4">
        <v>0</v>
      </c>
      <c r="T1553" s="4">
        <v>55.98</v>
      </c>
      <c r="U1553" s="4">
        <v>54.860399999999998</v>
      </c>
      <c r="V1553" s="4">
        <v>0.49</v>
      </c>
      <c r="W1553" s="4">
        <v>5</v>
      </c>
      <c r="X1553" s="4" t="s">
        <v>10934</v>
      </c>
    </row>
    <row r="1554" spans="1:24" x14ac:dyDescent="0.35">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x14ac:dyDescent="0.35">
      <c r="A1555" s="4">
        <v>1554</v>
      </c>
      <c r="B1555" s="4" t="s">
        <v>4120</v>
      </c>
      <c r="C1555" s="5">
        <v>41929</v>
      </c>
      <c r="D1555" s="5">
        <v>41934</v>
      </c>
      <c r="E1555" s="4" t="s">
        <v>52</v>
      </c>
      <c r="F1555" s="4" t="s">
        <v>4121</v>
      </c>
      <c r="G1555" s="4" t="s">
        <v>4122</v>
      </c>
      <c r="H1555" s="4" t="s">
        <v>28</v>
      </c>
      <c r="I1555" s="4" t="s">
        <v>29</v>
      </c>
      <c r="J1555" s="4" t="s">
        <v>1466</v>
      </c>
      <c r="K1555" s="4" t="s">
        <v>31</v>
      </c>
      <c r="L1555" s="4" t="s">
        <v>32</v>
      </c>
      <c r="M1555" s="4" t="s">
        <v>2688</v>
      </c>
      <c r="N1555" s="4" t="s">
        <v>48</v>
      </c>
      <c r="O1555" s="4" t="s">
        <v>77</v>
      </c>
      <c r="P1555" s="4" t="s">
        <v>2689</v>
      </c>
      <c r="Q1555" s="4">
        <v>124.75</v>
      </c>
      <c r="R1555" s="4">
        <v>5</v>
      </c>
      <c r="S1555" s="4">
        <v>0</v>
      </c>
      <c r="T1555" s="4">
        <v>24.95</v>
      </c>
      <c r="U1555" s="4">
        <v>57.384999999999991</v>
      </c>
      <c r="V1555" s="4">
        <v>0.45999999999999991</v>
      </c>
      <c r="W1555" s="4">
        <v>5</v>
      </c>
      <c r="X1555" s="4" t="s">
        <v>10934</v>
      </c>
    </row>
    <row r="1556" spans="1:24" x14ac:dyDescent="0.35">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x14ac:dyDescent="0.35">
      <c r="A1557" s="4">
        <v>1556</v>
      </c>
      <c r="B1557" s="4" t="s">
        <v>4127</v>
      </c>
      <c r="C1557" s="5">
        <v>41887</v>
      </c>
      <c r="D1557" s="5">
        <v>41891</v>
      </c>
      <c r="E1557" s="4" t="s">
        <v>52</v>
      </c>
      <c r="F1557" s="4" t="s">
        <v>4128</v>
      </c>
      <c r="G1557" s="4" t="s">
        <v>4129</v>
      </c>
      <c r="H1557" s="4" t="s">
        <v>28</v>
      </c>
      <c r="I1557" s="4" t="s">
        <v>29</v>
      </c>
      <c r="J1557" s="4" t="s">
        <v>1175</v>
      </c>
      <c r="K1557" s="4" t="s">
        <v>269</v>
      </c>
      <c r="L1557" s="4" t="s">
        <v>150</v>
      </c>
      <c r="M1557" s="4" t="s">
        <v>232</v>
      </c>
      <c r="N1557" s="4" t="s">
        <v>73</v>
      </c>
      <c r="O1557" s="4" t="s">
        <v>163</v>
      </c>
      <c r="P1557" s="4" t="s">
        <v>233</v>
      </c>
      <c r="Q1557" s="4">
        <v>91.96</v>
      </c>
      <c r="R1557" s="4">
        <v>4</v>
      </c>
      <c r="S1557" s="4">
        <v>0</v>
      </c>
      <c r="T1557" s="4">
        <v>22.99</v>
      </c>
      <c r="U1557" s="4">
        <v>39.5428</v>
      </c>
      <c r="V1557" s="4">
        <v>0.43000000000000005</v>
      </c>
      <c r="W1557" s="4">
        <v>4</v>
      </c>
      <c r="X1557" s="4" t="s">
        <v>10933</v>
      </c>
    </row>
    <row r="1558" spans="1:24" x14ac:dyDescent="0.35">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x14ac:dyDescent="0.35">
      <c r="A1559" s="4">
        <v>1558</v>
      </c>
      <c r="B1559" s="4" t="s">
        <v>4130</v>
      </c>
      <c r="C1559" s="5">
        <v>41404</v>
      </c>
      <c r="D1559" s="5">
        <v>41410</v>
      </c>
      <c r="E1559" s="4" t="s">
        <v>52</v>
      </c>
      <c r="F1559" s="4" t="s">
        <v>4131</v>
      </c>
      <c r="G1559" s="4" t="s">
        <v>4132</v>
      </c>
      <c r="H1559" s="4" t="s">
        <v>28</v>
      </c>
      <c r="I1559" s="4" t="s">
        <v>29</v>
      </c>
      <c r="J1559" s="4" t="s">
        <v>148</v>
      </c>
      <c r="K1559" s="4" t="s">
        <v>149</v>
      </c>
      <c r="L1559" s="4" t="s">
        <v>150</v>
      </c>
      <c r="M1559" s="4" t="s">
        <v>4134</v>
      </c>
      <c r="N1559" s="4" t="s">
        <v>48</v>
      </c>
      <c r="O1559" s="4" t="s">
        <v>70</v>
      </c>
      <c r="P1559" s="4" t="s">
        <v>4135</v>
      </c>
      <c r="Q1559" s="4">
        <v>79.36</v>
      </c>
      <c r="R1559" s="4">
        <v>5</v>
      </c>
      <c r="S1559" s="4">
        <v>0.2</v>
      </c>
      <c r="T1559" s="4">
        <v>15.872</v>
      </c>
      <c r="U1559" s="4">
        <v>9.919999999999991</v>
      </c>
      <c r="V1559" s="4">
        <v>0.12499999999999989</v>
      </c>
      <c r="W1559" s="4">
        <v>6</v>
      </c>
      <c r="X1559" s="4" t="s">
        <v>10934</v>
      </c>
    </row>
    <row r="1560" spans="1:24" x14ac:dyDescent="0.35">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x14ac:dyDescent="0.35">
      <c r="A1561" s="4">
        <v>1560</v>
      </c>
      <c r="B1561" s="4" t="s">
        <v>4137</v>
      </c>
      <c r="C1561" s="5">
        <v>41374</v>
      </c>
      <c r="D1561" s="5">
        <v>41378</v>
      </c>
      <c r="E1561" s="4" t="s">
        <v>52</v>
      </c>
      <c r="F1561" s="4" t="s">
        <v>4138</v>
      </c>
      <c r="G1561" s="4" t="s">
        <v>4139</v>
      </c>
      <c r="H1561" s="4" t="s">
        <v>43</v>
      </c>
      <c r="I1561" s="4" t="s">
        <v>29</v>
      </c>
      <c r="J1561" s="4" t="s">
        <v>97</v>
      </c>
      <c r="K1561" s="4" t="s">
        <v>98</v>
      </c>
      <c r="L1561" s="4" t="s">
        <v>46</v>
      </c>
      <c r="M1561" s="4" t="s">
        <v>2711</v>
      </c>
      <c r="N1561" s="4" t="s">
        <v>48</v>
      </c>
      <c r="O1561" s="4" t="s">
        <v>77</v>
      </c>
      <c r="P1561" s="4" t="s">
        <v>2712</v>
      </c>
      <c r="Q1561" s="4">
        <v>35.352000000000004</v>
      </c>
      <c r="R1561" s="4">
        <v>9</v>
      </c>
      <c r="S1561" s="4">
        <v>0.2</v>
      </c>
      <c r="T1561" s="4">
        <v>3.9280000000000004</v>
      </c>
      <c r="U1561" s="4">
        <v>12.815099999999997</v>
      </c>
      <c r="V1561" s="4">
        <v>0.36249999999999988</v>
      </c>
      <c r="W1561" s="4">
        <v>4</v>
      </c>
      <c r="X1561" s="4" t="s">
        <v>10933</v>
      </c>
    </row>
    <row r="1562" spans="1:24" x14ac:dyDescent="0.35">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x14ac:dyDescent="0.35">
      <c r="A1563" s="4">
        <v>1562</v>
      </c>
      <c r="B1563" s="4" t="s">
        <v>4143</v>
      </c>
      <c r="C1563" s="5">
        <v>41888</v>
      </c>
      <c r="D1563" s="5">
        <v>41889</v>
      </c>
      <c r="E1563" s="4" t="s">
        <v>190</v>
      </c>
      <c r="F1563" s="4" t="s">
        <v>379</v>
      </c>
      <c r="G1563" s="4" t="s">
        <v>380</v>
      </c>
      <c r="H1563" s="4" t="s">
        <v>104</v>
      </c>
      <c r="I1563" s="4" t="s">
        <v>29</v>
      </c>
      <c r="J1563" s="4" t="s">
        <v>97</v>
      </c>
      <c r="K1563" s="4" t="s">
        <v>98</v>
      </c>
      <c r="L1563" s="4" t="s">
        <v>46</v>
      </c>
      <c r="M1563" s="4" t="s">
        <v>1284</v>
      </c>
      <c r="N1563" s="4" t="s">
        <v>48</v>
      </c>
      <c r="O1563" s="4" t="s">
        <v>70</v>
      </c>
      <c r="P1563" s="4" t="s">
        <v>1285</v>
      </c>
      <c r="Q1563" s="4">
        <v>2.78</v>
      </c>
      <c r="R1563" s="4">
        <v>1</v>
      </c>
      <c r="S1563" s="4">
        <v>0</v>
      </c>
      <c r="T1563" s="4">
        <v>2.78</v>
      </c>
      <c r="U1563" s="4">
        <v>0.72279999999999989</v>
      </c>
      <c r="V1563" s="4">
        <v>0.25999999999999995</v>
      </c>
      <c r="W1563" s="4">
        <v>1</v>
      </c>
      <c r="X1563" s="4" t="s">
        <v>10935</v>
      </c>
    </row>
    <row r="1564" spans="1:24" x14ac:dyDescent="0.35">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x14ac:dyDescent="0.35">
      <c r="A1565" s="4">
        <v>1564</v>
      </c>
      <c r="B1565" s="4" t="s">
        <v>4147</v>
      </c>
      <c r="C1565" s="5">
        <v>41222</v>
      </c>
      <c r="D1565" s="5">
        <v>41222</v>
      </c>
      <c r="E1565" s="4" t="s">
        <v>1292</v>
      </c>
      <c r="F1565" s="4" t="s">
        <v>4148</v>
      </c>
      <c r="G1565" s="4" t="s">
        <v>4149</v>
      </c>
      <c r="H1565" s="4" t="s">
        <v>28</v>
      </c>
      <c r="I1565" s="4" t="s">
        <v>29</v>
      </c>
      <c r="J1565" s="4" t="s">
        <v>148</v>
      </c>
      <c r="K1565" s="4" t="s">
        <v>149</v>
      </c>
      <c r="L1565" s="4" t="s">
        <v>150</v>
      </c>
      <c r="M1565" s="4" t="s">
        <v>871</v>
      </c>
      <c r="N1565" s="4" t="s">
        <v>48</v>
      </c>
      <c r="O1565" s="4" t="s">
        <v>92</v>
      </c>
      <c r="P1565" s="4" t="s">
        <v>872</v>
      </c>
      <c r="Q1565" s="4">
        <v>11.352000000000002</v>
      </c>
      <c r="R1565" s="4">
        <v>3</v>
      </c>
      <c r="S1565" s="4">
        <v>0.2</v>
      </c>
      <c r="T1565" s="4">
        <v>3.7840000000000007</v>
      </c>
      <c r="U1565" s="4">
        <v>4.1151</v>
      </c>
      <c r="V1565" s="4">
        <v>0.36249999999999993</v>
      </c>
      <c r="W1565" s="4">
        <v>0</v>
      </c>
      <c r="X1565" s="4" t="s">
        <v>10935</v>
      </c>
    </row>
    <row r="1566" spans="1:24" x14ac:dyDescent="0.35">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x14ac:dyDescent="0.35">
      <c r="A1567" s="4">
        <v>1566</v>
      </c>
      <c r="B1567" s="4" t="s">
        <v>4153</v>
      </c>
      <c r="C1567" s="5">
        <v>40987</v>
      </c>
      <c r="D1567" s="5">
        <v>40993</v>
      </c>
      <c r="E1567" s="4" t="s">
        <v>52</v>
      </c>
      <c r="F1567" s="4" t="s">
        <v>2252</v>
      </c>
      <c r="G1567" s="4" t="s">
        <v>2253</v>
      </c>
      <c r="H1567" s="4" t="s">
        <v>104</v>
      </c>
      <c r="I1567" s="4" t="s">
        <v>29</v>
      </c>
      <c r="J1567" s="4" t="s">
        <v>97</v>
      </c>
      <c r="K1567" s="4" t="s">
        <v>98</v>
      </c>
      <c r="L1567" s="4" t="s">
        <v>46</v>
      </c>
      <c r="M1567" s="4" t="s">
        <v>3383</v>
      </c>
      <c r="N1567" s="4" t="s">
        <v>73</v>
      </c>
      <c r="O1567" s="4" t="s">
        <v>74</v>
      </c>
      <c r="P1567" s="4" t="s">
        <v>3384</v>
      </c>
      <c r="Q1567" s="4">
        <v>453.57600000000002</v>
      </c>
      <c r="R1567" s="4">
        <v>3</v>
      </c>
      <c r="S1567" s="4">
        <v>0.2</v>
      </c>
      <c r="T1567" s="4">
        <v>151.19200000000001</v>
      </c>
      <c r="U1567" s="4">
        <v>39.687899999999985</v>
      </c>
      <c r="V1567" s="4">
        <v>8.7499999999999967E-2</v>
      </c>
      <c r="W1567" s="4">
        <v>6</v>
      </c>
      <c r="X1567" s="4" t="s">
        <v>10934</v>
      </c>
    </row>
    <row r="1568" spans="1:24" x14ac:dyDescent="0.35">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x14ac:dyDescent="0.35">
      <c r="A1569" s="4">
        <v>1568</v>
      </c>
      <c r="B1569" s="4" t="s">
        <v>4154</v>
      </c>
      <c r="C1569" s="5">
        <v>41242</v>
      </c>
      <c r="D1569" s="5">
        <v>41243</v>
      </c>
      <c r="E1569" s="4" t="s">
        <v>190</v>
      </c>
      <c r="F1569" s="4" t="s">
        <v>4155</v>
      </c>
      <c r="G1569" s="4" t="s">
        <v>4156</v>
      </c>
      <c r="H1569" s="4" t="s">
        <v>28</v>
      </c>
      <c r="I1569" s="4" t="s">
        <v>29</v>
      </c>
      <c r="J1569" s="4" t="s">
        <v>4157</v>
      </c>
      <c r="K1569" s="4" t="s">
        <v>106</v>
      </c>
      <c r="L1569" s="4" t="s">
        <v>107</v>
      </c>
      <c r="M1569" s="4" t="s">
        <v>4160</v>
      </c>
      <c r="N1569" s="4" t="s">
        <v>48</v>
      </c>
      <c r="O1569" s="4" t="s">
        <v>77</v>
      </c>
      <c r="P1569" s="4" t="s">
        <v>4161</v>
      </c>
      <c r="Q1569" s="4">
        <v>8.7839999999999989</v>
      </c>
      <c r="R1569" s="4">
        <v>4</v>
      </c>
      <c r="S1569" s="4">
        <v>0.8</v>
      </c>
      <c r="T1569" s="4">
        <v>2.1959999999999997</v>
      </c>
      <c r="U1569" s="4">
        <v>-13.615200000000002</v>
      </c>
      <c r="V1569" s="4">
        <v>-1.5500000000000003</v>
      </c>
      <c r="W1569" s="4">
        <v>1</v>
      </c>
      <c r="X1569" s="4" t="s">
        <v>10935</v>
      </c>
    </row>
    <row r="1570" spans="1:24" x14ac:dyDescent="0.35">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x14ac:dyDescent="0.35">
      <c r="A1571" s="4">
        <v>1570</v>
      </c>
      <c r="B1571" s="4" t="s">
        <v>4163</v>
      </c>
      <c r="C1571" s="5">
        <v>41970</v>
      </c>
      <c r="D1571" s="5">
        <v>41974</v>
      </c>
      <c r="E1571" s="4" t="s">
        <v>52</v>
      </c>
      <c r="F1571" s="4" t="s">
        <v>2824</v>
      </c>
      <c r="G1571" s="4" t="s">
        <v>2825</v>
      </c>
      <c r="H1571" s="4" t="s">
        <v>43</v>
      </c>
      <c r="I1571" s="4" t="s">
        <v>29</v>
      </c>
      <c r="J1571" s="4" t="s">
        <v>1738</v>
      </c>
      <c r="K1571" s="4" t="s">
        <v>1274</v>
      </c>
      <c r="L1571" s="4" t="s">
        <v>32</v>
      </c>
      <c r="M1571" s="4" t="s">
        <v>4164</v>
      </c>
      <c r="N1571" s="4" t="s">
        <v>48</v>
      </c>
      <c r="O1571" s="4" t="s">
        <v>70</v>
      </c>
      <c r="P1571" s="4" t="s">
        <v>4165</v>
      </c>
      <c r="Q1571" s="4">
        <v>12.84</v>
      </c>
      <c r="R1571" s="4">
        <v>3</v>
      </c>
      <c r="S1571" s="4">
        <v>0</v>
      </c>
      <c r="T1571" s="4">
        <v>4.28</v>
      </c>
      <c r="U1571" s="4">
        <v>3.7235999999999989</v>
      </c>
      <c r="V1571" s="4">
        <v>0.28999999999999992</v>
      </c>
      <c r="W1571" s="4">
        <v>4</v>
      </c>
      <c r="X1571" s="4" t="s">
        <v>10933</v>
      </c>
    </row>
    <row r="1572" spans="1:24" x14ac:dyDescent="0.35">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x14ac:dyDescent="0.35">
      <c r="A1573" s="4">
        <v>1572</v>
      </c>
      <c r="B1573" s="4" t="s">
        <v>4166</v>
      </c>
      <c r="C1573" s="5">
        <v>40870</v>
      </c>
      <c r="D1573" s="5">
        <v>40872</v>
      </c>
      <c r="E1573" s="4" t="s">
        <v>190</v>
      </c>
      <c r="F1573" s="4" t="s">
        <v>1585</v>
      </c>
      <c r="G1573" s="4" t="s">
        <v>1586</v>
      </c>
      <c r="H1573" s="4" t="s">
        <v>28</v>
      </c>
      <c r="I1573" s="4" t="s">
        <v>29</v>
      </c>
      <c r="J1573" s="4" t="s">
        <v>44</v>
      </c>
      <c r="K1573" s="4" t="s">
        <v>45</v>
      </c>
      <c r="L1573" s="4" t="s">
        <v>46</v>
      </c>
      <c r="M1573" s="4" t="s">
        <v>4167</v>
      </c>
      <c r="N1573" s="4" t="s">
        <v>48</v>
      </c>
      <c r="O1573" s="4" t="s">
        <v>175</v>
      </c>
      <c r="P1573" s="4" t="s">
        <v>4168</v>
      </c>
      <c r="Q1573" s="4">
        <v>21.84</v>
      </c>
      <c r="R1573" s="4">
        <v>3</v>
      </c>
      <c r="S1573" s="4">
        <v>0</v>
      </c>
      <c r="T1573" s="4">
        <v>7.28</v>
      </c>
      <c r="U1573" s="4">
        <v>10.4832</v>
      </c>
      <c r="V1573" s="4">
        <v>0.48</v>
      </c>
      <c r="W1573" s="4">
        <v>2</v>
      </c>
      <c r="X1573" s="4" t="s">
        <v>10933</v>
      </c>
    </row>
    <row r="1574" spans="1:24" x14ac:dyDescent="0.35">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x14ac:dyDescent="0.35">
      <c r="A1575" s="4">
        <v>1574</v>
      </c>
      <c r="B1575" s="4" t="s">
        <v>4166</v>
      </c>
      <c r="C1575" s="5">
        <v>40870</v>
      </c>
      <c r="D1575" s="5">
        <v>40872</v>
      </c>
      <c r="E1575" s="4" t="s">
        <v>190</v>
      </c>
      <c r="F1575" s="4" t="s">
        <v>1585</v>
      </c>
      <c r="G1575" s="4" t="s">
        <v>1586</v>
      </c>
      <c r="H1575" s="4" t="s">
        <v>28</v>
      </c>
      <c r="I1575" s="4" t="s">
        <v>29</v>
      </c>
      <c r="J1575" s="4" t="s">
        <v>44</v>
      </c>
      <c r="K1575" s="4" t="s">
        <v>45</v>
      </c>
      <c r="L1575" s="4" t="s">
        <v>46</v>
      </c>
      <c r="M1575" s="4" t="s">
        <v>1809</v>
      </c>
      <c r="N1575" s="4" t="s">
        <v>34</v>
      </c>
      <c r="O1575" s="4" t="s">
        <v>38</v>
      </c>
      <c r="P1575" s="4" t="s">
        <v>1810</v>
      </c>
      <c r="Q1575" s="4">
        <v>381.44000000000005</v>
      </c>
      <c r="R1575" s="4">
        <v>2</v>
      </c>
      <c r="S1575" s="4">
        <v>0.2</v>
      </c>
      <c r="T1575" s="4">
        <v>190.72000000000003</v>
      </c>
      <c r="U1575" s="4">
        <v>23.839999999999975</v>
      </c>
      <c r="V1575" s="4">
        <v>6.2499999999999924E-2</v>
      </c>
      <c r="W1575" s="4">
        <v>2</v>
      </c>
      <c r="X1575" s="4" t="s">
        <v>10933</v>
      </c>
    </row>
    <row r="1576" spans="1:24" x14ac:dyDescent="0.35">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x14ac:dyDescent="0.35">
      <c r="A1577" s="4">
        <v>1576</v>
      </c>
      <c r="B1577" s="4" t="s">
        <v>4171</v>
      </c>
      <c r="C1577" s="5">
        <v>40892</v>
      </c>
      <c r="D1577" s="5">
        <v>40895</v>
      </c>
      <c r="E1577" s="4" t="s">
        <v>190</v>
      </c>
      <c r="F1577" s="4" t="s">
        <v>4172</v>
      </c>
      <c r="G1577" s="4" t="s">
        <v>4173</v>
      </c>
      <c r="H1577" s="4" t="s">
        <v>28</v>
      </c>
      <c r="I1577" s="4" t="s">
        <v>29</v>
      </c>
      <c r="J1577" s="4" t="s">
        <v>4174</v>
      </c>
      <c r="K1577" s="4" t="s">
        <v>106</v>
      </c>
      <c r="L1577" s="4" t="s">
        <v>107</v>
      </c>
      <c r="M1577" s="4" t="s">
        <v>2478</v>
      </c>
      <c r="N1577" s="4" t="s">
        <v>34</v>
      </c>
      <c r="O1577" s="4" t="s">
        <v>38</v>
      </c>
      <c r="P1577" s="4" t="s">
        <v>2479</v>
      </c>
      <c r="Q1577" s="4">
        <v>763.28</v>
      </c>
      <c r="R1577" s="4">
        <v>5</v>
      </c>
      <c r="S1577" s="4">
        <v>0.3</v>
      </c>
      <c r="T1577" s="4">
        <v>152.65600000000001</v>
      </c>
      <c r="U1577" s="4">
        <v>-21.807999999999993</v>
      </c>
      <c r="V1577" s="4">
        <v>-2.8571428571428564E-2</v>
      </c>
      <c r="W1577" s="4">
        <v>3</v>
      </c>
      <c r="X1577" s="4" t="s">
        <v>10933</v>
      </c>
    </row>
    <row r="1578" spans="1:24" x14ac:dyDescent="0.35">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x14ac:dyDescent="0.35">
      <c r="A1579" s="4">
        <v>1578</v>
      </c>
      <c r="B1579" s="4" t="s">
        <v>4180</v>
      </c>
      <c r="C1579" s="5">
        <v>41418</v>
      </c>
      <c r="D1579" s="5">
        <v>41422</v>
      </c>
      <c r="E1579" s="4" t="s">
        <v>52</v>
      </c>
      <c r="F1579" s="4" t="s">
        <v>3342</v>
      </c>
      <c r="G1579" s="4" t="s">
        <v>3343</v>
      </c>
      <c r="H1579" s="4" t="s">
        <v>104</v>
      </c>
      <c r="I1579" s="4" t="s">
        <v>29</v>
      </c>
      <c r="J1579" s="4" t="s">
        <v>2581</v>
      </c>
      <c r="K1579" s="4" t="s">
        <v>360</v>
      </c>
      <c r="L1579" s="4" t="s">
        <v>32</v>
      </c>
      <c r="M1579" s="4" t="s">
        <v>4181</v>
      </c>
      <c r="N1579" s="4" t="s">
        <v>48</v>
      </c>
      <c r="O1579" s="4" t="s">
        <v>92</v>
      </c>
      <c r="P1579" s="4" t="s">
        <v>4182</v>
      </c>
      <c r="Q1579" s="4">
        <v>4.9800000000000004</v>
      </c>
      <c r="R1579" s="4">
        <v>1</v>
      </c>
      <c r="S1579" s="4">
        <v>0</v>
      </c>
      <c r="T1579" s="4">
        <v>4.9800000000000004</v>
      </c>
      <c r="U1579" s="4">
        <v>2.4402000000000004</v>
      </c>
      <c r="V1579" s="4">
        <v>0.49000000000000005</v>
      </c>
      <c r="W1579" s="4">
        <v>4</v>
      </c>
      <c r="X1579" s="4" t="s">
        <v>10933</v>
      </c>
    </row>
    <row r="1580" spans="1:24" x14ac:dyDescent="0.35">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x14ac:dyDescent="0.35">
      <c r="A1581" s="4">
        <v>1580</v>
      </c>
      <c r="B1581" s="4" t="s">
        <v>4186</v>
      </c>
      <c r="C1581" s="5">
        <v>41130</v>
      </c>
      <c r="D1581" s="5">
        <v>41133</v>
      </c>
      <c r="E1581" s="4" t="s">
        <v>190</v>
      </c>
      <c r="F1581" s="4" t="s">
        <v>2237</v>
      </c>
      <c r="G1581" s="4" t="s">
        <v>2238</v>
      </c>
      <c r="H1581" s="4" t="s">
        <v>28</v>
      </c>
      <c r="I1581" s="4" t="s">
        <v>29</v>
      </c>
      <c r="J1581" s="4" t="s">
        <v>268</v>
      </c>
      <c r="K1581" s="4" t="s">
        <v>269</v>
      </c>
      <c r="L1581" s="4" t="s">
        <v>150</v>
      </c>
      <c r="M1581" s="4" t="s">
        <v>1380</v>
      </c>
      <c r="N1581" s="4" t="s">
        <v>73</v>
      </c>
      <c r="O1581" s="4" t="s">
        <v>74</v>
      </c>
      <c r="P1581" s="4" t="s">
        <v>1381</v>
      </c>
      <c r="Q1581" s="4">
        <v>307.98</v>
      </c>
      <c r="R1581" s="4">
        <v>2</v>
      </c>
      <c r="S1581" s="4">
        <v>0</v>
      </c>
      <c r="T1581" s="4">
        <v>153.99</v>
      </c>
      <c r="U1581" s="4">
        <v>89.314199999999971</v>
      </c>
      <c r="V1581" s="4">
        <v>0.28999999999999987</v>
      </c>
      <c r="W1581" s="4">
        <v>3</v>
      </c>
      <c r="X1581" s="4" t="s">
        <v>10933</v>
      </c>
    </row>
    <row r="1582" spans="1:24" x14ac:dyDescent="0.35">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x14ac:dyDescent="0.35">
      <c r="A1583" s="4">
        <v>1582</v>
      </c>
      <c r="B1583" s="4" t="s">
        <v>4186</v>
      </c>
      <c r="C1583" s="5">
        <v>41130</v>
      </c>
      <c r="D1583" s="5">
        <v>41133</v>
      </c>
      <c r="E1583" s="4" t="s">
        <v>190</v>
      </c>
      <c r="F1583" s="4" t="s">
        <v>2237</v>
      </c>
      <c r="G1583" s="4" t="s">
        <v>2238</v>
      </c>
      <c r="H1583" s="4" t="s">
        <v>28</v>
      </c>
      <c r="I1583" s="4" t="s">
        <v>29</v>
      </c>
      <c r="J1583" s="4" t="s">
        <v>268</v>
      </c>
      <c r="K1583" s="4" t="s">
        <v>269</v>
      </c>
      <c r="L1583" s="4" t="s">
        <v>150</v>
      </c>
      <c r="M1583" s="4" t="s">
        <v>835</v>
      </c>
      <c r="N1583" s="4" t="s">
        <v>48</v>
      </c>
      <c r="O1583" s="4" t="s">
        <v>61</v>
      </c>
      <c r="P1583" s="4" t="s">
        <v>836</v>
      </c>
      <c r="Q1583" s="4">
        <v>41.96</v>
      </c>
      <c r="R1583" s="4">
        <v>2</v>
      </c>
      <c r="S1583" s="4">
        <v>0</v>
      </c>
      <c r="T1583" s="4">
        <v>20.98</v>
      </c>
      <c r="U1583" s="4">
        <v>2.9371999999999971</v>
      </c>
      <c r="V1583" s="4">
        <v>6.9999999999999937E-2</v>
      </c>
      <c r="W1583" s="4">
        <v>3</v>
      </c>
      <c r="X1583" s="4" t="s">
        <v>10933</v>
      </c>
    </row>
    <row r="1584" spans="1:24" x14ac:dyDescent="0.35">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x14ac:dyDescent="0.35">
      <c r="A1585" s="4">
        <v>1584</v>
      </c>
      <c r="B1585" s="4" t="s">
        <v>4186</v>
      </c>
      <c r="C1585" s="5">
        <v>41130</v>
      </c>
      <c r="D1585" s="5">
        <v>41133</v>
      </c>
      <c r="E1585" s="4" t="s">
        <v>190</v>
      </c>
      <c r="F1585" s="4" t="s">
        <v>2237</v>
      </c>
      <c r="G1585" s="4" t="s">
        <v>2238</v>
      </c>
      <c r="H1585" s="4" t="s">
        <v>28</v>
      </c>
      <c r="I1585" s="4" t="s">
        <v>29</v>
      </c>
      <c r="J1585" s="4" t="s">
        <v>268</v>
      </c>
      <c r="K1585" s="4" t="s">
        <v>269</v>
      </c>
      <c r="L1585" s="4" t="s">
        <v>150</v>
      </c>
      <c r="M1585" s="4" t="s">
        <v>524</v>
      </c>
      <c r="N1585" s="4" t="s">
        <v>34</v>
      </c>
      <c r="O1585" s="4" t="s">
        <v>67</v>
      </c>
      <c r="P1585" s="4" t="s">
        <v>525</v>
      </c>
      <c r="Q1585" s="4">
        <v>47.04</v>
      </c>
      <c r="R1585" s="4">
        <v>3</v>
      </c>
      <c r="S1585" s="4">
        <v>0</v>
      </c>
      <c r="T1585" s="4">
        <v>15.68</v>
      </c>
      <c r="U1585" s="4">
        <v>18.345599999999997</v>
      </c>
      <c r="V1585" s="4">
        <v>0.38999999999999996</v>
      </c>
      <c r="W1585" s="4">
        <v>3</v>
      </c>
      <c r="X1585" s="4" t="s">
        <v>10933</v>
      </c>
    </row>
    <row r="1586" spans="1:24" x14ac:dyDescent="0.35">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x14ac:dyDescent="0.35">
      <c r="A1587" s="4">
        <v>1586</v>
      </c>
      <c r="B1587" s="4" t="s">
        <v>4186</v>
      </c>
      <c r="C1587" s="5">
        <v>41130</v>
      </c>
      <c r="D1587" s="5">
        <v>41133</v>
      </c>
      <c r="E1587" s="4" t="s">
        <v>190</v>
      </c>
      <c r="F1587" s="4" t="s">
        <v>2237</v>
      </c>
      <c r="G1587" s="4" t="s">
        <v>2238</v>
      </c>
      <c r="H1587" s="4" t="s">
        <v>28</v>
      </c>
      <c r="I1587" s="4" t="s">
        <v>29</v>
      </c>
      <c r="J1587" s="4" t="s">
        <v>268</v>
      </c>
      <c r="K1587" s="4" t="s">
        <v>269</v>
      </c>
      <c r="L1587" s="4" t="s">
        <v>150</v>
      </c>
      <c r="M1587" s="4" t="s">
        <v>1820</v>
      </c>
      <c r="N1587" s="4" t="s">
        <v>73</v>
      </c>
      <c r="O1587" s="4" t="s">
        <v>74</v>
      </c>
      <c r="P1587" s="4" t="s">
        <v>1821</v>
      </c>
      <c r="Q1587" s="4">
        <v>979.95</v>
      </c>
      <c r="R1587" s="4">
        <v>5</v>
      </c>
      <c r="S1587" s="4">
        <v>0</v>
      </c>
      <c r="T1587" s="4">
        <v>195.99</v>
      </c>
      <c r="U1587" s="4">
        <v>274.38600000000008</v>
      </c>
      <c r="V1587" s="4">
        <v>0.28000000000000008</v>
      </c>
      <c r="W1587" s="4">
        <v>3</v>
      </c>
      <c r="X1587" s="4" t="s">
        <v>10933</v>
      </c>
    </row>
    <row r="1588" spans="1:24" x14ac:dyDescent="0.35">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x14ac:dyDescent="0.35">
      <c r="A1589" s="4">
        <v>1588</v>
      </c>
      <c r="B1589" s="4" t="s">
        <v>4186</v>
      </c>
      <c r="C1589" s="5">
        <v>41130</v>
      </c>
      <c r="D1589" s="5">
        <v>41133</v>
      </c>
      <c r="E1589" s="4" t="s">
        <v>190</v>
      </c>
      <c r="F1589" s="4" t="s">
        <v>2237</v>
      </c>
      <c r="G1589" s="4" t="s">
        <v>2238</v>
      </c>
      <c r="H1589" s="4" t="s">
        <v>28</v>
      </c>
      <c r="I1589" s="4" t="s">
        <v>29</v>
      </c>
      <c r="J1589" s="4" t="s">
        <v>268</v>
      </c>
      <c r="K1589" s="4" t="s">
        <v>269</v>
      </c>
      <c r="L1589" s="4" t="s">
        <v>150</v>
      </c>
      <c r="M1589" s="4" t="s">
        <v>4189</v>
      </c>
      <c r="N1589" s="4" t="s">
        <v>48</v>
      </c>
      <c r="O1589" s="4" t="s">
        <v>271</v>
      </c>
      <c r="P1589" s="4" t="s">
        <v>4190</v>
      </c>
      <c r="Q1589" s="4">
        <v>10.649999999999999</v>
      </c>
      <c r="R1589" s="4">
        <v>3</v>
      </c>
      <c r="S1589" s="4">
        <v>0</v>
      </c>
      <c r="T1589" s="4">
        <v>3.5499999999999994</v>
      </c>
      <c r="U1589" s="4">
        <v>5.0054999999999996</v>
      </c>
      <c r="V1589" s="4">
        <v>0.47000000000000003</v>
      </c>
      <c r="W1589" s="4">
        <v>3</v>
      </c>
      <c r="X1589" s="4" t="s">
        <v>10933</v>
      </c>
    </row>
    <row r="1590" spans="1:24" x14ac:dyDescent="0.35">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x14ac:dyDescent="0.35">
      <c r="A1591" s="4">
        <v>1590</v>
      </c>
      <c r="B1591" s="4" t="s">
        <v>4191</v>
      </c>
      <c r="C1591" s="5">
        <v>41407</v>
      </c>
      <c r="D1591" s="5">
        <v>41411</v>
      </c>
      <c r="E1591" s="4" t="s">
        <v>52</v>
      </c>
      <c r="F1591" s="4" t="s">
        <v>4192</v>
      </c>
      <c r="G1591" s="4" t="s">
        <v>4193</v>
      </c>
      <c r="H1591" s="4" t="s">
        <v>43</v>
      </c>
      <c r="I1591" s="4" t="s">
        <v>29</v>
      </c>
      <c r="J1591" s="4" t="s">
        <v>2980</v>
      </c>
      <c r="K1591" s="4" t="s">
        <v>321</v>
      </c>
      <c r="L1591" s="4" t="s">
        <v>32</v>
      </c>
      <c r="M1591" s="4" t="s">
        <v>1739</v>
      </c>
      <c r="N1591" s="4" t="s">
        <v>48</v>
      </c>
      <c r="O1591" s="4" t="s">
        <v>70</v>
      </c>
      <c r="P1591" s="4" t="s">
        <v>1740</v>
      </c>
      <c r="Q1591" s="4">
        <v>10.96</v>
      </c>
      <c r="R1591" s="4">
        <v>4</v>
      </c>
      <c r="S1591" s="4">
        <v>0</v>
      </c>
      <c r="T1591" s="4">
        <v>2.74</v>
      </c>
      <c r="U1591" s="4">
        <v>2.9592000000000009</v>
      </c>
      <c r="V1591" s="4">
        <v>0.27000000000000007</v>
      </c>
      <c r="W1591" s="4">
        <v>4</v>
      </c>
      <c r="X1591" s="4" t="s">
        <v>10933</v>
      </c>
    </row>
    <row r="1592" spans="1:24" x14ac:dyDescent="0.35">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x14ac:dyDescent="0.35">
      <c r="A1593" s="4">
        <v>1592</v>
      </c>
      <c r="B1593" s="4" t="s">
        <v>4194</v>
      </c>
      <c r="C1593" s="5">
        <v>41380</v>
      </c>
      <c r="D1593" s="5">
        <v>41384</v>
      </c>
      <c r="E1593" s="4" t="s">
        <v>52</v>
      </c>
      <c r="F1593" s="4" t="s">
        <v>4195</v>
      </c>
      <c r="G1593" s="4" t="s">
        <v>4196</v>
      </c>
      <c r="H1593" s="4" t="s">
        <v>43</v>
      </c>
      <c r="I1593" s="4" t="s">
        <v>29</v>
      </c>
      <c r="J1593" s="4" t="s">
        <v>4197</v>
      </c>
      <c r="K1593" s="4" t="s">
        <v>106</v>
      </c>
      <c r="L1593" s="4" t="s">
        <v>107</v>
      </c>
      <c r="M1593" s="4" t="s">
        <v>575</v>
      </c>
      <c r="N1593" s="4" t="s">
        <v>48</v>
      </c>
      <c r="O1593" s="4" t="s">
        <v>271</v>
      </c>
      <c r="P1593" s="4" t="s">
        <v>576</v>
      </c>
      <c r="Q1593" s="4">
        <v>8.0399999999999991</v>
      </c>
      <c r="R1593" s="4">
        <v>5</v>
      </c>
      <c r="S1593" s="4">
        <v>0.2</v>
      </c>
      <c r="T1593" s="4">
        <v>1.6079999999999999</v>
      </c>
      <c r="U1593" s="4">
        <v>2.9144999999999994</v>
      </c>
      <c r="V1593" s="4">
        <v>0.36249999999999999</v>
      </c>
      <c r="W1593" s="4">
        <v>4</v>
      </c>
      <c r="X1593" s="4" t="s">
        <v>10933</v>
      </c>
    </row>
    <row r="1594" spans="1:24" x14ac:dyDescent="0.35">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x14ac:dyDescent="0.35">
      <c r="A1595" s="4">
        <v>1594</v>
      </c>
      <c r="B1595" s="4" t="s">
        <v>4205</v>
      </c>
      <c r="C1595" s="5">
        <v>40835</v>
      </c>
      <c r="D1595" s="5">
        <v>40835</v>
      </c>
      <c r="E1595" s="4" t="s">
        <v>1292</v>
      </c>
      <c r="F1595" s="4" t="s">
        <v>1915</v>
      </c>
      <c r="G1595" s="4" t="s">
        <v>1916</v>
      </c>
      <c r="H1595" s="4" t="s">
        <v>28</v>
      </c>
      <c r="I1595" s="4" t="s">
        <v>29</v>
      </c>
      <c r="J1595" s="4" t="s">
        <v>44</v>
      </c>
      <c r="K1595" s="4" t="s">
        <v>45</v>
      </c>
      <c r="L1595" s="4" t="s">
        <v>46</v>
      </c>
      <c r="M1595" s="4" t="s">
        <v>4206</v>
      </c>
      <c r="N1595" s="4" t="s">
        <v>48</v>
      </c>
      <c r="O1595" s="4" t="s">
        <v>92</v>
      </c>
      <c r="P1595" s="4" t="s">
        <v>4207</v>
      </c>
      <c r="Q1595" s="4">
        <v>13.440000000000001</v>
      </c>
      <c r="R1595" s="4">
        <v>3</v>
      </c>
      <c r="S1595" s="4">
        <v>0</v>
      </c>
      <c r="T1595" s="4">
        <v>4.4800000000000004</v>
      </c>
      <c r="U1595" s="4">
        <v>6.5856000000000012</v>
      </c>
      <c r="V1595" s="4">
        <v>0.49000000000000005</v>
      </c>
      <c r="W1595" s="4">
        <v>0</v>
      </c>
      <c r="X1595" s="4" t="s">
        <v>10935</v>
      </c>
    </row>
    <row r="1596" spans="1:24" x14ac:dyDescent="0.35">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x14ac:dyDescent="0.35">
      <c r="A1597" s="4">
        <v>1596</v>
      </c>
      <c r="B1597" s="4" t="s">
        <v>4213</v>
      </c>
      <c r="C1597" s="5">
        <v>41768</v>
      </c>
      <c r="D1597" s="5">
        <v>41772</v>
      </c>
      <c r="E1597" s="4" t="s">
        <v>52</v>
      </c>
      <c r="F1597" s="4" t="s">
        <v>1706</v>
      </c>
      <c r="G1597" s="4" t="s">
        <v>1707</v>
      </c>
      <c r="H1597" s="4" t="s">
        <v>28</v>
      </c>
      <c r="I1597" s="4" t="s">
        <v>29</v>
      </c>
      <c r="J1597" s="4" t="s">
        <v>499</v>
      </c>
      <c r="K1597" s="4" t="s">
        <v>500</v>
      </c>
      <c r="L1597" s="4" t="s">
        <v>150</v>
      </c>
      <c r="M1597" s="4" t="s">
        <v>3413</v>
      </c>
      <c r="N1597" s="4" t="s">
        <v>34</v>
      </c>
      <c r="O1597" s="4" t="s">
        <v>38</v>
      </c>
      <c r="P1597" s="4" t="s">
        <v>3414</v>
      </c>
      <c r="Q1597" s="4">
        <v>47.991999999999997</v>
      </c>
      <c r="R1597" s="4">
        <v>2</v>
      </c>
      <c r="S1597" s="4">
        <v>0.3</v>
      </c>
      <c r="T1597" s="4">
        <v>23.995999999999999</v>
      </c>
      <c r="U1597" s="4">
        <v>-2.0567999999999991</v>
      </c>
      <c r="V1597" s="4">
        <v>-4.2857142857142844E-2</v>
      </c>
      <c r="W1597" s="4">
        <v>4</v>
      </c>
      <c r="X1597" s="4" t="s">
        <v>10933</v>
      </c>
    </row>
    <row r="1598" spans="1:24" x14ac:dyDescent="0.35">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x14ac:dyDescent="0.35">
      <c r="A1599" s="4">
        <v>1598</v>
      </c>
      <c r="B1599" s="4" t="s">
        <v>4215</v>
      </c>
      <c r="C1599" s="5">
        <v>41963</v>
      </c>
      <c r="D1599" s="5">
        <v>41965</v>
      </c>
      <c r="E1599" s="4" t="s">
        <v>25</v>
      </c>
      <c r="F1599" s="4" t="s">
        <v>4128</v>
      </c>
      <c r="G1599" s="4" t="s">
        <v>4129</v>
      </c>
      <c r="H1599" s="4" t="s">
        <v>28</v>
      </c>
      <c r="I1599" s="4" t="s">
        <v>29</v>
      </c>
      <c r="J1599" s="4" t="s">
        <v>4216</v>
      </c>
      <c r="K1599" s="4" t="s">
        <v>106</v>
      </c>
      <c r="L1599" s="4" t="s">
        <v>107</v>
      </c>
      <c r="M1599" s="4" t="s">
        <v>4217</v>
      </c>
      <c r="N1599" s="4" t="s">
        <v>48</v>
      </c>
      <c r="O1599" s="4" t="s">
        <v>92</v>
      </c>
      <c r="P1599" s="4" t="s">
        <v>4218</v>
      </c>
      <c r="Q1599" s="4">
        <v>16.896000000000001</v>
      </c>
      <c r="R1599" s="4">
        <v>4</v>
      </c>
      <c r="S1599" s="4">
        <v>0.2</v>
      </c>
      <c r="T1599" s="4">
        <v>4.2240000000000002</v>
      </c>
      <c r="U1599" s="4">
        <v>5.2799999999999994</v>
      </c>
      <c r="V1599" s="4">
        <v>0.31249999999999994</v>
      </c>
      <c r="W1599" s="4">
        <v>2</v>
      </c>
      <c r="X1599" s="4" t="s">
        <v>10933</v>
      </c>
    </row>
    <row r="1600" spans="1:24" x14ac:dyDescent="0.35">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x14ac:dyDescent="0.35">
      <c r="A1601" s="4">
        <v>1600</v>
      </c>
      <c r="B1601" s="4" t="s">
        <v>4215</v>
      </c>
      <c r="C1601" s="5">
        <v>41963</v>
      </c>
      <c r="D1601" s="5">
        <v>41965</v>
      </c>
      <c r="E1601" s="4" t="s">
        <v>25</v>
      </c>
      <c r="F1601" s="4" t="s">
        <v>4128</v>
      </c>
      <c r="G1601" s="4" t="s">
        <v>4129</v>
      </c>
      <c r="H1601" s="4" t="s">
        <v>28</v>
      </c>
      <c r="I1601" s="4" t="s">
        <v>29</v>
      </c>
      <c r="J1601" s="4" t="s">
        <v>4216</v>
      </c>
      <c r="K1601" s="4" t="s">
        <v>106</v>
      </c>
      <c r="L1601" s="4" t="s">
        <v>107</v>
      </c>
      <c r="M1601" s="4" t="s">
        <v>1161</v>
      </c>
      <c r="N1601" s="4" t="s">
        <v>48</v>
      </c>
      <c r="O1601" s="4" t="s">
        <v>70</v>
      </c>
      <c r="P1601" s="4" t="s">
        <v>1162</v>
      </c>
      <c r="Q1601" s="4">
        <v>99.13600000000001</v>
      </c>
      <c r="R1601" s="4">
        <v>4</v>
      </c>
      <c r="S1601" s="4">
        <v>0.2</v>
      </c>
      <c r="T1601" s="4">
        <v>24.784000000000002</v>
      </c>
      <c r="U1601" s="4">
        <v>8.674399999999995</v>
      </c>
      <c r="V1601" s="4">
        <v>8.7499999999999939E-2</v>
      </c>
      <c r="W1601" s="4">
        <v>2</v>
      </c>
      <c r="X1601" s="4" t="s">
        <v>10933</v>
      </c>
    </row>
    <row r="1602" spans="1:24" x14ac:dyDescent="0.35">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x14ac:dyDescent="0.35">
      <c r="A1603" s="4">
        <v>1602</v>
      </c>
      <c r="B1603" s="4" t="s">
        <v>4221</v>
      </c>
      <c r="C1603" s="5">
        <v>41403</v>
      </c>
      <c r="D1603" s="5">
        <v>41408</v>
      </c>
      <c r="E1603" s="4" t="s">
        <v>25</v>
      </c>
      <c r="F1603" s="4" t="s">
        <v>2762</v>
      </c>
      <c r="G1603" s="4" t="s">
        <v>2763</v>
      </c>
      <c r="H1603" s="4" t="s">
        <v>43</v>
      </c>
      <c r="I1603" s="4" t="s">
        <v>29</v>
      </c>
      <c r="J1603" s="4" t="s">
        <v>246</v>
      </c>
      <c r="K1603" s="4" t="s">
        <v>247</v>
      </c>
      <c r="L1603" s="4" t="s">
        <v>150</v>
      </c>
      <c r="M1603" s="4" t="s">
        <v>4222</v>
      </c>
      <c r="N1603" s="4" t="s">
        <v>34</v>
      </c>
      <c r="O1603" s="4" t="s">
        <v>67</v>
      </c>
      <c r="P1603" s="4" t="s">
        <v>4223</v>
      </c>
      <c r="Q1603" s="4">
        <v>211.96</v>
      </c>
      <c r="R1603" s="4">
        <v>2</v>
      </c>
      <c r="S1603" s="4">
        <v>0</v>
      </c>
      <c r="T1603" s="4">
        <v>105.98</v>
      </c>
      <c r="U1603" s="4">
        <v>42.391999999999996</v>
      </c>
      <c r="V1603" s="4">
        <v>0.19999999999999998</v>
      </c>
      <c r="W1603" s="4">
        <v>5</v>
      </c>
      <c r="X1603" s="4" t="s">
        <v>10934</v>
      </c>
    </row>
    <row r="1604" spans="1:24" x14ac:dyDescent="0.35">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x14ac:dyDescent="0.35">
      <c r="A1605" s="4">
        <v>1604</v>
      </c>
      <c r="B1605" s="4" t="s">
        <v>4227</v>
      </c>
      <c r="C1605" s="5">
        <v>41974</v>
      </c>
      <c r="D1605" s="5">
        <v>41978</v>
      </c>
      <c r="E1605" s="4" t="s">
        <v>52</v>
      </c>
      <c r="F1605" s="4" t="s">
        <v>2100</v>
      </c>
      <c r="G1605" s="4" t="s">
        <v>2101</v>
      </c>
      <c r="H1605" s="4" t="s">
        <v>28</v>
      </c>
      <c r="I1605" s="4" t="s">
        <v>29</v>
      </c>
      <c r="J1605" s="4" t="s">
        <v>608</v>
      </c>
      <c r="K1605" s="4" t="s">
        <v>247</v>
      </c>
      <c r="L1605" s="4" t="s">
        <v>150</v>
      </c>
      <c r="M1605" s="4" t="s">
        <v>4228</v>
      </c>
      <c r="N1605" s="4" t="s">
        <v>48</v>
      </c>
      <c r="O1605" s="4" t="s">
        <v>70</v>
      </c>
      <c r="P1605" s="4" t="s">
        <v>4229</v>
      </c>
      <c r="Q1605" s="4">
        <v>155.94</v>
      </c>
      <c r="R1605" s="4">
        <v>6</v>
      </c>
      <c r="S1605" s="4">
        <v>0</v>
      </c>
      <c r="T1605" s="4">
        <v>25.99</v>
      </c>
      <c r="U1605" s="4">
        <v>45.222599999999993</v>
      </c>
      <c r="V1605" s="4">
        <v>0.28999999999999998</v>
      </c>
      <c r="W1605" s="4">
        <v>4</v>
      </c>
      <c r="X1605" s="4" t="s">
        <v>10933</v>
      </c>
    </row>
    <row r="1606" spans="1:24" x14ac:dyDescent="0.35">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x14ac:dyDescent="0.35">
      <c r="A1607" s="4">
        <v>1606</v>
      </c>
      <c r="B1607" s="4" t="s">
        <v>4230</v>
      </c>
      <c r="C1607" s="5">
        <v>41384</v>
      </c>
      <c r="D1607" s="5">
        <v>41389</v>
      </c>
      <c r="E1607" s="4" t="s">
        <v>25</v>
      </c>
      <c r="F1607" s="4" t="s">
        <v>1051</v>
      </c>
      <c r="G1607" s="4" t="s">
        <v>1052</v>
      </c>
      <c r="H1607" s="4" t="s">
        <v>28</v>
      </c>
      <c r="I1607" s="4" t="s">
        <v>29</v>
      </c>
      <c r="J1607" s="4" t="s">
        <v>44</v>
      </c>
      <c r="K1607" s="4" t="s">
        <v>45</v>
      </c>
      <c r="L1607" s="4" t="s">
        <v>46</v>
      </c>
      <c r="M1607" s="4" t="s">
        <v>4231</v>
      </c>
      <c r="N1607" s="4" t="s">
        <v>48</v>
      </c>
      <c r="O1607" s="4" t="s">
        <v>70</v>
      </c>
      <c r="P1607" s="4" t="s">
        <v>4232</v>
      </c>
      <c r="Q1607" s="4">
        <v>5.46</v>
      </c>
      <c r="R1607" s="4">
        <v>3</v>
      </c>
      <c r="S1607" s="4">
        <v>0</v>
      </c>
      <c r="T1607" s="4">
        <v>1.82</v>
      </c>
      <c r="U1607" s="4">
        <v>1.5288000000000002</v>
      </c>
      <c r="V1607" s="4">
        <v>0.28000000000000003</v>
      </c>
      <c r="W1607" s="4">
        <v>5</v>
      </c>
      <c r="X1607" s="4" t="s">
        <v>10934</v>
      </c>
    </row>
    <row r="1608" spans="1:24" x14ac:dyDescent="0.35">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x14ac:dyDescent="0.35">
      <c r="A1609" s="4">
        <v>1608</v>
      </c>
      <c r="B1609" s="4" t="s">
        <v>4230</v>
      </c>
      <c r="C1609" s="5">
        <v>41384</v>
      </c>
      <c r="D1609" s="5">
        <v>41389</v>
      </c>
      <c r="E1609" s="4" t="s">
        <v>25</v>
      </c>
      <c r="F1609" s="4" t="s">
        <v>1051</v>
      </c>
      <c r="G1609" s="4" t="s">
        <v>1052</v>
      </c>
      <c r="H1609" s="4" t="s">
        <v>28</v>
      </c>
      <c r="I1609" s="4" t="s">
        <v>29</v>
      </c>
      <c r="J1609" s="4" t="s">
        <v>44</v>
      </c>
      <c r="K1609" s="4" t="s">
        <v>45</v>
      </c>
      <c r="L1609" s="4" t="s">
        <v>46</v>
      </c>
      <c r="M1609" s="4" t="s">
        <v>1374</v>
      </c>
      <c r="N1609" s="4" t="s">
        <v>48</v>
      </c>
      <c r="O1609" s="4" t="s">
        <v>77</v>
      </c>
      <c r="P1609" s="4" t="s">
        <v>1375</v>
      </c>
      <c r="Q1609" s="4">
        <v>5.84</v>
      </c>
      <c r="R1609" s="4">
        <v>1</v>
      </c>
      <c r="S1609" s="4">
        <v>0.2</v>
      </c>
      <c r="T1609" s="4">
        <v>5.84</v>
      </c>
      <c r="U1609" s="4">
        <v>1.9709999999999996</v>
      </c>
      <c r="V1609" s="4">
        <v>0.33749999999999997</v>
      </c>
      <c r="W1609" s="4">
        <v>5</v>
      </c>
      <c r="X1609" s="4" t="s">
        <v>10934</v>
      </c>
    </row>
    <row r="1610" spans="1:24" x14ac:dyDescent="0.35">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x14ac:dyDescent="0.35">
      <c r="A1611" s="4">
        <v>1610</v>
      </c>
      <c r="B1611" s="4" t="s">
        <v>4230</v>
      </c>
      <c r="C1611" s="5">
        <v>41384</v>
      </c>
      <c r="D1611" s="5">
        <v>41389</v>
      </c>
      <c r="E1611" s="4" t="s">
        <v>25</v>
      </c>
      <c r="F1611" s="4" t="s">
        <v>1051</v>
      </c>
      <c r="G1611" s="4" t="s">
        <v>1052</v>
      </c>
      <c r="H1611" s="4" t="s">
        <v>28</v>
      </c>
      <c r="I1611" s="4" t="s">
        <v>29</v>
      </c>
      <c r="J1611" s="4" t="s">
        <v>44</v>
      </c>
      <c r="K1611" s="4" t="s">
        <v>45</v>
      </c>
      <c r="L1611" s="4" t="s">
        <v>46</v>
      </c>
      <c r="M1611" s="4" t="s">
        <v>4235</v>
      </c>
      <c r="N1611" s="4" t="s">
        <v>48</v>
      </c>
      <c r="O1611" s="4" t="s">
        <v>77</v>
      </c>
      <c r="P1611" s="4" t="s">
        <v>4236</v>
      </c>
      <c r="Q1611" s="4">
        <v>9.3360000000000003</v>
      </c>
      <c r="R1611" s="4">
        <v>3</v>
      </c>
      <c r="S1611" s="4">
        <v>0.2</v>
      </c>
      <c r="T1611" s="4">
        <v>3.1120000000000001</v>
      </c>
      <c r="U1611" s="4">
        <v>3.2675999999999994</v>
      </c>
      <c r="V1611" s="4">
        <v>0.34999999999999992</v>
      </c>
      <c r="W1611" s="4">
        <v>5</v>
      </c>
      <c r="X1611" s="4" t="s">
        <v>10934</v>
      </c>
    </row>
    <row r="1612" spans="1:24" x14ac:dyDescent="0.35">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x14ac:dyDescent="0.35">
      <c r="A1613" s="4">
        <v>1612</v>
      </c>
      <c r="B1613" s="4" t="s">
        <v>4237</v>
      </c>
      <c r="C1613" s="5">
        <v>40689</v>
      </c>
      <c r="D1613" s="5">
        <v>40693</v>
      </c>
      <c r="E1613" s="4" t="s">
        <v>52</v>
      </c>
      <c r="F1613" s="4" t="s">
        <v>4238</v>
      </c>
      <c r="G1613" s="4" t="s">
        <v>4239</v>
      </c>
      <c r="H1613" s="4" t="s">
        <v>43</v>
      </c>
      <c r="I1613" s="4" t="s">
        <v>29</v>
      </c>
      <c r="J1613" s="4" t="s">
        <v>44</v>
      </c>
      <c r="K1613" s="4" t="s">
        <v>45</v>
      </c>
      <c r="L1613" s="4" t="s">
        <v>46</v>
      </c>
      <c r="M1613" s="4" t="s">
        <v>4240</v>
      </c>
      <c r="N1613" s="4" t="s">
        <v>73</v>
      </c>
      <c r="O1613" s="4" t="s">
        <v>74</v>
      </c>
      <c r="P1613" s="4" t="s">
        <v>4241</v>
      </c>
      <c r="Q1613" s="4">
        <v>201.584</v>
      </c>
      <c r="R1613" s="4">
        <v>2</v>
      </c>
      <c r="S1613" s="4">
        <v>0.2</v>
      </c>
      <c r="T1613" s="4">
        <v>100.792</v>
      </c>
      <c r="U1613" s="4">
        <v>20.158400000000015</v>
      </c>
      <c r="V1613" s="4">
        <v>0.10000000000000007</v>
      </c>
      <c r="W1613" s="4">
        <v>4</v>
      </c>
      <c r="X1613" s="4" t="s">
        <v>10933</v>
      </c>
    </row>
    <row r="1614" spans="1:24" x14ac:dyDescent="0.35">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x14ac:dyDescent="0.35">
      <c r="A1615" s="4">
        <v>1614</v>
      </c>
      <c r="B1615" s="4" t="s">
        <v>4242</v>
      </c>
      <c r="C1615" s="5">
        <v>41995</v>
      </c>
      <c r="D1615" s="5">
        <v>41999</v>
      </c>
      <c r="E1615" s="4" t="s">
        <v>52</v>
      </c>
      <c r="F1615" s="4" t="s">
        <v>3803</v>
      </c>
      <c r="G1615" s="4" t="s">
        <v>3804</v>
      </c>
      <c r="H1615" s="4" t="s">
        <v>43</v>
      </c>
      <c r="I1615" s="4" t="s">
        <v>29</v>
      </c>
      <c r="J1615" s="4" t="s">
        <v>3201</v>
      </c>
      <c r="K1615" s="4" t="s">
        <v>45</v>
      </c>
      <c r="L1615" s="4" t="s">
        <v>46</v>
      </c>
      <c r="M1615" s="4" t="s">
        <v>1518</v>
      </c>
      <c r="N1615" s="4" t="s">
        <v>48</v>
      </c>
      <c r="O1615" s="4" t="s">
        <v>61</v>
      </c>
      <c r="P1615" s="4" t="s">
        <v>1519</v>
      </c>
      <c r="Q1615" s="4">
        <v>1000.0200000000001</v>
      </c>
      <c r="R1615" s="4">
        <v>7</v>
      </c>
      <c r="S1615" s="4">
        <v>0</v>
      </c>
      <c r="T1615" s="4">
        <v>142.86000000000001</v>
      </c>
      <c r="U1615" s="4">
        <v>290.00579999999991</v>
      </c>
      <c r="V1615" s="4">
        <v>0.28999999999999987</v>
      </c>
      <c r="W1615" s="4">
        <v>4</v>
      </c>
      <c r="X1615" s="4" t="s">
        <v>10933</v>
      </c>
    </row>
    <row r="1616" spans="1:24" x14ac:dyDescent="0.35">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x14ac:dyDescent="0.35">
      <c r="A1617" s="4">
        <v>1616</v>
      </c>
      <c r="B1617" s="4" t="s">
        <v>4246</v>
      </c>
      <c r="C1617" s="5">
        <v>41131</v>
      </c>
      <c r="D1617" s="5">
        <v>41137</v>
      </c>
      <c r="E1617" s="4" t="s">
        <v>52</v>
      </c>
      <c r="F1617" s="4" t="s">
        <v>3789</v>
      </c>
      <c r="G1617" s="4" t="s">
        <v>3790</v>
      </c>
      <c r="H1617" s="4" t="s">
        <v>104</v>
      </c>
      <c r="I1617" s="4" t="s">
        <v>29</v>
      </c>
      <c r="J1617" s="4" t="s">
        <v>230</v>
      </c>
      <c r="K1617" s="4" t="s">
        <v>231</v>
      </c>
      <c r="L1617" s="4" t="s">
        <v>107</v>
      </c>
      <c r="M1617" s="4" t="s">
        <v>2121</v>
      </c>
      <c r="N1617" s="4" t="s">
        <v>48</v>
      </c>
      <c r="O1617" s="4" t="s">
        <v>49</v>
      </c>
      <c r="P1617" s="4" t="s">
        <v>2122</v>
      </c>
      <c r="Q1617" s="4">
        <v>3.75</v>
      </c>
      <c r="R1617" s="4">
        <v>1</v>
      </c>
      <c r="S1617" s="4">
        <v>0</v>
      </c>
      <c r="T1617" s="4">
        <v>3.75</v>
      </c>
      <c r="U1617" s="4">
        <v>1.7999999999999998</v>
      </c>
      <c r="V1617" s="4">
        <v>0.47999999999999993</v>
      </c>
      <c r="W1617" s="4">
        <v>6</v>
      </c>
      <c r="X1617" s="4" t="s">
        <v>10934</v>
      </c>
    </row>
    <row r="1618" spans="1:24" x14ac:dyDescent="0.35">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x14ac:dyDescent="0.35">
      <c r="A1619" s="4">
        <v>1618</v>
      </c>
      <c r="B1619" s="4" t="s">
        <v>4246</v>
      </c>
      <c r="C1619" s="5">
        <v>41131</v>
      </c>
      <c r="D1619" s="5">
        <v>41137</v>
      </c>
      <c r="E1619" s="4" t="s">
        <v>52</v>
      </c>
      <c r="F1619" s="4" t="s">
        <v>3789</v>
      </c>
      <c r="G1619" s="4" t="s">
        <v>3790</v>
      </c>
      <c r="H1619" s="4" t="s">
        <v>104</v>
      </c>
      <c r="I1619" s="4" t="s">
        <v>29</v>
      </c>
      <c r="J1619" s="4" t="s">
        <v>230</v>
      </c>
      <c r="K1619" s="4" t="s">
        <v>231</v>
      </c>
      <c r="L1619" s="4" t="s">
        <v>107</v>
      </c>
      <c r="M1619" s="4" t="s">
        <v>4247</v>
      </c>
      <c r="N1619" s="4" t="s">
        <v>48</v>
      </c>
      <c r="O1619" s="4" t="s">
        <v>70</v>
      </c>
      <c r="P1619" s="4" t="s">
        <v>4248</v>
      </c>
      <c r="Q1619" s="4">
        <v>29.79</v>
      </c>
      <c r="R1619" s="4">
        <v>3</v>
      </c>
      <c r="S1619" s="4">
        <v>0</v>
      </c>
      <c r="T1619" s="4">
        <v>9.93</v>
      </c>
      <c r="U1619" s="4">
        <v>12.511800000000001</v>
      </c>
      <c r="V1619" s="4">
        <v>0.42000000000000004</v>
      </c>
      <c r="W1619" s="4">
        <v>6</v>
      </c>
      <c r="X1619" s="4" t="s">
        <v>10934</v>
      </c>
    </row>
    <row r="1620" spans="1:24" x14ac:dyDescent="0.35">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x14ac:dyDescent="0.35">
      <c r="A1621" s="4">
        <v>1620</v>
      </c>
      <c r="B1621" s="4" t="s">
        <v>4249</v>
      </c>
      <c r="C1621" s="5">
        <v>41528</v>
      </c>
      <c r="D1621" s="5">
        <v>41532</v>
      </c>
      <c r="E1621" s="4" t="s">
        <v>25</v>
      </c>
      <c r="F1621" s="4" t="s">
        <v>426</v>
      </c>
      <c r="G1621" s="4" t="s">
        <v>427</v>
      </c>
      <c r="H1621" s="4" t="s">
        <v>104</v>
      </c>
      <c r="I1621" s="4" t="s">
        <v>29</v>
      </c>
      <c r="J1621" s="4" t="s">
        <v>268</v>
      </c>
      <c r="K1621" s="4" t="s">
        <v>269</v>
      </c>
      <c r="L1621" s="4" t="s">
        <v>150</v>
      </c>
      <c r="M1621" s="4" t="s">
        <v>4252</v>
      </c>
      <c r="N1621" s="4" t="s">
        <v>48</v>
      </c>
      <c r="O1621" s="4" t="s">
        <v>92</v>
      </c>
      <c r="P1621" s="4" t="s">
        <v>4253</v>
      </c>
      <c r="Q1621" s="4">
        <v>6.69</v>
      </c>
      <c r="R1621" s="4">
        <v>1</v>
      </c>
      <c r="S1621" s="4">
        <v>0</v>
      </c>
      <c r="T1621" s="4">
        <v>6.69</v>
      </c>
      <c r="U1621" s="4">
        <v>3.0773999999999999</v>
      </c>
      <c r="V1621" s="4">
        <v>0.45999999999999996</v>
      </c>
      <c r="W1621" s="4">
        <v>4</v>
      </c>
      <c r="X1621" s="4" t="s">
        <v>10933</v>
      </c>
    </row>
    <row r="1622" spans="1:24" x14ac:dyDescent="0.35">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x14ac:dyDescent="0.35">
      <c r="A1623" s="4">
        <v>1622</v>
      </c>
      <c r="B1623" s="4" t="s">
        <v>4254</v>
      </c>
      <c r="C1623" s="5">
        <v>41829</v>
      </c>
      <c r="D1623" s="5">
        <v>41836</v>
      </c>
      <c r="E1623" s="4" t="s">
        <v>52</v>
      </c>
      <c r="F1623" s="4" t="s">
        <v>4255</v>
      </c>
      <c r="G1623" s="4" t="s">
        <v>4256</v>
      </c>
      <c r="H1623" s="4" t="s">
        <v>28</v>
      </c>
      <c r="I1623" s="4" t="s">
        <v>29</v>
      </c>
      <c r="J1623" s="4" t="s">
        <v>4257</v>
      </c>
      <c r="K1623" s="4" t="s">
        <v>98</v>
      </c>
      <c r="L1623" s="4" t="s">
        <v>46</v>
      </c>
      <c r="M1623" s="4" t="s">
        <v>1973</v>
      </c>
      <c r="N1623" s="4" t="s">
        <v>48</v>
      </c>
      <c r="O1623" s="4" t="s">
        <v>49</v>
      </c>
      <c r="P1623" s="4" t="s">
        <v>1974</v>
      </c>
      <c r="Q1623" s="4">
        <v>786.48</v>
      </c>
      <c r="R1623" s="4">
        <v>8</v>
      </c>
      <c r="S1623" s="4">
        <v>0</v>
      </c>
      <c r="T1623" s="4">
        <v>98.31</v>
      </c>
      <c r="U1623" s="4">
        <v>385.37520000000001</v>
      </c>
      <c r="V1623" s="4">
        <v>0.49</v>
      </c>
      <c r="W1623" s="4">
        <v>7</v>
      </c>
      <c r="X1623" s="4" t="s">
        <v>10934</v>
      </c>
    </row>
    <row r="1624" spans="1:24" x14ac:dyDescent="0.35">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x14ac:dyDescent="0.35">
      <c r="A1625" s="4">
        <v>1624</v>
      </c>
      <c r="B1625" s="4" t="s">
        <v>4254</v>
      </c>
      <c r="C1625" s="5">
        <v>41829</v>
      </c>
      <c r="D1625" s="5">
        <v>41836</v>
      </c>
      <c r="E1625" s="4" t="s">
        <v>52</v>
      </c>
      <c r="F1625" s="4" t="s">
        <v>4255</v>
      </c>
      <c r="G1625" s="4" t="s">
        <v>4256</v>
      </c>
      <c r="H1625" s="4" t="s">
        <v>28</v>
      </c>
      <c r="I1625" s="4" t="s">
        <v>29</v>
      </c>
      <c r="J1625" s="4" t="s">
        <v>4257</v>
      </c>
      <c r="K1625" s="4" t="s">
        <v>98</v>
      </c>
      <c r="L1625" s="4" t="s">
        <v>46</v>
      </c>
      <c r="M1625" s="4" t="s">
        <v>4260</v>
      </c>
      <c r="N1625" s="4" t="s">
        <v>73</v>
      </c>
      <c r="O1625" s="4" t="s">
        <v>163</v>
      </c>
      <c r="P1625" s="4" t="s">
        <v>4261</v>
      </c>
      <c r="Q1625" s="4">
        <v>50</v>
      </c>
      <c r="R1625" s="4">
        <v>2</v>
      </c>
      <c r="S1625" s="4">
        <v>0</v>
      </c>
      <c r="T1625" s="4">
        <v>25</v>
      </c>
      <c r="U1625" s="4">
        <v>10.5</v>
      </c>
      <c r="V1625" s="4">
        <v>0.21</v>
      </c>
      <c r="W1625" s="4">
        <v>7</v>
      </c>
      <c r="X1625" s="4" t="s">
        <v>10934</v>
      </c>
    </row>
    <row r="1626" spans="1:24" x14ac:dyDescent="0.35">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x14ac:dyDescent="0.35">
      <c r="A1627" s="4">
        <v>1626</v>
      </c>
      <c r="B1627" s="4" t="s">
        <v>4262</v>
      </c>
      <c r="C1627" s="5">
        <v>41262</v>
      </c>
      <c r="D1627" s="5">
        <v>41267</v>
      </c>
      <c r="E1627" s="4" t="s">
        <v>52</v>
      </c>
      <c r="F1627" s="4" t="s">
        <v>4263</v>
      </c>
      <c r="G1627" s="4" t="s">
        <v>4264</v>
      </c>
      <c r="H1627" s="4" t="s">
        <v>28</v>
      </c>
      <c r="I1627" s="4" t="s">
        <v>29</v>
      </c>
      <c r="J1627" s="4" t="s">
        <v>44</v>
      </c>
      <c r="K1627" s="4" t="s">
        <v>45</v>
      </c>
      <c r="L1627" s="4" t="s">
        <v>46</v>
      </c>
      <c r="M1627" s="4" t="s">
        <v>2706</v>
      </c>
      <c r="N1627" s="4" t="s">
        <v>73</v>
      </c>
      <c r="O1627" s="4" t="s">
        <v>163</v>
      </c>
      <c r="P1627" s="4" t="s">
        <v>4265</v>
      </c>
      <c r="Q1627" s="4">
        <v>1265.8499999999999</v>
      </c>
      <c r="R1627" s="4">
        <v>3</v>
      </c>
      <c r="S1627" s="4">
        <v>0</v>
      </c>
      <c r="T1627" s="4">
        <v>421.95</v>
      </c>
      <c r="U1627" s="4">
        <v>556.97400000000005</v>
      </c>
      <c r="V1627" s="4">
        <v>0.44000000000000006</v>
      </c>
      <c r="W1627" s="4">
        <v>5</v>
      </c>
      <c r="X1627" s="4" t="s">
        <v>10934</v>
      </c>
    </row>
    <row r="1628" spans="1:24" x14ac:dyDescent="0.35">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x14ac:dyDescent="0.35">
      <c r="A1629" s="4">
        <v>1628</v>
      </c>
      <c r="B1629" s="4" t="s">
        <v>4267</v>
      </c>
      <c r="C1629" s="5">
        <v>41176</v>
      </c>
      <c r="D1629" s="5">
        <v>41182</v>
      </c>
      <c r="E1629" s="4" t="s">
        <v>52</v>
      </c>
      <c r="F1629" s="4" t="s">
        <v>4268</v>
      </c>
      <c r="G1629" s="4" t="s">
        <v>4269</v>
      </c>
      <c r="H1629" s="4" t="s">
        <v>28</v>
      </c>
      <c r="I1629" s="4" t="s">
        <v>29</v>
      </c>
      <c r="J1629" s="4" t="s">
        <v>4270</v>
      </c>
      <c r="K1629" s="4" t="s">
        <v>738</v>
      </c>
      <c r="L1629" s="4" t="s">
        <v>32</v>
      </c>
      <c r="M1629" s="4" t="s">
        <v>3377</v>
      </c>
      <c r="N1629" s="4" t="s">
        <v>34</v>
      </c>
      <c r="O1629" s="4" t="s">
        <v>38</v>
      </c>
      <c r="P1629" s="4" t="s">
        <v>3378</v>
      </c>
      <c r="Q1629" s="4">
        <v>517.5</v>
      </c>
      <c r="R1629" s="4">
        <v>6</v>
      </c>
      <c r="S1629" s="4">
        <v>0</v>
      </c>
      <c r="T1629" s="4">
        <v>86.25</v>
      </c>
      <c r="U1629" s="4">
        <v>155.24999999999994</v>
      </c>
      <c r="V1629" s="4">
        <v>0.29999999999999988</v>
      </c>
      <c r="W1629" s="4">
        <v>6</v>
      </c>
      <c r="X1629" s="4" t="s">
        <v>10934</v>
      </c>
    </row>
    <row r="1630" spans="1:24" x14ac:dyDescent="0.35">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x14ac:dyDescent="0.35">
      <c r="A1631" s="4">
        <v>1630</v>
      </c>
      <c r="B1631" s="4" t="s">
        <v>4271</v>
      </c>
      <c r="C1631" s="5">
        <v>41812</v>
      </c>
      <c r="D1631" s="5">
        <v>41816</v>
      </c>
      <c r="E1631" s="4" t="s">
        <v>25</v>
      </c>
      <c r="F1631" s="4" t="s">
        <v>2011</v>
      </c>
      <c r="G1631" s="4" t="s">
        <v>2012</v>
      </c>
      <c r="H1631" s="4" t="s">
        <v>28</v>
      </c>
      <c r="I1631" s="4" t="s">
        <v>29</v>
      </c>
      <c r="J1631" s="4" t="s">
        <v>2182</v>
      </c>
      <c r="K1631" s="4" t="s">
        <v>500</v>
      </c>
      <c r="L1631" s="4" t="s">
        <v>150</v>
      </c>
      <c r="M1631" s="4" t="s">
        <v>2775</v>
      </c>
      <c r="N1631" s="4" t="s">
        <v>48</v>
      </c>
      <c r="O1631" s="4" t="s">
        <v>77</v>
      </c>
      <c r="P1631" s="4" t="s">
        <v>2776</v>
      </c>
      <c r="Q1631" s="4">
        <v>41.256000000000007</v>
      </c>
      <c r="R1631" s="4">
        <v>6</v>
      </c>
      <c r="S1631" s="4">
        <v>0.7</v>
      </c>
      <c r="T1631" s="4">
        <v>6.8760000000000012</v>
      </c>
      <c r="U1631" s="4">
        <v>-34.38000000000001</v>
      </c>
      <c r="V1631" s="4">
        <v>-0.83333333333333337</v>
      </c>
      <c r="W1631" s="4">
        <v>4</v>
      </c>
      <c r="X1631" s="4" t="s">
        <v>10933</v>
      </c>
    </row>
    <row r="1632" spans="1:24" x14ac:dyDescent="0.35">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x14ac:dyDescent="0.35">
      <c r="A1633" s="4">
        <v>1632</v>
      </c>
      <c r="B1633" s="4" t="s">
        <v>4274</v>
      </c>
      <c r="C1633" s="5">
        <v>41403</v>
      </c>
      <c r="D1633" s="5">
        <v>41403</v>
      </c>
      <c r="E1633" s="4" t="s">
        <v>1292</v>
      </c>
      <c r="F1633" s="4" t="s">
        <v>488</v>
      </c>
      <c r="G1633" s="4" t="s">
        <v>489</v>
      </c>
      <c r="H1633" s="4" t="s">
        <v>28</v>
      </c>
      <c r="I1633" s="4" t="s">
        <v>29</v>
      </c>
      <c r="J1633" s="4" t="s">
        <v>2182</v>
      </c>
      <c r="K1633" s="4" t="s">
        <v>500</v>
      </c>
      <c r="L1633" s="4" t="s">
        <v>150</v>
      </c>
      <c r="M1633" s="4" t="s">
        <v>1867</v>
      </c>
      <c r="N1633" s="4" t="s">
        <v>48</v>
      </c>
      <c r="O1633" s="4" t="s">
        <v>92</v>
      </c>
      <c r="P1633" s="4" t="s">
        <v>1868</v>
      </c>
      <c r="Q1633" s="4">
        <v>10.688000000000001</v>
      </c>
      <c r="R1633" s="4">
        <v>2</v>
      </c>
      <c r="S1633" s="4">
        <v>0.2</v>
      </c>
      <c r="T1633" s="4">
        <v>5.3440000000000003</v>
      </c>
      <c r="U1633" s="4">
        <v>3.7407999999999997</v>
      </c>
      <c r="V1633" s="4">
        <v>0.35</v>
      </c>
      <c r="W1633" s="4">
        <v>0</v>
      </c>
      <c r="X1633" s="4" t="s">
        <v>10935</v>
      </c>
    </row>
    <row r="1634" spans="1:24" x14ac:dyDescent="0.35">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x14ac:dyDescent="0.35">
      <c r="A1635" s="4">
        <v>1634</v>
      </c>
      <c r="B1635" s="4" t="s">
        <v>4274</v>
      </c>
      <c r="C1635" s="5">
        <v>41403</v>
      </c>
      <c r="D1635" s="5">
        <v>41403</v>
      </c>
      <c r="E1635" s="4" t="s">
        <v>1292</v>
      </c>
      <c r="F1635" s="4" t="s">
        <v>488</v>
      </c>
      <c r="G1635" s="4" t="s">
        <v>489</v>
      </c>
      <c r="H1635" s="4" t="s">
        <v>28</v>
      </c>
      <c r="I1635" s="4" t="s">
        <v>29</v>
      </c>
      <c r="J1635" s="4" t="s">
        <v>2182</v>
      </c>
      <c r="K1635" s="4" t="s">
        <v>500</v>
      </c>
      <c r="L1635" s="4" t="s">
        <v>150</v>
      </c>
      <c r="M1635" s="4" t="s">
        <v>3728</v>
      </c>
      <c r="N1635" s="4" t="s">
        <v>48</v>
      </c>
      <c r="O1635" s="4" t="s">
        <v>61</v>
      </c>
      <c r="P1635" s="4" t="s">
        <v>3729</v>
      </c>
      <c r="Q1635" s="4">
        <v>25.12</v>
      </c>
      <c r="R1635" s="4">
        <v>2</v>
      </c>
      <c r="S1635" s="4">
        <v>0.2</v>
      </c>
      <c r="T1635" s="4">
        <v>12.56</v>
      </c>
      <c r="U1635" s="4">
        <v>1.5700000000000012</v>
      </c>
      <c r="V1635" s="4">
        <v>6.2500000000000042E-2</v>
      </c>
      <c r="W1635" s="4">
        <v>0</v>
      </c>
      <c r="X1635" s="4" t="s">
        <v>10935</v>
      </c>
    </row>
    <row r="1636" spans="1:24" x14ac:dyDescent="0.35">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x14ac:dyDescent="0.35">
      <c r="A1637" s="4">
        <v>1636</v>
      </c>
      <c r="B1637" s="4" t="s">
        <v>4277</v>
      </c>
      <c r="C1637" s="5">
        <v>40873</v>
      </c>
      <c r="D1637" s="5">
        <v>40879</v>
      </c>
      <c r="E1637" s="4" t="s">
        <v>52</v>
      </c>
      <c r="F1637" s="4" t="s">
        <v>4278</v>
      </c>
      <c r="G1637" s="4" t="s">
        <v>4279</v>
      </c>
      <c r="H1637" s="4" t="s">
        <v>28</v>
      </c>
      <c r="I1637" s="4" t="s">
        <v>29</v>
      </c>
      <c r="J1637" s="4" t="s">
        <v>4280</v>
      </c>
      <c r="K1637" s="4" t="s">
        <v>422</v>
      </c>
      <c r="L1637" s="4" t="s">
        <v>46</v>
      </c>
      <c r="M1637" s="4" t="s">
        <v>3053</v>
      </c>
      <c r="N1637" s="4" t="s">
        <v>48</v>
      </c>
      <c r="O1637" s="4" t="s">
        <v>92</v>
      </c>
      <c r="P1637" s="4" t="s">
        <v>3054</v>
      </c>
      <c r="Q1637" s="4">
        <v>15.552000000000003</v>
      </c>
      <c r="R1637" s="4">
        <v>3</v>
      </c>
      <c r="S1637" s="4">
        <v>0.2</v>
      </c>
      <c r="T1637" s="4">
        <v>5.1840000000000011</v>
      </c>
      <c r="U1637" s="4">
        <v>5.4432</v>
      </c>
      <c r="V1637" s="4">
        <v>0.34999999999999992</v>
      </c>
      <c r="W1637" s="4">
        <v>6</v>
      </c>
      <c r="X1637" s="4" t="s">
        <v>10934</v>
      </c>
    </row>
    <row r="1638" spans="1:24" x14ac:dyDescent="0.35">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x14ac:dyDescent="0.35">
      <c r="A1639" s="4">
        <v>1638</v>
      </c>
      <c r="B1639" s="4" t="s">
        <v>4277</v>
      </c>
      <c r="C1639" s="5">
        <v>40873</v>
      </c>
      <c r="D1639" s="5">
        <v>40879</v>
      </c>
      <c r="E1639" s="4" t="s">
        <v>52</v>
      </c>
      <c r="F1639" s="4" t="s">
        <v>4278</v>
      </c>
      <c r="G1639" s="4" t="s">
        <v>4279</v>
      </c>
      <c r="H1639" s="4" t="s">
        <v>28</v>
      </c>
      <c r="I1639" s="4" t="s">
        <v>29</v>
      </c>
      <c r="J1639" s="4" t="s">
        <v>4280</v>
      </c>
      <c r="K1639" s="4" t="s">
        <v>422</v>
      </c>
      <c r="L1639" s="4" t="s">
        <v>46</v>
      </c>
      <c r="M1639" s="4" t="s">
        <v>4281</v>
      </c>
      <c r="N1639" s="4" t="s">
        <v>73</v>
      </c>
      <c r="O1639" s="4" t="s">
        <v>74</v>
      </c>
      <c r="P1639" s="4" t="s">
        <v>4282</v>
      </c>
      <c r="Q1639" s="4">
        <v>438.33600000000001</v>
      </c>
      <c r="R1639" s="4">
        <v>4</v>
      </c>
      <c r="S1639" s="4">
        <v>0.2</v>
      </c>
      <c r="T1639" s="4">
        <v>109.584</v>
      </c>
      <c r="U1639" s="4">
        <v>-87.667200000000037</v>
      </c>
      <c r="V1639" s="4">
        <v>-0.20000000000000007</v>
      </c>
      <c r="W1639" s="4">
        <v>6</v>
      </c>
      <c r="X1639" s="4" t="s">
        <v>10934</v>
      </c>
    </row>
    <row r="1640" spans="1:24" x14ac:dyDescent="0.35">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x14ac:dyDescent="0.35">
      <c r="A1641" s="4">
        <v>1640</v>
      </c>
      <c r="B1641" s="4" t="s">
        <v>4283</v>
      </c>
      <c r="C1641" s="5">
        <v>41421</v>
      </c>
      <c r="D1641" s="5">
        <v>41427</v>
      </c>
      <c r="E1641" s="4" t="s">
        <v>52</v>
      </c>
      <c r="F1641" s="4" t="s">
        <v>4284</v>
      </c>
      <c r="G1641" s="4" t="s">
        <v>4285</v>
      </c>
      <c r="H1641" s="4" t="s">
        <v>28</v>
      </c>
      <c r="I1641" s="4" t="s">
        <v>29</v>
      </c>
      <c r="J1641" s="4" t="s">
        <v>98</v>
      </c>
      <c r="K1641" s="4" t="s">
        <v>3036</v>
      </c>
      <c r="L1641" s="4" t="s">
        <v>150</v>
      </c>
      <c r="M1641" s="4" t="s">
        <v>2108</v>
      </c>
      <c r="N1641" s="4" t="s">
        <v>48</v>
      </c>
      <c r="O1641" s="4" t="s">
        <v>77</v>
      </c>
      <c r="P1641" s="4" t="s">
        <v>2109</v>
      </c>
      <c r="Q1641" s="4">
        <v>9.64</v>
      </c>
      <c r="R1641" s="4">
        <v>2</v>
      </c>
      <c r="S1641" s="4">
        <v>0</v>
      </c>
      <c r="T1641" s="4">
        <v>4.82</v>
      </c>
      <c r="U1641" s="4">
        <v>4.4344000000000001</v>
      </c>
      <c r="V1641" s="4">
        <v>0.45999999999999996</v>
      </c>
      <c r="W1641" s="4">
        <v>6</v>
      </c>
      <c r="X1641" s="4" t="s">
        <v>10934</v>
      </c>
    </row>
    <row r="1642" spans="1:24" x14ac:dyDescent="0.35">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x14ac:dyDescent="0.35">
      <c r="A1643" s="4">
        <v>1642</v>
      </c>
      <c r="B1643" s="4" t="s">
        <v>4283</v>
      </c>
      <c r="C1643" s="5">
        <v>41421</v>
      </c>
      <c r="D1643" s="5">
        <v>41427</v>
      </c>
      <c r="E1643" s="4" t="s">
        <v>52</v>
      </c>
      <c r="F1643" s="4" t="s">
        <v>4284</v>
      </c>
      <c r="G1643" s="4" t="s">
        <v>4285</v>
      </c>
      <c r="H1643" s="4" t="s">
        <v>28</v>
      </c>
      <c r="I1643" s="4" t="s">
        <v>29</v>
      </c>
      <c r="J1643" s="4" t="s">
        <v>98</v>
      </c>
      <c r="K1643" s="4" t="s">
        <v>3036</v>
      </c>
      <c r="L1643" s="4" t="s">
        <v>150</v>
      </c>
      <c r="M1643" s="4" t="s">
        <v>428</v>
      </c>
      <c r="N1643" s="4" t="s">
        <v>34</v>
      </c>
      <c r="O1643" s="4" t="s">
        <v>67</v>
      </c>
      <c r="P1643" s="4" t="s">
        <v>429</v>
      </c>
      <c r="Q1643" s="4">
        <v>41.37</v>
      </c>
      <c r="R1643" s="4">
        <v>3</v>
      </c>
      <c r="S1643" s="4">
        <v>0</v>
      </c>
      <c r="T1643" s="4">
        <v>13.79</v>
      </c>
      <c r="U1643" s="4">
        <v>17.375399999999999</v>
      </c>
      <c r="V1643" s="4">
        <v>0.42</v>
      </c>
      <c r="W1643" s="4">
        <v>6</v>
      </c>
      <c r="X1643" s="4" t="s">
        <v>10934</v>
      </c>
    </row>
    <row r="1644" spans="1:24" x14ac:dyDescent="0.35">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x14ac:dyDescent="0.35">
      <c r="A1645" s="4">
        <v>1644</v>
      </c>
      <c r="B1645" s="4" t="s">
        <v>4292</v>
      </c>
      <c r="C1645" s="5">
        <v>40987</v>
      </c>
      <c r="D1645" s="5">
        <v>40988</v>
      </c>
      <c r="E1645" s="4" t="s">
        <v>190</v>
      </c>
      <c r="F1645" s="4" t="s">
        <v>794</v>
      </c>
      <c r="G1645" s="4" t="s">
        <v>795</v>
      </c>
      <c r="H1645" s="4" t="s">
        <v>43</v>
      </c>
      <c r="I1645" s="4" t="s">
        <v>29</v>
      </c>
      <c r="J1645" s="4" t="s">
        <v>97</v>
      </c>
      <c r="K1645" s="4" t="s">
        <v>98</v>
      </c>
      <c r="L1645" s="4" t="s">
        <v>46</v>
      </c>
      <c r="M1645" s="4" t="s">
        <v>1578</v>
      </c>
      <c r="N1645" s="4" t="s">
        <v>48</v>
      </c>
      <c r="O1645" s="4" t="s">
        <v>61</v>
      </c>
      <c r="P1645" s="4" t="s">
        <v>1579</v>
      </c>
      <c r="Q1645" s="4">
        <v>1247.6399999999999</v>
      </c>
      <c r="R1645" s="4">
        <v>3</v>
      </c>
      <c r="S1645" s="4">
        <v>0</v>
      </c>
      <c r="T1645" s="4">
        <v>415.87999999999994</v>
      </c>
      <c r="U1645" s="4">
        <v>349.33919999999995</v>
      </c>
      <c r="V1645" s="4">
        <v>0.27999999999999997</v>
      </c>
      <c r="W1645" s="4">
        <v>1</v>
      </c>
      <c r="X1645" s="4" t="s">
        <v>10935</v>
      </c>
    </row>
    <row r="1646" spans="1:24" x14ac:dyDescent="0.35">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x14ac:dyDescent="0.35">
      <c r="A1647" s="4">
        <v>1646</v>
      </c>
      <c r="B1647" s="4" t="s">
        <v>4292</v>
      </c>
      <c r="C1647" s="5">
        <v>40987</v>
      </c>
      <c r="D1647" s="5">
        <v>40988</v>
      </c>
      <c r="E1647" s="4" t="s">
        <v>190</v>
      </c>
      <c r="F1647" s="4" t="s">
        <v>794</v>
      </c>
      <c r="G1647" s="4" t="s">
        <v>795</v>
      </c>
      <c r="H1647" s="4" t="s">
        <v>43</v>
      </c>
      <c r="I1647" s="4" t="s">
        <v>29</v>
      </c>
      <c r="J1647" s="4" t="s">
        <v>97</v>
      </c>
      <c r="K1647" s="4" t="s">
        <v>98</v>
      </c>
      <c r="L1647" s="4" t="s">
        <v>46</v>
      </c>
      <c r="M1647" s="4" t="s">
        <v>4295</v>
      </c>
      <c r="N1647" s="4" t="s">
        <v>48</v>
      </c>
      <c r="O1647" s="4" t="s">
        <v>92</v>
      </c>
      <c r="P1647" s="4" t="s">
        <v>4296</v>
      </c>
      <c r="Q1647" s="4">
        <v>209.7</v>
      </c>
      <c r="R1647" s="4">
        <v>2</v>
      </c>
      <c r="S1647" s="4">
        <v>0</v>
      </c>
      <c r="T1647" s="4">
        <v>104.85</v>
      </c>
      <c r="U1647" s="4">
        <v>100.65599999999999</v>
      </c>
      <c r="V1647" s="4">
        <v>0.48</v>
      </c>
      <c r="W1647" s="4">
        <v>1</v>
      </c>
      <c r="X1647" s="4" t="s">
        <v>10935</v>
      </c>
    </row>
    <row r="1648" spans="1:24" x14ac:dyDescent="0.35">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x14ac:dyDescent="0.35">
      <c r="A1649" s="4">
        <v>1648</v>
      </c>
      <c r="B1649" s="4" t="s">
        <v>4297</v>
      </c>
      <c r="C1649" s="5">
        <v>41214</v>
      </c>
      <c r="D1649" s="5">
        <v>41216</v>
      </c>
      <c r="E1649" s="4" t="s">
        <v>190</v>
      </c>
      <c r="F1649" s="4" t="s">
        <v>787</v>
      </c>
      <c r="G1649" s="4" t="s">
        <v>788</v>
      </c>
      <c r="H1649" s="4" t="s">
        <v>104</v>
      </c>
      <c r="I1649" s="4" t="s">
        <v>29</v>
      </c>
      <c r="J1649" s="4" t="s">
        <v>148</v>
      </c>
      <c r="K1649" s="4" t="s">
        <v>149</v>
      </c>
      <c r="L1649" s="4" t="s">
        <v>150</v>
      </c>
      <c r="M1649" s="4" t="s">
        <v>4298</v>
      </c>
      <c r="N1649" s="4" t="s">
        <v>48</v>
      </c>
      <c r="O1649" s="4" t="s">
        <v>271</v>
      </c>
      <c r="P1649" s="4" t="s">
        <v>4299</v>
      </c>
      <c r="Q1649" s="4">
        <v>3.1680000000000001</v>
      </c>
      <c r="R1649" s="4">
        <v>2</v>
      </c>
      <c r="S1649" s="4">
        <v>0.2</v>
      </c>
      <c r="T1649" s="4">
        <v>1.5840000000000001</v>
      </c>
      <c r="U1649" s="4">
        <v>-0.71279999999999988</v>
      </c>
      <c r="V1649" s="4">
        <v>-0.22499999999999995</v>
      </c>
      <c r="W1649" s="4">
        <v>2</v>
      </c>
      <c r="X1649" s="4" t="s">
        <v>10933</v>
      </c>
    </row>
    <row r="1650" spans="1:24" x14ac:dyDescent="0.35">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x14ac:dyDescent="0.35">
      <c r="A1651" s="4">
        <v>1650</v>
      </c>
      <c r="B1651" s="4" t="s">
        <v>4300</v>
      </c>
      <c r="C1651" s="5">
        <v>41178</v>
      </c>
      <c r="D1651" s="5">
        <v>41181</v>
      </c>
      <c r="E1651" s="4" t="s">
        <v>25</v>
      </c>
      <c r="F1651" s="4" t="s">
        <v>1941</v>
      </c>
      <c r="G1651" s="4" t="s">
        <v>1942</v>
      </c>
      <c r="H1651" s="4" t="s">
        <v>28</v>
      </c>
      <c r="I1651" s="4" t="s">
        <v>29</v>
      </c>
      <c r="J1651" s="4" t="s">
        <v>148</v>
      </c>
      <c r="K1651" s="4" t="s">
        <v>149</v>
      </c>
      <c r="L1651" s="4" t="s">
        <v>150</v>
      </c>
      <c r="M1651" s="4" t="s">
        <v>4303</v>
      </c>
      <c r="N1651" s="4" t="s">
        <v>73</v>
      </c>
      <c r="O1651" s="4" t="s">
        <v>74</v>
      </c>
      <c r="P1651" s="4" t="s">
        <v>4304</v>
      </c>
      <c r="Q1651" s="4">
        <v>45.893999999999998</v>
      </c>
      <c r="R1651" s="4">
        <v>1</v>
      </c>
      <c r="S1651" s="4">
        <v>0.4</v>
      </c>
      <c r="T1651" s="4">
        <v>45.893999999999998</v>
      </c>
      <c r="U1651" s="4">
        <v>-9.178799999999999</v>
      </c>
      <c r="V1651" s="4">
        <v>-0.19999999999999998</v>
      </c>
      <c r="W1651" s="4">
        <v>3</v>
      </c>
      <c r="X1651" s="4" t="s">
        <v>10933</v>
      </c>
    </row>
    <row r="1652" spans="1:24" x14ac:dyDescent="0.35">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x14ac:dyDescent="0.35">
      <c r="A1653" s="4">
        <v>1652</v>
      </c>
      <c r="B1653" s="4" t="s">
        <v>4305</v>
      </c>
      <c r="C1653" s="5">
        <v>40784</v>
      </c>
      <c r="D1653" s="5">
        <v>40784</v>
      </c>
      <c r="E1653" s="4" t="s">
        <v>1292</v>
      </c>
      <c r="F1653" s="4" t="s">
        <v>4306</v>
      </c>
      <c r="G1653" s="4" t="s">
        <v>4307</v>
      </c>
      <c r="H1653" s="4" t="s">
        <v>43</v>
      </c>
      <c r="I1653" s="4" t="s">
        <v>29</v>
      </c>
      <c r="J1653" s="4" t="s">
        <v>129</v>
      </c>
      <c r="K1653" s="4" t="s">
        <v>45</v>
      </c>
      <c r="L1653" s="4" t="s">
        <v>46</v>
      </c>
      <c r="M1653" s="4" t="s">
        <v>4310</v>
      </c>
      <c r="N1653" s="4" t="s">
        <v>48</v>
      </c>
      <c r="O1653" s="4" t="s">
        <v>92</v>
      </c>
      <c r="P1653" s="4" t="s">
        <v>4311</v>
      </c>
      <c r="Q1653" s="4">
        <v>13.36</v>
      </c>
      <c r="R1653" s="4">
        <v>2</v>
      </c>
      <c r="S1653" s="4">
        <v>0</v>
      </c>
      <c r="T1653" s="4">
        <v>6.68</v>
      </c>
      <c r="U1653" s="4">
        <v>6.4127999999999998</v>
      </c>
      <c r="V1653" s="4">
        <v>0.48</v>
      </c>
      <c r="W1653" s="4">
        <v>0</v>
      </c>
      <c r="X1653" s="4" t="s">
        <v>10935</v>
      </c>
    </row>
    <row r="1654" spans="1:24" x14ac:dyDescent="0.35">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x14ac:dyDescent="0.35">
      <c r="A1655" s="4">
        <v>1654</v>
      </c>
      <c r="B1655" s="4" t="s">
        <v>4312</v>
      </c>
      <c r="C1655" s="5">
        <v>41962</v>
      </c>
      <c r="D1655" s="5">
        <v>41965</v>
      </c>
      <c r="E1655" s="4" t="s">
        <v>190</v>
      </c>
      <c r="F1655" s="4" t="s">
        <v>4313</v>
      </c>
      <c r="G1655" s="4" t="s">
        <v>4314</v>
      </c>
      <c r="H1655" s="4" t="s">
        <v>28</v>
      </c>
      <c r="I1655" s="4" t="s">
        <v>29</v>
      </c>
      <c r="J1655" s="4" t="s">
        <v>97</v>
      </c>
      <c r="K1655" s="4" t="s">
        <v>98</v>
      </c>
      <c r="L1655" s="4" t="s">
        <v>46</v>
      </c>
      <c r="M1655" s="4" t="s">
        <v>909</v>
      </c>
      <c r="N1655" s="4" t="s">
        <v>73</v>
      </c>
      <c r="O1655" s="4" t="s">
        <v>163</v>
      </c>
      <c r="P1655" s="4" t="s">
        <v>1786</v>
      </c>
      <c r="Q1655" s="4">
        <v>132.52000000000001</v>
      </c>
      <c r="R1655" s="4">
        <v>4</v>
      </c>
      <c r="S1655" s="4">
        <v>0</v>
      </c>
      <c r="T1655" s="4">
        <v>33.130000000000003</v>
      </c>
      <c r="U1655" s="4">
        <v>54.333200000000005</v>
      </c>
      <c r="V1655" s="4">
        <v>0.41000000000000003</v>
      </c>
      <c r="W1655" s="4">
        <v>3</v>
      </c>
      <c r="X1655" s="4" t="s">
        <v>10933</v>
      </c>
    </row>
    <row r="1656" spans="1:24" x14ac:dyDescent="0.35">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x14ac:dyDescent="0.35">
      <c r="A1657" s="4">
        <v>1656</v>
      </c>
      <c r="B1657" s="4" t="s">
        <v>4312</v>
      </c>
      <c r="C1657" s="5">
        <v>41962</v>
      </c>
      <c r="D1657" s="5">
        <v>41965</v>
      </c>
      <c r="E1657" s="4" t="s">
        <v>190</v>
      </c>
      <c r="F1657" s="4" t="s">
        <v>4313</v>
      </c>
      <c r="G1657" s="4" t="s">
        <v>4314</v>
      </c>
      <c r="H1657" s="4" t="s">
        <v>28</v>
      </c>
      <c r="I1657" s="4" t="s">
        <v>29</v>
      </c>
      <c r="J1657" s="4" t="s">
        <v>97</v>
      </c>
      <c r="K1657" s="4" t="s">
        <v>98</v>
      </c>
      <c r="L1657" s="4" t="s">
        <v>46</v>
      </c>
      <c r="M1657" s="4" t="s">
        <v>4317</v>
      </c>
      <c r="N1657" s="4" t="s">
        <v>48</v>
      </c>
      <c r="O1657" s="4" t="s">
        <v>77</v>
      </c>
      <c r="P1657" s="4" t="s">
        <v>4318</v>
      </c>
      <c r="Q1657" s="4">
        <v>8.4480000000000004</v>
      </c>
      <c r="R1657" s="4">
        <v>2</v>
      </c>
      <c r="S1657" s="4">
        <v>0.2</v>
      </c>
      <c r="T1657" s="4">
        <v>4.2240000000000002</v>
      </c>
      <c r="U1657" s="4">
        <v>2.9568000000000003</v>
      </c>
      <c r="V1657" s="4">
        <v>0.35000000000000003</v>
      </c>
      <c r="W1657" s="4">
        <v>3</v>
      </c>
      <c r="X1657" s="4" t="s">
        <v>10933</v>
      </c>
    </row>
    <row r="1658" spans="1:24" x14ac:dyDescent="0.35">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x14ac:dyDescent="0.35">
      <c r="A1659" s="4">
        <v>1658</v>
      </c>
      <c r="B1659" s="4" t="s">
        <v>4319</v>
      </c>
      <c r="C1659" s="5">
        <v>40675</v>
      </c>
      <c r="D1659" s="5">
        <v>40678</v>
      </c>
      <c r="E1659" s="4" t="s">
        <v>190</v>
      </c>
      <c r="F1659" s="4" t="s">
        <v>2755</v>
      </c>
      <c r="G1659" s="4" t="s">
        <v>2756</v>
      </c>
      <c r="H1659" s="4" t="s">
        <v>28</v>
      </c>
      <c r="I1659" s="4" t="s">
        <v>29</v>
      </c>
      <c r="J1659" s="4" t="s">
        <v>2550</v>
      </c>
      <c r="K1659" s="4" t="s">
        <v>116</v>
      </c>
      <c r="L1659" s="4" t="s">
        <v>107</v>
      </c>
      <c r="M1659" s="4" t="s">
        <v>2047</v>
      </c>
      <c r="N1659" s="4" t="s">
        <v>34</v>
      </c>
      <c r="O1659" s="4" t="s">
        <v>67</v>
      </c>
      <c r="P1659" s="4" t="s">
        <v>2048</v>
      </c>
      <c r="Q1659" s="4">
        <v>34.79</v>
      </c>
      <c r="R1659" s="4">
        <v>7</v>
      </c>
      <c r="S1659" s="4">
        <v>0</v>
      </c>
      <c r="T1659" s="4">
        <v>4.97</v>
      </c>
      <c r="U1659" s="4">
        <v>10.784899999999999</v>
      </c>
      <c r="V1659" s="4">
        <v>0.30999999999999994</v>
      </c>
      <c r="W1659" s="4">
        <v>3</v>
      </c>
      <c r="X1659" s="4" t="s">
        <v>10933</v>
      </c>
    </row>
    <row r="1660" spans="1:24" x14ac:dyDescent="0.35">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x14ac:dyDescent="0.35">
      <c r="A1661" s="4">
        <v>1660</v>
      </c>
      <c r="B1661" s="4" t="s">
        <v>4325</v>
      </c>
      <c r="C1661" s="5">
        <v>41943</v>
      </c>
      <c r="D1661" s="5">
        <v>41950</v>
      </c>
      <c r="E1661" s="4" t="s">
        <v>52</v>
      </c>
      <c r="F1661" s="4" t="s">
        <v>4326</v>
      </c>
      <c r="G1661" s="4" t="s">
        <v>4327</v>
      </c>
      <c r="H1661" s="4" t="s">
        <v>28</v>
      </c>
      <c r="I1661" s="4" t="s">
        <v>29</v>
      </c>
      <c r="J1661" s="4" t="s">
        <v>97</v>
      </c>
      <c r="K1661" s="4" t="s">
        <v>98</v>
      </c>
      <c r="L1661" s="4" t="s">
        <v>46</v>
      </c>
      <c r="M1661" s="4" t="s">
        <v>3146</v>
      </c>
      <c r="N1661" s="4" t="s">
        <v>48</v>
      </c>
      <c r="O1661" s="4" t="s">
        <v>77</v>
      </c>
      <c r="P1661" s="4" t="s">
        <v>3147</v>
      </c>
      <c r="Q1661" s="4">
        <v>88.751999999999995</v>
      </c>
      <c r="R1661" s="4">
        <v>3</v>
      </c>
      <c r="S1661" s="4">
        <v>0.2</v>
      </c>
      <c r="T1661" s="4">
        <v>29.584</v>
      </c>
      <c r="U1661" s="4">
        <v>27.734999999999996</v>
      </c>
      <c r="V1661" s="4">
        <v>0.31249999999999994</v>
      </c>
      <c r="W1661" s="4">
        <v>7</v>
      </c>
      <c r="X1661" s="4" t="s">
        <v>10934</v>
      </c>
    </row>
    <row r="1662" spans="1:24" x14ac:dyDescent="0.35">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x14ac:dyDescent="0.35">
      <c r="A1663" s="4">
        <v>1662</v>
      </c>
      <c r="B1663" s="4" t="s">
        <v>4328</v>
      </c>
      <c r="C1663" s="5">
        <v>41760</v>
      </c>
      <c r="D1663" s="5">
        <v>41766</v>
      </c>
      <c r="E1663" s="4" t="s">
        <v>52</v>
      </c>
      <c r="F1663" s="4" t="s">
        <v>3603</v>
      </c>
      <c r="G1663" s="4" t="s">
        <v>3604</v>
      </c>
      <c r="H1663" s="4" t="s">
        <v>43</v>
      </c>
      <c r="I1663" s="4" t="s">
        <v>29</v>
      </c>
      <c r="J1663" s="4" t="s">
        <v>148</v>
      </c>
      <c r="K1663" s="4" t="s">
        <v>149</v>
      </c>
      <c r="L1663" s="4" t="s">
        <v>150</v>
      </c>
      <c r="M1663" s="4" t="s">
        <v>3700</v>
      </c>
      <c r="N1663" s="4" t="s">
        <v>73</v>
      </c>
      <c r="O1663" s="4" t="s">
        <v>74</v>
      </c>
      <c r="P1663" s="4" t="s">
        <v>3701</v>
      </c>
      <c r="Q1663" s="4">
        <v>677.57999999999993</v>
      </c>
      <c r="R1663" s="4">
        <v>5</v>
      </c>
      <c r="S1663" s="4">
        <v>0.4</v>
      </c>
      <c r="T1663" s="4">
        <v>135.51599999999999</v>
      </c>
      <c r="U1663" s="4">
        <v>-158.10199999999998</v>
      </c>
      <c r="V1663" s="4">
        <v>-0.23333333333333331</v>
      </c>
      <c r="W1663" s="4">
        <v>6</v>
      </c>
      <c r="X1663" s="4" t="s">
        <v>10934</v>
      </c>
    </row>
    <row r="1664" spans="1:24" x14ac:dyDescent="0.35">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x14ac:dyDescent="0.35">
      <c r="A1665" s="4">
        <v>1664</v>
      </c>
      <c r="B1665" s="4" t="s">
        <v>4331</v>
      </c>
      <c r="C1665" s="5">
        <v>41603</v>
      </c>
      <c r="D1665" s="5">
        <v>41605</v>
      </c>
      <c r="E1665" s="4" t="s">
        <v>25</v>
      </c>
      <c r="F1665" s="4" t="s">
        <v>4332</v>
      </c>
      <c r="G1665" s="4" t="s">
        <v>4333</v>
      </c>
      <c r="H1665" s="4" t="s">
        <v>28</v>
      </c>
      <c r="I1665" s="4" t="s">
        <v>29</v>
      </c>
      <c r="J1665" s="4" t="s">
        <v>817</v>
      </c>
      <c r="K1665" s="4" t="s">
        <v>106</v>
      </c>
      <c r="L1665" s="4" t="s">
        <v>107</v>
      </c>
      <c r="M1665" s="4" t="s">
        <v>1826</v>
      </c>
      <c r="N1665" s="4" t="s">
        <v>48</v>
      </c>
      <c r="O1665" s="4" t="s">
        <v>61</v>
      </c>
      <c r="P1665" s="4" t="s">
        <v>1827</v>
      </c>
      <c r="Q1665" s="4">
        <v>41.92</v>
      </c>
      <c r="R1665" s="4">
        <v>5</v>
      </c>
      <c r="S1665" s="4">
        <v>0.2</v>
      </c>
      <c r="T1665" s="4">
        <v>8.3840000000000003</v>
      </c>
      <c r="U1665" s="4">
        <v>3.6679999999999993</v>
      </c>
      <c r="V1665" s="4">
        <v>8.7499999999999981E-2</v>
      </c>
      <c r="W1665" s="4">
        <v>2</v>
      </c>
      <c r="X1665" s="4" t="s">
        <v>10933</v>
      </c>
    </row>
    <row r="1666" spans="1:24" x14ac:dyDescent="0.35">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x14ac:dyDescent="0.35">
      <c r="A1667" s="4">
        <v>1666</v>
      </c>
      <c r="B1667" s="4" t="s">
        <v>4331</v>
      </c>
      <c r="C1667" s="5">
        <v>41603</v>
      </c>
      <c r="D1667" s="5">
        <v>41605</v>
      </c>
      <c r="E1667" s="4" t="s">
        <v>25</v>
      </c>
      <c r="F1667" s="4" t="s">
        <v>4332</v>
      </c>
      <c r="G1667" s="4" t="s">
        <v>4333</v>
      </c>
      <c r="H1667" s="4" t="s">
        <v>28</v>
      </c>
      <c r="I1667" s="4" t="s">
        <v>29</v>
      </c>
      <c r="J1667" s="4" t="s">
        <v>817</v>
      </c>
      <c r="K1667" s="4" t="s">
        <v>106</v>
      </c>
      <c r="L1667" s="4" t="s">
        <v>107</v>
      </c>
      <c r="M1667" s="4" t="s">
        <v>4334</v>
      </c>
      <c r="N1667" s="4" t="s">
        <v>48</v>
      </c>
      <c r="O1667" s="4" t="s">
        <v>271</v>
      </c>
      <c r="P1667" s="4" t="s">
        <v>4335</v>
      </c>
      <c r="Q1667" s="4">
        <v>4.3440000000000003</v>
      </c>
      <c r="R1667" s="4">
        <v>3</v>
      </c>
      <c r="S1667" s="4">
        <v>0.2</v>
      </c>
      <c r="T1667" s="4">
        <v>1.4480000000000002</v>
      </c>
      <c r="U1667" s="4">
        <v>0.86879999999999979</v>
      </c>
      <c r="V1667" s="4">
        <v>0.19999999999999993</v>
      </c>
      <c r="W1667" s="4">
        <v>2</v>
      </c>
      <c r="X1667" s="4" t="s">
        <v>10933</v>
      </c>
    </row>
    <row r="1668" spans="1:24" x14ac:dyDescent="0.35">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x14ac:dyDescent="0.35">
      <c r="A1669" s="4">
        <v>1668</v>
      </c>
      <c r="B1669" s="4" t="s">
        <v>4331</v>
      </c>
      <c r="C1669" s="5">
        <v>41603</v>
      </c>
      <c r="D1669" s="5">
        <v>41605</v>
      </c>
      <c r="E1669" s="4" t="s">
        <v>25</v>
      </c>
      <c r="F1669" s="4" t="s">
        <v>4332</v>
      </c>
      <c r="G1669" s="4" t="s">
        <v>4333</v>
      </c>
      <c r="H1669" s="4" t="s">
        <v>28</v>
      </c>
      <c r="I1669" s="4" t="s">
        <v>29</v>
      </c>
      <c r="J1669" s="4" t="s">
        <v>817</v>
      </c>
      <c r="K1669" s="4" t="s">
        <v>106</v>
      </c>
      <c r="L1669" s="4" t="s">
        <v>107</v>
      </c>
      <c r="M1669" s="4" t="s">
        <v>4338</v>
      </c>
      <c r="N1669" s="4" t="s">
        <v>48</v>
      </c>
      <c r="O1669" s="4" t="s">
        <v>92</v>
      </c>
      <c r="P1669" s="4" t="s">
        <v>4339</v>
      </c>
      <c r="Q1669" s="4">
        <v>74.352000000000004</v>
      </c>
      <c r="R1669" s="4">
        <v>3</v>
      </c>
      <c r="S1669" s="4">
        <v>0.2</v>
      </c>
      <c r="T1669" s="4">
        <v>24.784000000000002</v>
      </c>
      <c r="U1669" s="4">
        <v>23.234999999999992</v>
      </c>
      <c r="V1669" s="4">
        <v>0.31249999999999989</v>
      </c>
      <c r="W1669" s="4">
        <v>2</v>
      </c>
      <c r="X1669" s="4" t="s">
        <v>10933</v>
      </c>
    </row>
    <row r="1670" spans="1:24" x14ac:dyDescent="0.35">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x14ac:dyDescent="0.35">
      <c r="A1671" s="4">
        <v>1670</v>
      </c>
      <c r="B1671" s="4" t="s">
        <v>4340</v>
      </c>
      <c r="C1671" s="5">
        <v>40918</v>
      </c>
      <c r="D1671" s="5">
        <v>40923</v>
      </c>
      <c r="E1671" s="4" t="s">
        <v>52</v>
      </c>
      <c r="F1671" s="4" t="s">
        <v>3883</v>
      </c>
      <c r="G1671" s="4" t="s">
        <v>3884</v>
      </c>
      <c r="H1671" s="4" t="s">
        <v>28</v>
      </c>
      <c r="I1671" s="4" t="s">
        <v>29</v>
      </c>
      <c r="J1671" s="4" t="s">
        <v>268</v>
      </c>
      <c r="K1671" s="4" t="s">
        <v>269</v>
      </c>
      <c r="L1671" s="4" t="s">
        <v>150</v>
      </c>
      <c r="M1671" s="4" t="s">
        <v>1603</v>
      </c>
      <c r="N1671" s="4" t="s">
        <v>34</v>
      </c>
      <c r="O1671" s="4" t="s">
        <v>58</v>
      </c>
      <c r="P1671" s="4" t="s">
        <v>1604</v>
      </c>
      <c r="Q1671" s="4">
        <v>1018.1039999999999</v>
      </c>
      <c r="R1671" s="4">
        <v>4</v>
      </c>
      <c r="S1671" s="4">
        <v>0.4</v>
      </c>
      <c r="T1671" s="4">
        <v>254.52599999999998</v>
      </c>
      <c r="U1671" s="4">
        <v>-373.3048</v>
      </c>
      <c r="V1671" s="4">
        <v>-0.3666666666666667</v>
      </c>
      <c r="W1671" s="4">
        <v>5</v>
      </c>
      <c r="X1671" s="4" t="s">
        <v>10934</v>
      </c>
    </row>
    <row r="1672" spans="1:24" x14ac:dyDescent="0.35">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x14ac:dyDescent="0.35">
      <c r="A1673" s="4">
        <v>1672</v>
      </c>
      <c r="B1673" s="4" t="s">
        <v>4344</v>
      </c>
      <c r="C1673" s="5">
        <v>41356</v>
      </c>
      <c r="D1673" s="5">
        <v>41359</v>
      </c>
      <c r="E1673" s="4" t="s">
        <v>190</v>
      </c>
      <c r="F1673" s="4" t="s">
        <v>4345</v>
      </c>
      <c r="G1673" s="4" t="s">
        <v>4346</v>
      </c>
      <c r="H1673" s="4" t="s">
        <v>43</v>
      </c>
      <c r="I1673" s="4" t="s">
        <v>29</v>
      </c>
      <c r="J1673" s="4" t="s">
        <v>4047</v>
      </c>
      <c r="K1673" s="4" t="s">
        <v>1394</v>
      </c>
      <c r="L1673" s="4" t="s">
        <v>46</v>
      </c>
      <c r="M1673" s="4" t="s">
        <v>3233</v>
      </c>
      <c r="N1673" s="4" t="s">
        <v>73</v>
      </c>
      <c r="O1673" s="4" t="s">
        <v>163</v>
      </c>
      <c r="P1673" s="4" t="s">
        <v>3234</v>
      </c>
      <c r="Q1673" s="4">
        <v>58.58</v>
      </c>
      <c r="R1673" s="4">
        <v>2</v>
      </c>
      <c r="S1673" s="4">
        <v>0</v>
      </c>
      <c r="T1673" s="4">
        <v>29.29</v>
      </c>
      <c r="U1673" s="4">
        <v>19.331399999999995</v>
      </c>
      <c r="V1673" s="4">
        <v>0.3299999999999999</v>
      </c>
      <c r="W1673" s="4">
        <v>3</v>
      </c>
      <c r="X1673" s="4" t="s">
        <v>10933</v>
      </c>
    </row>
    <row r="1674" spans="1:24" x14ac:dyDescent="0.35">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x14ac:dyDescent="0.35">
      <c r="A1675" s="4">
        <v>1674</v>
      </c>
      <c r="B1675" s="4" t="s">
        <v>4349</v>
      </c>
      <c r="C1675" s="5">
        <v>41254</v>
      </c>
      <c r="D1675" s="5">
        <v>41255</v>
      </c>
      <c r="E1675" s="4" t="s">
        <v>190</v>
      </c>
      <c r="F1675" s="4" t="s">
        <v>4350</v>
      </c>
      <c r="G1675" s="4" t="s">
        <v>4351</v>
      </c>
      <c r="H1675" s="4" t="s">
        <v>28</v>
      </c>
      <c r="I1675" s="4" t="s">
        <v>29</v>
      </c>
      <c r="J1675" s="4" t="s">
        <v>4352</v>
      </c>
      <c r="K1675" s="4" t="s">
        <v>321</v>
      </c>
      <c r="L1675" s="4" t="s">
        <v>32</v>
      </c>
      <c r="M1675" s="4" t="s">
        <v>1973</v>
      </c>
      <c r="N1675" s="4" t="s">
        <v>48</v>
      </c>
      <c r="O1675" s="4" t="s">
        <v>49</v>
      </c>
      <c r="P1675" s="4" t="s">
        <v>1974</v>
      </c>
      <c r="Q1675" s="4">
        <v>196.62</v>
      </c>
      <c r="R1675" s="4">
        <v>2</v>
      </c>
      <c r="S1675" s="4">
        <v>0</v>
      </c>
      <c r="T1675" s="4">
        <v>98.31</v>
      </c>
      <c r="U1675" s="4">
        <v>96.343800000000002</v>
      </c>
      <c r="V1675" s="4">
        <v>0.49</v>
      </c>
      <c r="W1675" s="4">
        <v>1</v>
      </c>
      <c r="X1675" s="4" t="s">
        <v>10935</v>
      </c>
    </row>
    <row r="1676" spans="1:24" x14ac:dyDescent="0.35">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x14ac:dyDescent="0.35">
      <c r="A1677" s="4">
        <v>1676</v>
      </c>
      <c r="B1677" s="4" t="s">
        <v>4353</v>
      </c>
      <c r="C1677" s="5">
        <v>41169</v>
      </c>
      <c r="D1677" s="5">
        <v>41173</v>
      </c>
      <c r="E1677" s="4" t="s">
        <v>52</v>
      </c>
      <c r="F1677" s="4" t="s">
        <v>2059</v>
      </c>
      <c r="G1677" s="4" t="s">
        <v>2060</v>
      </c>
      <c r="H1677" s="4" t="s">
        <v>43</v>
      </c>
      <c r="I1677" s="4" t="s">
        <v>29</v>
      </c>
      <c r="J1677" s="4" t="s">
        <v>186</v>
      </c>
      <c r="K1677" s="4" t="s">
        <v>106</v>
      </c>
      <c r="L1677" s="4" t="s">
        <v>107</v>
      </c>
      <c r="M1677" s="4" t="s">
        <v>4160</v>
      </c>
      <c r="N1677" s="4" t="s">
        <v>48</v>
      </c>
      <c r="O1677" s="4" t="s">
        <v>77</v>
      </c>
      <c r="P1677" s="4" t="s">
        <v>4161</v>
      </c>
      <c r="Q1677" s="4">
        <v>6.5879999999999992</v>
      </c>
      <c r="R1677" s="4">
        <v>3</v>
      </c>
      <c r="S1677" s="4">
        <v>0.8</v>
      </c>
      <c r="T1677" s="4">
        <v>2.1959999999999997</v>
      </c>
      <c r="U1677" s="4">
        <v>-10.211400000000005</v>
      </c>
      <c r="V1677" s="4">
        <v>-1.5500000000000009</v>
      </c>
      <c r="W1677" s="4">
        <v>4</v>
      </c>
      <c r="X1677" s="4" t="s">
        <v>10933</v>
      </c>
    </row>
    <row r="1678" spans="1:24" x14ac:dyDescent="0.35">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x14ac:dyDescent="0.35">
      <c r="A1679" s="4">
        <v>1678</v>
      </c>
      <c r="B1679" s="4" t="s">
        <v>4354</v>
      </c>
      <c r="C1679" s="5">
        <v>41413</v>
      </c>
      <c r="D1679" s="5">
        <v>41419</v>
      </c>
      <c r="E1679" s="4" t="s">
        <v>52</v>
      </c>
      <c r="F1679" s="4" t="s">
        <v>4355</v>
      </c>
      <c r="G1679" s="4" t="s">
        <v>4356</v>
      </c>
      <c r="H1679" s="4" t="s">
        <v>28</v>
      </c>
      <c r="I1679" s="4" t="s">
        <v>29</v>
      </c>
      <c r="J1679" s="4" t="s">
        <v>129</v>
      </c>
      <c r="K1679" s="4" t="s">
        <v>45</v>
      </c>
      <c r="L1679" s="4" t="s">
        <v>46</v>
      </c>
      <c r="M1679" s="4" t="s">
        <v>453</v>
      </c>
      <c r="N1679" s="4" t="s">
        <v>48</v>
      </c>
      <c r="O1679" s="4" t="s">
        <v>92</v>
      </c>
      <c r="P1679" s="4" t="s">
        <v>454</v>
      </c>
      <c r="Q1679" s="4">
        <v>17.940000000000001</v>
      </c>
      <c r="R1679" s="4">
        <v>3</v>
      </c>
      <c r="S1679" s="4">
        <v>0</v>
      </c>
      <c r="T1679" s="4">
        <v>5.98</v>
      </c>
      <c r="U1679" s="4">
        <v>8.7906000000000013</v>
      </c>
      <c r="V1679" s="4">
        <v>0.49000000000000005</v>
      </c>
      <c r="W1679" s="4">
        <v>6</v>
      </c>
      <c r="X1679" s="4" t="s">
        <v>10934</v>
      </c>
    </row>
    <row r="1680" spans="1:24" x14ac:dyDescent="0.35">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x14ac:dyDescent="0.35">
      <c r="A1681" s="4">
        <v>1680</v>
      </c>
      <c r="B1681" s="4" t="s">
        <v>4357</v>
      </c>
      <c r="C1681" s="5">
        <v>40793</v>
      </c>
      <c r="D1681" s="5">
        <v>40799</v>
      </c>
      <c r="E1681" s="4" t="s">
        <v>52</v>
      </c>
      <c r="F1681" s="4" t="s">
        <v>981</v>
      </c>
      <c r="G1681" s="4" t="s">
        <v>982</v>
      </c>
      <c r="H1681" s="4" t="s">
        <v>43</v>
      </c>
      <c r="I1681" s="4" t="s">
        <v>29</v>
      </c>
      <c r="J1681" s="4" t="s">
        <v>148</v>
      </c>
      <c r="K1681" s="4" t="s">
        <v>149</v>
      </c>
      <c r="L1681" s="4" t="s">
        <v>150</v>
      </c>
      <c r="M1681" s="4" t="s">
        <v>3249</v>
      </c>
      <c r="N1681" s="4" t="s">
        <v>73</v>
      </c>
      <c r="O1681" s="4" t="s">
        <v>74</v>
      </c>
      <c r="P1681" s="4" t="s">
        <v>3250</v>
      </c>
      <c r="Q1681" s="4">
        <v>32.381999999999998</v>
      </c>
      <c r="R1681" s="4">
        <v>3</v>
      </c>
      <c r="S1681" s="4">
        <v>0.4</v>
      </c>
      <c r="T1681" s="4">
        <v>10.793999999999999</v>
      </c>
      <c r="U1681" s="4">
        <v>4.3175999999999988</v>
      </c>
      <c r="V1681" s="4">
        <v>0.1333333333333333</v>
      </c>
      <c r="W1681" s="4">
        <v>6</v>
      </c>
      <c r="X1681" s="4" t="s">
        <v>10934</v>
      </c>
    </row>
    <row r="1682" spans="1:24" x14ac:dyDescent="0.35">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x14ac:dyDescent="0.35">
      <c r="A1683" s="4">
        <v>1682</v>
      </c>
      <c r="B1683" s="4" t="s">
        <v>4357</v>
      </c>
      <c r="C1683" s="5">
        <v>40793</v>
      </c>
      <c r="D1683" s="5">
        <v>40799</v>
      </c>
      <c r="E1683" s="4" t="s">
        <v>52</v>
      </c>
      <c r="F1683" s="4" t="s">
        <v>981</v>
      </c>
      <c r="G1683" s="4" t="s">
        <v>982</v>
      </c>
      <c r="H1683" s="4" t="s">
        <v>43</v>
      </c>
      <c r="I1683" s="4" t="s">
        <v>29</v>
      </c>
      <c r="J1683" s="4" t="s">
        <v>148</v>
      </c>
      <c r="K1683" s="4" t="s">
        <v>149</v>
      </c>
      <c r="L1683" s="4" t="s">
        <v>150</v>
      </c>
      <c r="M1683" s="4" t="s">
        <v>4360</v>
      </c>
      <c r="N1683" s="4" t="s">
        <v>73</v>
      </c>
      <c r="O1683" s="4" t="s">
        <v>684</v>
      </c>
      <c r="P1683" s="4" t="s">
        <v>4361</v>
      </c>
      <c r="Q1683" s="4">
        <v>399.54</v>
      </c>
      <c r="R1683" s="4">
        <v>4</v>
      </c>
      <c r="S1683" s="4">
        <v>0.7</v>
      </c>
      <c r="T1683" s="4">
        <v>99.885000000000005</v>
      </c>
      <c r="U1683" s="4">
        <v>-559.35599999999988</v>
      </c>
      <c r="V1683" s="4">
        <v>-1.3999999999999997</v>
      </c>
      <c r="W1683" s="4">
        <v>6</v>
      </c>
      <c r="X1683" s="4" t="s">
        <v>10934</v>
      </c>
    </row>
    <row r="1684" spans="1:24" x14ac:dyDescent="0.35">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x14ac:dyDescent="0.35">
      <c r="A1685" s="4">
        <v>1684</v>
      </c>
      <c r="B1685" s="4" t="s">
        <v>4365</v>
      </c>
      <c r="C1685" s="5">
        <v>41586</v>
      </c>
      <c r="D1685" s="5">
        <v>41591</v>
      </c>
      <c r="E1685" s="4" t="s">
        <v>52</v>
      </c>
      <c r="F1685" s="4" t="s">
        <v>997</v>
      </c>
      <c r="G1685" s="4" t="s">
        <v>998</v>
      </c>
      <c r="H1685" s="4" t="s">
        <v>43</v>
      </c>
      <c r="I1685" s="4" t="s">
        <v>29</v>
      </c>
      <c r="J1685" s="4" t="s">
        <v>129</v>
      </c>
      <c r="K1685" s="4" t="s">
        <v>45</v>
      </c>
      <c r="L1685" s="4" t="s">
        <v>46</v>
      </c>
      <c r="M1685" s="4" t="s">
        <v>2449</v>
      </c>
      <c r="N1685" s="4" t="s">
        <v>34</v>
      </c>
      <c r="O1685" s="4" t="s">
        <v>67</v>
      </c>
      <c r="P1685" s="4" t="s">
        <v>2450</v>
      </c>
      <c r="Q1685" s="4">
        <v>14.82</v>
      </c>
      <c r="R1685" s="4">
        <v>3</v>
      </c>
      <c r="S1685" s="4">
        <v>0</v>
      </c>
      <c r="T1685" s="4">
        <v>4.9400000000000004</v>
      </c>
      <c r="U1685" s="4">
        <v>6.224400000000001</v>
      </c>
      <c r="V1685" s="4">
        <v>0.42000000000000004</v>
      </c>
      <c r="W1685" s="4">
        <v>5</v>
      </c>
      <c r="X1685" s="4" t="s">
        <v>10934</v>
      </c>
    </row>
    <row r="1686" spans="1:24" x14ac:dyDescent="0.35">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x14ac:dyDescent="0.35">
      <c r="A1687" s="4">
        <v>1686</v>
      </c>
      <c r="B1687" s="4" t="s">
        <v>4366</v>
      </c>
      <c r="C1687" s="5">
        <v>41754</v>
      </c>
      <c r="D1687" s="5">
        <v>41757</v>
      </c>
      <c r="E1687" s="4" t="s">
        <v>190</v>
      </c>
      <c r="F1687" s="4" t="s">
        <v>3858</v>
      </c>
      <c r="G1687" s="4" t="s">
        <v>3859</v>
      </c>
      <c r="H1687" s="4" t="s">
        <v>43</v>
      </c>
      <c r="I1687" s="4" t="s">
        <v>29</v>
      </c>
      <c r="J1687" s="4" t="s">
        <v>148</v>
      </c>
      <c r="K1687" s="4" t="s">
        <v>149</v>
      </c>
      <c r="L1687" s="4" t="s">
        <v>150</v>
      </c>
      <c r="M1687" s="4" t="s">
        <v>3574</v>
      </c>
      <c r="N1687" s="4" t="s">
        <v>48</v>
      </c>
      <c r="O1687" s="4" t="s">
        <v>77</v>
      </c>
      <c r="P1687" s="4" t="s">
        <v>3575</v>
      </c>
      <c r="Q1687" s="4">
        <v>1.1880000000000002</v>
      </c>
      <c r="R1687" s="4">
        <v>2</v>
      </c>
      <c r="S1687" s="4">
        <v>0.7</v>
      </c>
      <c r="T1687" s="4">
        <v>0.59400000000000008</v>
      </c>
      <c r="U1687" s="4">
        <v>-0.98999999999999977</v>
      </c>
      <c r="V1687" s="4">
        <v>-0.83333333333333304</v>
      </c>
      <c r="W1687" s="4">
        <v>3</v>
      </c>
      <c r="X1687" s="4" t="s">
        <v>10933</v>
      </c>
    </row>
    <row r="1688" spans="1:24" x14ac:dyDescent="0.35">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x14ac:dyDescent="0.35">
      <c r="A1689" s="4">
        <v>1688</v>
      </c>
      <c r="B1689" s="4" t="s">
        <v>4371</v>
      </c>
      <c r="C1689" s="5">
        <v>41984</v>
      </c>
      <c r="D1689" s="5">
        <v>41986</v>
      </c>
      <c r="E1689" s="4" t="s">
        <v>190</v>
      </c>
      <c r="F1689" s="4" t="s">
        <v>4155</v>
      </c>
      <c r="G1689" s="4" t="s">
        <v>4156</v>
      </c>
      <c r="H1689" s="4" t="s">
        <v>28</v>
      </c>
      <c r="I1689" s="4" t="s">
        <v>29</v>
      </c>
      <c r="J1689" s="4" t="s">
        <v>148</v>
      </c>
      <c r="K1689" s="4" t="s">
        <v>149</v>
      </c>
      <c r="L1689" s="4" t="s">
        <v>150</v>
      </c>
      <c r="M1689" s="4" t="s">
        <v>2884</v>
      </c>
      <c r="N1689" s="4" t="s">
        <v>48</v>
      </c>
      <c r="O1689" s="4" t="s">
        <v>92</v>
      </c>
      <c r="P1689" s="4" t="s">
        <v>2885</v>
      </c>
      <c r="Q1689" s="4">
        <v>10.368000000000002</v>
      </c>
      <c r="R1689" s="4">
        <v>2</v>
      </c>
      <c r="S1689" s="4">
        <v>0.2</v>
      </c>
      <c r="T1689" s="4">
        <v>5.1840000000000011</v>
      </c>
      <c r="U1689" s="4">
        <v>3.6288</v>
      </c>
      <c r="V1689" s="4">
        <v>0.34999999999999992</v>
      </c>
      <c r="W1689" s="4">
        <v>2</v>
      </c>
      <c r="X1689" s="4" t="s">
        <v>10933</v>
      </c>
    </row>
    <row r="1690" spans="1:24" x14ac:dyDescent="0.35">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x14ac:dyDescent="0.35">
      <c r="A1691" s="4">
        <v>1690</v>
      </c>
      <c r="B1691" s="4" t="s">
        <v>4372</v>
      </c>
      <c r="C1691" s="5">
        <v>40771</v>
      </c>
      <c r="D1691" s="5">
        <v>40775</v>
      </c>
      <c r="E1691" s="4" t="s">
        <v>52</v>
      </c>
      <c r="F1691" s="4" t="s">
        <v>544</v>
      </c>
      <c r="G1691" s="4" t="s">
        <v>545</v>
      </c>
      <c r="H1691" s="4" t="s">
        <v>28</v>
      </c>
      <c r="I1691" s="4" t="s">
        <v>29</v>
      </c>
      <c r="J1691" s="4" t="s">
        <v>148</v>
      </c>
      <c r="K1691" s="4" t="s">
        <v>149</v>
      </c>
      <c r="L1691" s="4" t="s">
        <v>150</v>
      </c>
      <c r="M1691" s="4" t="s">
        <v>82</v>
      </c>
      <c r="N1691" s="4" t="s">
        <v>34</v>
      </c>
      <c r="O1691" s="4" t="s">
        <v>58</v>
      </c>
      <c r="P1691" s="4" t="s">
        <v>83</v>
      </c>
      <c r="Q1691" s="4">
        <v>853.09199999999987</v>
      </c>
      <c r="R1691" s="4">
        <v>6</v>
      </c>
      <c r="S1691" s="4">
        <v>0.4</v>
      </c>
      <c r="T1691" s="4">
        <v>142.18199999999999</v>
      </c>
      <c r="U1691" s="4">
        <v>-227.49120000000016</v>
      </c>
      <c r="V1691" s="4">
        <v>-0.26666666666666689</v>
      </c>
      <c r="W1691" s="4">
        <v>4</v>
      </c>
      <c r="X1691" s="4" t="s">
        <v>10933</v>
      </c>
    </row>
    <row r="1692" spans="1:24" x14ac:dyDescent="0.35">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x14ac:dyDescent="0.35">
      <c r="A1693" s="4">
        <v>1692</v>
      </c>
      <c r="B1693" s="4" t="s">
        <v>4373</v>
      </c>
      <c r="C1693" s="5">
        <v>41983</v>
      </c>
      <c r="D1693" s="5">
        <v>41989</v>
      </c>
      <c r="E1693" s="4" t="s">
        <v>52</v>
      </c>
      <c r="F1693" s="4" t="s">
        <v>4374</v>
      </c>
      <c r="G1693" s="4" t="s">
        <v>4375</v>
      </c>
      <c r="H1693" s="4" t="s">
        <v>28</v>
      </c>
      <c r="I1693" s="4" t="s">
        <v>29</v>
      </c>
      <c r="J1693" s="4" t="s">
        <v>4376</v>
      </c>
      <c r="K1693" s="4" t="s">
        <v>256</v>
      </c>
      <c r="L1693" s="4" t="s">
        <v>107</v>
      </c>
      <c r="M1693" s="4" t="s">
        <v>347</v>
      </c>
      <c r="N1693" s="4" t="s">
        <v>48</v>
      </c>
      <c r="O1693" s="4" t="s">
        <v>77</v>
      </c>
      <c r="P1693" s="4" t="s">
        <v>348</v>
      </c>
      <c r="Q1693" s="4">
        <v>10.4</v>
      </c>
      <c r="R1693" s="4">
        <v>5</v>
      </c>
      <c r="S1693" s="4">
        <v>0</v>
      </c>
      <c r="T1693" s="4">
        <v>2.08</v>
      </c>
      <c r="U1693" s="4">
        <v>5.0960000000000001</v>
      </c>
      <c r="V1693" s="4">
        <v>0.49</v>
      </c>
      <c r="W1693" s="4">
        <v>6</v>
      </c>
      <c r="X1693" s="4" t="s">
        <v>10934</v>
      </c>
    </row>
    <row r="1694" spans="1:24" x14ac:dyDescent="0.35">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x14ac:dyDescent="0.35">
      <c r="A1695" s="4">
        <v>1694</v>
      </c>
      <c r="B1695" s="4" t="s">
        <v>4380</v>
      </c>
      <c r="C1695" s="5">
        <v>41452</v>
      </c>
      <c r="D1695" s="5">
        <v>41455</v>
      </c>
      <c r="E1695" s="4" t="s">
        <v>25</v>
      </c>
      <c r="F1695" s="4" t="s">
        <v>3678</v>
      </c>
      <c r="G1695" s="4" t="s">
        <v>3679</v>
      </c>
      <c r="H1695" s="4" t="s">
        <v>104</v>
      </c>
      <c r="I1695" s="4" t="s">
        <v>29</v>
      </c>
      <c r="J1695" s="4" t="s">
        <v>4348</v>
      </c>
      <c r="K1695" s="4" t="s">
        <v>106</v>
      </c>
      <c r="L1695" s="4" t="s">
        <v>107</v>
      </c>
      <c r="M1695" s="4" t="s">
        <v>4381</v>
      </c>
      <c r="N1695" s="4" t="s">
        <v>73</v>
      </c>
      <c r="O1695" s="4" t="s">
        <v>163</v>
      </c>
      <c r="P1695" s="4" t="s">
        <v>4382</v>
      </c>
      <c r="Q1695" s="4">
        <v>13.616</v>
      </c>
      <c r="R1695" s="4">
        <v>2</v>
      </c>
      <c r="S1695" s="4">
        <v>0.2</v>
      </c>
      <c r="T1695" s="4">
        <v>6.8079999999999998</v>
      </c>
      <c r="U1695" s="4">
        <v>3.5742000000000012</v>
      </c>
      <c r="V1695" s="4">
        <v>0.26250000000000007</v>
      </c>
      <c r="W1695" s="4">
        <v>3</v>
      </c>
      <c r="X1695" s="4" t="s">
        <v>10933</v>
      </c>
    </row>
    <row r="1696" spans="1:24" x14ac:dyDescent="0.35">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x14ac:dyDescent="0.35">
      <c r="A1697" s="4">
        <v>1696</v>
      </c>
      <c r="B1697" s="4" t="s">
        <v>4383</v>
      </c>
      <c r="C1697" s="5">
        <v>41177</v>
      </c>
      <c r="D1697" s="5">
        <v>41180</v>
      </c>
      <c r="E1697" s="4" t="s">
        <v>25</v>
      </c>
      <c r="F1697" s="4" t="s">
        <v>2365</v>
      </c>
      <c r="G1697" s="4" t="s">
        <v>2366</v>
      </c>
      <c r="H1697" s="4" t="s">
        <v>104</v>
      </c>
      <c r="I1697" s="4" t="s">
        <v>29</v>
      </c>
      <c r="J1697" s="4" t="s">
        <v>4384</v>
      </c>
      <c r="K1697" s="4" t="s">
        <v>790</v>
      </c>
      <c r="L1697" s="4" t="s">
        <v>150</v>
      </c>
      <c r="M1697" s="4" t="s">
        <v>1225</v>
      </c>
      <c r="N1697" s="4" t="s">
        <v>48</v>
      </c>
      <c r="O1697" s="4" t="s">
        <v>77</v>
      </c>
      <c r="P1697" s="4" t="s">
        <v>1226</v>
      </c>
      <c r="Q1697" s="4">
        <v>14.46</v>
      </c>
      <c r="R1697" s="4">
        <v>3</v>
      </c>
      <c r="S1697" s="4">
        <v>0</v>
      </c>
      <c r="T1697" s="4">
        <v>4.82</v>
      </c>
      <c r="U1697" s="4">
        <v>7.0853999999999999</v>
      </c>
      <c r="V1697" s="4">
        <v>0.49</v>
      </c>
      <c r="W1697" s="4">
        <v>3</v>
      </c>
      <c r="X1697" s="4" t="s">
        <v>10933</v>
      </c>
    </row>
    <row r="1698" spans="1:24" x14ac:dyDescent="0.35">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x14ac:dyDescent="0.35">
      <c r="A1699" s="4">
        <v>1698</v>
      </c>
      <c r="B1699" s="4" t="s">
        <v>4387</v>
      </c>
      <c r="C1699" s="5">
        <v>41270</v>
      </c>
      <c r="D1699" s="5">
        <v>41274</v>
      </c>
      <c r="E1699" s="4" t="s">
        <v>52</v>
      </c>
      <c r="F1699" s="4" t="s">
        <v>1310</v>
      </c>
      <c r="G1699" s="4" t="s">
        <v>1311</v>
      </c>
      <c r="H1699" s="4" t="s">
        <v>28</v>
      </c>
      <c r="I1699" s="4" t="s">
        <v>29</v>
      </c>
      <c r="J1699" s="4" t="s">
        <v>44</v>
      </c>
      <c r="K1699" s="4" t="s">
        <v>45</v>
      </c>
      <c r="L1699" s="4" t="s">
        <v>46</v>
      </c>
      <c r="M1699" s="4" t="s">
        <v>2539</v>
      </c>
      <c r="N1699" s="4" t="s">
        <v>48</v>
      </c>
      <c r="O1699" s="4" t="s">
        <v>80</v>
      </c>
      <c r="P1699" s="4" t="s">
        <v>2540</v>
      </c>
      <c r="Q1699" s="4">
        <v>106.96</v>
      </c>
      <c r="R1699" s="4">
        <v>2</v>
      </c>
      <c r="S1699" s="4">
        <v>0</v>
      </c>
      <c r="T1699" s="4">
        <v>53.48</v>
      </c>
      <c r="U1699" s="4">
        <v>31.018399999999986</v>
      </c>
      <c r="V1699" s="4">
        <v>0.28999999999999987</v>
      </c>
      <c r="W1699" s="4">
        <v>4</v>
      </c>
      <c r="X1699" s="4" t="s">
        <v>10933</v>
      </c>
    </row>
    <row r="1700" spans="1:24" x14ac:dyDescent="0.35">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x14ac:dyDescent="0.35">
      <c r="A1701" s="4">
        <v>1700</v>
      </c>
      <c r="B1701" s="4" t="s">
        <v>4390</v>
      </c>
      <c r="C1701" s="5">
        <v>40697</v>
      </c>
      <c r="D1701" s="5">
        <v>40701</v>
      </c>
      <c r="E1701" s="4" t="s">
        <v>25</v>
      </c>
      <c r="F1701" s="4" t="s">
        <v>521</v>
      </c>
      <c r="G1701" s="4" t="s">
        <v>522</v>
      </c>
      <c r="H1701" s="4" t="s">
        <v>28</v>
      </c>
      <c r="I1701" s="4" t="s">
        <v>29</v>
      </c>
      <c r="J1701" s="4" t="s">
        <v>97</v>
      </c>
      <c r="K1701" s="4" t="s">
        <v>98</v>
      </c>
      <c r="L1701" s="4" t="s">
        <v>46</v>
      </c>
      <c r="M1701" s="4" t="s">
        <v>3275</v>
      </c>
      <c r="N1701" s="4" t="s">
        <v>34</v>
      </c>
      <c r="O1701" s="4" t="s">
        <v>58</v>
      </c>
      <c r="P1701" s="4" t="s">
        <v>3276</v>
      </c>
      <c r="Q1701" s="4">
        <v>515.88</v>
      </c>
      <c r="R1701" s="4">
        <v>6</v>
      </c>
      <c r="S1701" s="4">
        <v>0</v>
      </c>
      <c r="T1701" s="4">
        <v>85.98</v>
      </c>
      <c r="U1701" s="4">
        <v>113.49359999999999</v>
      </c>
      <c r="V1701" s="4">
        <v>0.21999999999999997</v>
      </c>
      <c r="W1701" s="4">
        <v>4</v>
      </c>
      <c r="X1701" s="4" t="s">
        <v>10933</v>
      </c>
    </row>
    <row r="1702" spans="1:24" x14ac:dyDescent="0.35">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x14ac:dyDescent="0.35">
      <c r="A1703" s="4">
        <v>1702</v>
      </c>
      <c r="B1703" s="4" t="s">
        <v>4391</v>
      </c>
      <c r="C1703" s="5">
        <v>41103</v>
      </c>
      <c r="D1703" s="5">
        <v>41105</v>
      </c>
      <c r="E1703" s="4" t="s">
        <v>25</v>
      </c>
      <c r="F1703" s="4" t="s">
        <v>3733</v>
      </c>
      <c r="G1703" s="4" t="s">
        <v>3734</v>
      </c>
      <c r="H1703" s="4" t="s">
        <v>28</v>
      </c>
      <c r="I1703" s="4" t="s">
        <v>29</v>
      </c>
      <c r="J1703" s="4" t="s">
        <v>268</v>
      </c>
      <c r="K1703" s="4" t="s">
        <v>269</v>
      </c>
      <c r="L1703" s="4" t="s">
        <v>150</v>
      </c>
      <c r="M1703" s="4" t="s">
        <v>1809</v>
      </c>
      <c r="N1703" s="4" t="s">
        <v>34</v>
      </c>
      <c r="O1703" s="4" t="s">
        <v>38</v>
      </c>
      <c r="P1703" s="4" t="s">
        <v>1810</v>
      </c>
      <c r="Q1703" s="4">
        <v>1931.04</v>
      </c>
      <c r="R1703" s="4">
        <v>9</v>
      </c>
      <c r="S1703" s="4">
        <v>0.1</v>
      </c>
      <c r="T1703" s="4">
        <v>214.56</v>
      </c>
      <c r="U1703" s="4">
        <v>321.83999999999992</v>
      </c>
      <c r="V1703" s="4">
        <v>0.16666666666666663</v>
      </c>
      <c r="W1703" s="4">
        <v>2</v>
      </c>
      <c r="X1703" s="4" t="s">
        <v>10933</v>
      </c>
    </row>
    <row r="1704" spans="1:24" x14ac:dyDescent="0.35">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x14ac:dyDescent="0.35">
      <c r="A1705" s="4">
        <v>1704</v>
      </c>
      <c r="B1705" s="4" t="s">
        <v>4392</v>
      </c>
      <c r="C1705" s="5">
        <v>40577</v>
      </c>
      <c r="D1705" s="5">
        <v>40581</v>
      </c>
      <c r="E1705" s="4" t="s">
        <v>52</v>
      </c>
      <c r="F1705" s="4" t="s">
        <v>4393</v>
      </c>
      <c r="G1705" s="4" t="s">
        <v>4394</v>
      </c>
      <c r="H1705" s="4" t="s">
        <v>104</v>
      </c>
      <c r="I1705" s="4" t="s">
        <v>29</v>
      </c>
      <c r="J1705" s="4" t="s">
        <v>949</v>
      </c>
      <c r="K1705" s="4" t="s">
        <v>45</v>
      </c>
      <c r="L1705" s="4" t="s">
        <v>46</v>
      </c>
      <c r="M1705" s="4" t="s">
        <v>4395</v>
      </c>
      <c r="N1705" s="4" t="s">
        <v>48</v>
      </c>
      <c r="O1705" s="4" t="s">
        <v>271</v>
      </c>
      <c r="P1705" s="4" t="s">
        <v>188</v>
      </c>
      <c r="Q1705" s="4">
        <v>12.350000000000001</v>
      </c>
      <c r="R1705" s="4">
        <v>5</v>
      </c>
      <c r="S1705" s="4">
        <v>0</v>
      </c>
      <c r="T1705" s="4">
        <v>2.4700000000000002</v>
      </c>
      <c r="U1705" s="4">
        <v>5.8045</v>
      </c>
      <c r="V1705" s="4">
        <v>0.46999999999999992</v>
      </c>
      <c r="W1705" s="4">
        <v>4</v>
      </c>
      <c r="X1705" s="4" t="s">
        <v>10933</v>
      </c>
    </row>
    <row r="1706" spans="1:24" x14ac:dyDescent="0.35">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x14ac:dyDescent="0.35">
      <c r="A1707" s="4">
        <v>1706</v>
      </c>
      <c r="B1707" s="4" t="s">
        <v>4397</v>
      </c>
      <c r="C1707" s="5">
        <v>41235</v>
      </c>
      <c r="D1707" s="5">
        <v>41239</v>
      </c>
      <c r="E1707" s="4" t="s">
        <v>52</v>
      </c>
      <c r="F1707" s="4" t="s">
        <v>95</v>
      </c>
      <c r="G1707" s="4" t="s">
        <v>96</v>
      </c>
      <c r="H1707" s="4" t="s">
        <v>28</v>
      </c>
      <c r="I1707" s="4" t="s">
        <v>29</v>
      </c>
      <c r="J1707" s="4" t="s">
        <v>148</v>
      </c>
      <c r="K1707" s="4" t="s">
        <v>149</v>
      </c>
      <c r="L1707" s="4" t="s">
        <v>150</v>
      </c>
      <c r="M1707" s="4" t="s">
        <v>2389</v>
      </c>
      <c r="N1707" s="4" t="s">
        <v>48</v>
      </c>
      <c r="O1707" s="4" t="s">
        <v>77</v>
      </c>
      <c r="P1707" s="4" t="s">
        <v>2390</v>
      </c>
      <c r="Q1707" s="4">
        <v>11.610000000000003</v>
      </c>
      <c r="R1707" s="4">
        <v>2</v>
      </c>
      <c r="S1707" s="4">
        <v>0.7</v>
      </c>
      <c r="T1707" s="4">
        <v>5.8050000000000015</v>
      </c>
      <c r="U1707" s="4">
        <v>-9.2880000000000003</v>
      </c>
      <c r="V1707" s="4">
        <v>-0.79999999999999982</v>
      </c>
      <c r="W1707" s="4">
        <v>4</v>
      </c>
      <c r="X1707" s="4" t="s">
        <v>10933</v>
      </c>
    </row>
    <row r="1708" spans="1:24" x14ac:dyDescent="0.35">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x14ac:dyDescent="0.35">
      <c r="A1709" s="4">
        <v>1708</v>
      </c>
      <c r="B1709" s="4" t="s">
        <v>4398</v>
      </c>
      <c r="C1709" s="5">
        <v>41943</v>
      </c>
      <c r="D1709" s="5">
        <v>41949</v>
      </c>
      <c r="E1709" s="4" t="s">
        <v>52</v>
      </c>
      <c r="F1709" s="4" t="s">
        <v>4399</v>
      </c>
      <c r="G1709" s="4" t="s">
        <v>4400</v>
      </c>
      <c r="H1709" s="4" t="s">
        <v>28</v>
      </c>
      <c r="I1709" s="4" t="s">
        <v>29</v>
      </c>
      <c r="J1709" s="4" t="s">
        <v>129</v>
      </c>
      <c r="K1709" s="4" t="s">
        <v>45</v>
      </c>
      <c r="L1709" s="4" t="s">
        <v>46</v>
      </c>
      <c r="M1709" s="4" t="s">
        <v>3564</v>
      </c>
      <c r="N1709" s="4" t="s">
        <v>73</v>
      </c>
      <c r="O1709" s="4" t="s">
        <v>74</v>
      </c>
      <c r="P1709" s="4" t="s">
        <v>3565</v>
      </c>
      <c r="Q1709" s="4">
        <v>148.47999999999999</v>
      </c>
      <c r="R1709" s="4">
        <v>2</v>
      </c>
      <c r="S1709" s="4">
        <v>0.2</v>
      </c>
      <c r="T1709" s="4">
        <v>74.239999999999995</v>
      </c>
      <c r="U1709" s="4">
        <v>16.703999999999986</v>
      </c>
      <c r="V1709" s="4">
        <v>0.11249999999999992</v>
      </c>
      <c r="W1709" s="4">
        <v>6</v>
      </c>
      <c r="X1709" s="4" t="s">
        <v>10934</v>
      </c>
    </row>
    <row r="1710" spans="1:24" x14ac:dyDescent="0.35">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x14ac:dyDescent="0.35">
      <c r="A1711" s="4">
        <v>1710</v>
      </c>
      <c r="B1711" s="4" t="s">
        <v>4398</v>
      </c>
      <c r="C1711" s="5">
        <v>41943</v>
      </c>
      <c r="D1711" s="5">
        <v>41949</v>
      </c>
      <c r="E1711" s="4" t="s">
        <v>52</v>
      </c>
      <c r="F1711" s="4" t="s">
        <v>4399</v>
      </c>
      <c r="G1711" s="4" t="s">
        <v>4400</v>
      </c>
      <c r="H1711" s="4" t="s">
        <v>28</v>
      </c>
      <c r="I1711" s="4" t="s">
        <v>29</v>
      </c>
      <c r="J1711" s="4" t="s">
        <v>129</v>
      </c>
      <c r="K1711" s="4" t="s">
        <v>45</v>
      </c>
      <c r="L1711" s="4" t="s">
        <v>46</v>
      </c>
      <c r="M1711" s="4" t="s">
        <v>263</v>
      </c>
      <c r="N1711" s="4" t="s">
        <v>34</v>
      </c>
      <c r="O1711" s="4" t="s">
        <v>38</v>
      </c>
      <c r="P1711" s="4" t="s">
        <v>264</v>
      </c>
      <c r="Q1711" s="4">
        <v>71.992000000000004</v>
      </c>
      <c r="R1711" s="4">
        <v>1</v>
      </c>
      <c r="S1711" s="4">
        <v>0.2</v>
      </c>
      <c r="T1711" s="4">
        <v>71.992000000000004</v>
      </c>
      <c r="U1711" s="4">
        <v>-0.89990000000001302</v>
      </c>
      <c r="V1711" s="4">
        <v>-1.2500000000000179E-2</v>
      </c>
      <c r="W1711" s="4">
        <v>6</v>
      </c>
      <c r="X1711" s="4" t="s">
        <v>10934</v>
      </c>
    </row>
    <row r="1712" spans="1:24" x14ac:dyDescent="0.35">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x14ac:dyDescent="0.35">
      <c r="A1713" s="4">
        <v>1712</v>
      </c>
      <c r="B1713" s="4" t="s">
        <v>4398</v>
      </c>
      <c r="C1713" s="5">
        <v>41943</v>
      </c>
      <c r="D1713" s="5">
        <v>41949</v>
      </c>
      <c r="E1713" s="4" t="s">
        <v>52</v>
      </c>
      <c r="F1713" s="4" t="s">
        <v>4399</v>
      </c>
      <c r="G1713" s="4" t="s">
        <v>4400</v>
      </c>
      <c r="H1713" s="4" t="s">
        <v>28</v>
      </c>
      <c r="I1713" s="4" t="s">
        <v>29</v>
      </c>
      <c r="J1713" s="4" t="s">
        <v>129</v>
      </c>
      <c r="K1713" s="4" t="s">
        <v>45</v>
      </c>
      <c r="L1713" s="4" t="s">
        <v>46</v>
      </c>
      <c r="M1713" s="4" t="s">
        <v>715</v>
      </c>
      <c r="N1713" s="4" t="s">
        <v>48</v>
      </c>
      <c r="O1713" s="4" t="s">
        <v>80</v>
      </c>
      <c r="P1713" s="4" t="s">
        <v>716</v>
      </c>
      <c r="Q1713" s="4">
        <v>1702.12</v>
      </c>
      <c r="R1713" s="4">
        <v>14</v>
      </c>
      <c r="S1713" s="4">
        <v>0</v>
      </c>
      <c r="T1713" s="4">
        <v>121.58</v>
      </c>
      <c r="U1713" s="4">
        <v>510.63599999999985</v>
      </c>
      <c r="V1713" s="4">
        <v>0.29999999999999993</v>
      </c>
      <c r="W1713" s="4">
        <v>6</v>
      </c>
      <c r="X1713" s="4" t="s">
        <v>10934</v>
      </c>
    </row>
    <row r="1714" spans="1:24" x14ac:dyDescent="0.35">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x14ac:dyDescent="0.35">
      <c r="A1715" s="4">
        <v>1714</v>
      </c>
      <c r="B1715" s="4" t="s">
        <v>4408</v>
      </c>
      <c r="C1715" s="5">
        <v>41891</v>
      </c>
      <c r="D1715" s="5">
        <v>41896</v>
      </c>
      <c r="E1715" s="4" t="s">
        <v>25</v>
      </c>
      <c r="F1715" s="4" t="s">
        <v>4326</v>
      </c>
      <c r="G1715" s="4" t="s">
        <v>4327</v>
      </c>
      <c r="H1715" s="4" t="s">
        <v>28</v>
      </c>
      <c r="I1715" s="4" t="s">
        <v>29</v>
      </c>
      <c r="J1715" s="4" t="s">
        <v>305</v>
      </c>
      <c r="K1715" s="4" t="s">
        <v>213</v>
      </c>
      <c r="L1715" s="4" t="s">
        <v>107</v>
      </c>
      <c r="M1715" s="4" t="s">
        <v>810</v>
      </c>
      <c r="N1715" s="4" t="s">
        <v>34</v>
      </c>
      <c r="O1715" s="4" t="s">
        <v>58</v>
      </c>
      <c r="P1715" s="4" t="s">
        <v>811</v>
      </c>
      <c r="Q1715" s="4">
        <v>765.625</v>
      </c>
      <c r="R1715" s="4">
        <v>7</v>
      </c>
      <c r="S1715" s="4">
        <v>0.5</v>
      </c>
      <c r="T1715" s="4">
        <v>109.375</v>
      </c>
      <c r="U1715" s="4">
        <v>-566.5625</v>
      </c>
      <c r="V1715" s="4">
        <v>-0.74</v>
      </c>
      <c r="W1715" s="4">
        <v>5</v>
      </c>
      <c r="X1715" s="4" t="s">
        <v>10934</v>
      </c>
    </row>
    <row r="1716" spans="1:24" x14ac:dyDescent="0.35">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x14ac:dyDescent="0.35">
      <c r="A1717" s="4">
        <v>1716</v>
      </c>
      <c r="B1717" s="4" t="s">
        <v>4412</v>
      </c>
      <c r="C1717" s="5">
        <v>41395</v>
      </c>
      <c r="D1717" s="5">
        <v>41399</v>
      </c>
      <c r="E1717" s="4" t="s">
        <v>52</v>
      </c>
      <c r="F1717" s="4" t="s">
        <v>2116</v>
      </c>
      <c r="G1717" s="4" t="s">
        <v>2117</v>
      </c>
      <c r="H1717" s="4" t="s">
        <v>28</v>
      </c>
      <c r="I1717" s="4" t="s">
        <v>29</v>
      </c>
      <c r="J1717" s="4" t="s">
        <v>268</v>
      </c>
      <c r="K1717" s="4" t="s">
        <v>269</v>
      </c>
      <c r="L1717" s="4" t="s">
        <v>150</v>
      </c>
      <c r="M1717" s="4" t="s">
        <v>1225</v>
      </c>
      <c r="N1717" s="4" t="s">
        <v>48</v>
      </c>
      <c r="O1717" s="4" t="s">
        <v>77</v>
      </c>
      <c r="P1717" s="4" t="s">
        <v>1226</v>
      </c>
      <c r="Q1717" s="4">
        <v>7.7120000000000006</v>
      </c>
      <c r="R1717" s="4">
        <v>2</v>
      </c>
      <c r="S1717" s="4">
        <v>0.2</v>
      </c>
      <c r="T1717" s="4">
        <v>3.8560000000000003</v>
      </c>
      <c r="U1717" s="4">
        <v>2.7956000000000003</v>
      </c>
      <c r="V1717" s="4">
        <v>0.36249999999999999</v>
      </c>
      <c r="W1717" s="4">
        <v>4</v>
      </c>
      <c r="X1717" s="4" t="s">
        <v>10933</v>
      </c>
    </row>
    <row r="1718" spans="1:24" x14ac:dyDescent="0.35">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x14ac:dyDescent="0.35">
      <c r="A1719" s="4">
        <v>1718</v>
      </c>
      <c r="B1719" s="4" t="s">
        <v>4413</v>
      </c>
      <c r="C1719" s="5">
        <v>41414</v>
      </c>
      <c r="D1719" s="5">
        <v>41419</v>
      </c>
      <c r="E1719" s="4" t="s">
        <v>52</v>
      </c>
      <c r="F1719" s="4" t="s">
        <v>1756</v>
      </c>
      <c r="G1719" s="4" t="s">
        <v>1757</v>
      </c>
      <c r="H1719" s="4" t="s">
        <v>28</v>
      </c>
      <c r="I1719" s="4" t="s">
        <v>29</v>
      </c>
      <c r="J1719" s="4" t="s">
        <v>268</v>
      </c>
      <c r="K1719" s="4" t="s">
        <v>269</v>
      </c>
      <c r="L1719" s="4" t="s">
        <v>150</v>
      </c>
      <c r="M1719" s="4" t="s">
        <v>342</v>
      </c>
      <c r="N1719" s="4" t="s">
        <v>48</v>
      </c>
      <c r="O1719" s="4" t="s">
        <v>61</v>
      </c>
      <c r="P1719" s="4" t="s">
        <v>343</v>
      </c>
      <c r="Q1719" s="4">
        <v>454.90000000000003</v>
      </c>
      <c r="R1719" s="4">
        <v>5</v>
      </c>
      <c r="S1719" s="4">
        <v>0</v>
      </c>
      <c r="T1719" s="4">
        <v>90.98</v>
      </c>
      <c r="U1719" s="4">
        <v>0</v>
      </c>
      <c r="V1719" s="4">
        <v>0</v>
      </c>
      <c r="W1719" s="4">
        <v>5</v>
      </c>
      <c r="X1719" s="4" t="s">
        <v>10934</v>
      </c>
    </row>
    <row r="1720" spans="1:24" x14ac:dyDescent="0.35">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x14ac:dyDescent="0.35">
      <c r="A1721" s="4">
        <v>1720</v>
      </c>
      <c r="B1721" s="4" t="s">
        <v>4413</v>
      </c>
      <c r="C1721" s="5">
        <v>41414</v>
      </c>
      <c r="D1721" s="5">
        <v>41419</v>
      </c>
      <c r="E1721" s="4" t="s">
        <v>52</v>
      </c>
      <c r="F1721" s="4" t="s">
        <v>1756</v>
      </c>
      <c r="G1721" s="4" t="s">
        <v>1757</v>
      </c>
      <c r="H1721" s="4" t="s">
        <v>28</v>
      </c>
      <c r="I1721" s="4" t="s">
        <v>29</v>
      </c>
      <c r="J1721" s="4" t="s">
        <v>268</v>
      </c>
      <c r="K1721" s="4" t="s">
        <v>269</v>
      </c>
      <c r="L1721" s="4" t="s">
        <v>150</v>
      </c>
      <c r="M1721" s="4" t="s">
        <v>2047</v>
      </c>
      <c r="N1721" s="4" t="s">
        <v>34</v>
      </c>
      <c r="O1721" s="4" t="s">
        <v>67</v>
      </c>
      <c r="P1721" s="4" t="s">
        <v>2048</v>
      </c>
      <c r="Q1721" s="4">
        <v>39.76</v>
      </c>
      <c r="R1721" s="4">
        <v>8</v>
      </c>
      <c r="S1721" s="4">
        <v>0</v>
      </c>
      <c r="T1721" s="4">
        <v>4.97</v>
      </c>
      <c r="U1721" s="4">
        <v>12.325599999999998</v>
      </c>
      <c r="V1721" s="4">
        <v>0.30999999999999994</v>
      </c>
      <c r="W1721" s="4">
        <v>5</v>
      </c>
      <c r="X1721" s="4" t="s">
        <v>10934</v>
      </c>
    </row>
    <row r="1722" spans="1:24" x14ac:dyDescent="0.35">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x14ac:dyDescent="0.35">
      <c r="A1723" s="4">
        <v>1722</v>
      </c>
      <c r="B1723" s="4" t="s">
        <v>4416</v>
      </c>
      <c r="C1723" s="5">
        <v>41263</v>
      </c>
      <c r="D1723" s="5">
        <v>41268</v>
      </c>
      <c r="E1723" s="4" t="s">
        <v>52</v>
      </c>
      <c r="F1723" s="4" t="s">
        <v>431</v>
      </c>
      <c r="G1723" s="4" t="s">
        <v>432</v>
      </c>
      <c r="H1723" s="4" t="s">
        <v>28</v>
      </c>
      <c r="I1723" s="4" t="s">
        <v>29</v>
      </c>
      <c r="J1723" s="4" t="s">
        <v>305</v>
      </c>
      <c r="K1723" s="4" t="s">
        <v>213</v>
      </c>
      <c r="L1723" s="4" t="s">
        <v>107</v>
      </c>
      <c r="M1723" s="4" t="s">
        <v>3268</v>
      </c>
      <c r="N1723" s="4" t="s">
        <v>73</v>
      </c>
      <c r="O1723" s="4" t="s">
        <v>74</v>
      </c>
      <c r="P1723" s="4" t="s">
        <v>3269</v>
      </c>
      <c r="Q1723" s="4">
        <v>159.98400000000001</v>
      </c>
      <c r="R1723" s="4">
        <v>2</v>
      </c>
      <c r="S1723" s="4">
        <v>0.2</v>
      </c>
      <c r="T1723" s="4">
        <v>79.992000000000004</v>
      </c>
      <c r="U1723" s="4">
        <v>11.998799999999996</v>
      </c>
      <c r="V1723" s="4">
        <v>7.4999999999999969E-2</v>
      </c>
      <c r="W1723" s="4">
        <v>5</v>
      </c>
      <c r="X1723" s="4" t="s">
        <v>10934</v>
      </c>
    </row>
    <row r="1724" spans="1:24" x14ac:dyDescent="0.35">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x14ac:dyDescent="0.35">
      <c r="A1725" s="4">
        <v>1724</v>
      </c>
      <c r="B1725" s="4" t="s">
        <v>4416</v>
      </c>
      <c r="C1725" s="5">
        <v>41263</v>
      </c>
      <c r="D1725" s="5">
        <v>41268</v>
      </c>
      <c r="E1725" s="4" t="s">
        <v>52</v>
      </c>
      <c r="F1725" s="4" t="s">
        <v>431</v>
      </c>
      <c r="G1725" s="4" t="s">
        <v>432</v>
      </c>
      <c r="H1725" s="4" t="s">
        <v>28</v>
      </c>
      <c r="I1725" s="4" t="s">
        <v>29</v>
      </c>
      <c r="J1725" s="4" t="s">
        <v>305</v>
      </c>
      <c r="K1725" s="4" t="s">
        <v>213</v>
      </c>
      <c r="L1725" s="4" t="s">
        <v>107</v>
      </c>
      <c r="M1725" s="4" t="s">
        <v>4419</v>
      </c>
      <c r="N1725" s="4" t="s">
        <v>34</v>
      </c>
      <c r="O1725" s="4" t="s">
        <v>35</v>
      </c>
      <c r="P1725" s="4" t="s">
        <v>4420</v>
      </c>
      <c r="Q1725" s="4">
        <v>359.05799999999994</v>
      </c>
      <c r="R1725" s="4">
        <v>3</v>
      </c>
      <c r="S1725" s="4">
        <v>0.3</v>
      </c>
      <c r="T1725" s="4">
        <v>119.68599999999998</v>
      </c>
      <c r="U1725" s="4">
        <v>-71.811600000000027</v>
      </c>
      <c r="V1725" s="4">
        <v>-0.20000000000000012</v>
      </c>
      <c r="W1725" s="4">
        <v>5</v>
      </c>
      <c r="X1725" s="4" t="s">
        <v>10934</v>
      </c>
    </row>
    <row r="1726" spans="1:24" x14ac:dyDescent="0.35">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x14ac:dyDescent="0.35">
      <c r="A1727" s="4">
        <v>1726</v>
      </c>
      <c r="B1727" s="4" t="s">
        <v>4421</v>
      </c>
      <c r="C1727" s="5">
        <v>41262</v>
      </c>
      <c r="D1727" s="5">
        <v>41263</v>
      </c>
      <c r="E1727" s="4" t="s">
        <v>190</v>
      </c>
      <c r="F1727" s="4" t="s">
        <v>2268</v>
      </c>
      <c r="G1727" s="4" t="s">
        <v>2269</v>
      </c>
      <c r="H1727" s="4" t="s">
        <v>28</v>
      </c>
      <c r="I1727" s="4" t="s">
        <v>29</v>
      </c>
      <c r="J1727" s="4" t="s">
        <v>148</v>
      </c>
      <c r="K1727" s="4" t="s">
        <v>149</v>
      </c>
      <c r="L1727" s="4" t="s">
        <v>150</v>
      </c>
      <c r="M1727" s="4" t="s">
        <v>4424</v>
      </c>
      <c r="N1727" s="4" t="s">
        <v>48</v>
      </c>
      <c r="O1727" s="4" t="s">
        <v>80</v>
      </c>
      <c r="P1727" s="4" t="s">
        <v>4425</v>
      </c>
      <c r="Q1727" s="4">
        <v>3.5520000000000005</v>
      </c>
      <c r="R1727" s="4">
        <v>2</v>
      </c>
      <c r="S1727" s="4">
        <v>0.2</v>
      </c>
      <c r="T1727" s="4">
        <v>1.7760000000000002</v>
      </c>
      <c r="U1727" s="4">
        <v>0.44399999999999973</v>
      </c>
      <c r="V1727" s="4">
        <v>0.1249999999999999</v>
      </c>
      <c r="W1727" s="4">
        <v>1</v>
      </c>
      <c r="X1727" s="4" t="s">
        <v>10935</v>
      </c>
    </row>
    <row r="1728" spans="1:24" x14ac:dyDescent="0.35">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x14ac:dyDescent="0.35">
      <c r="A1729" s="4">
        <v>1728</v>
      </c>
      <c r="B1729" s="4" t="s">
        <v>4428</v>
      </c>
      <c r="C1729" s="5">
        <v>41759</v>
      </c>
      <c r="D1729" s="5">
        <v>41764</v>
      </c>
      <c r="E1729" s="4" t="s">
        <v>25</v>
      </c>
      <c r="F1729" s="4" t="s">
        <v>4429</v>
      </c>
      <c r="G1729" s="4" t="s">
        <v>4430</v>
      </c>
      <c r="H1729" s="4" t="s">
        <v>43</v>
      </c>
      <c r="I1729" s="4" t="s">
        <v>29</v>
      </c>
      <c r="J1729" s="4" t="s">
        <v>868</v>
      </c>
      <c r="K1729" s="4" t="s">
        <v>500</v>
      </c>
      <c r="L1729" s="4" t="s">
        <v>150</v>
      </c>
      <c r="M1729" s="4" t="s">
        <v>4431</v>
      </c>
      <c r="N1729" s="4" t="s">
        <v>34</v>
      </c>
      <c r="O1729" s="4" t="s">
        <v>58</v>
      </c>
      <c r="P1729" s="4" t="s">
        <v>4432</v>
      </c>
      <c r="Q1729" s="4">
        <v>1048.3499999999999</v>
      </c>
      <c r="R1729" s="4">
        <v>5</v>
      </c>
      <c r="S1729" s="4">
        <v>0.4</v>
      </c>
      <c r="T1729" s="4">
        <v>209.67</v>
      </c>
      <c r="U1729" s="4">
        <v>-69.889999999999986</v>
      </c>
      <c r="V1729" s="4">
        <v>-6.6666666666666666E-2</v>
      </c>
      <c r="W1729" s="4">
        <v>5</v>
      </c>
      <c r="X1729" s="4" t="s">
        <v>10934</v>
      </c>
    </row>
    <row r="1730" spans="1:24" x14ac:dyDescent="0.35">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x14ac:dyDescent="0.35">
      <c r="A1731" s="4">
        <v>1730</v>
      </c>
      <c r="B1731" s="4" t="s">
        <v>4433</v>
      </c>
      <c r="C1731" s="5">
        <v>41312</v>
      </c>
      <c r="D1731" s="5">
        <v>41312</v>
      </c>
      <c r="E1731" s="4" t="s">
        <v>1292</v>
      </c>
      <c r="F1731" s="4" t="s">
        <v>2054</v>
      </c>
      <c r="G1731" s="4" t="s">
        <v>2055</v>
      </c>
      <c r="H1731" s="4" t="s">
        <v>28</v>
      </c>
      <c r="I1731" s="4" t="s">
        <v>29</v>
      </c>
      <c r="J1731" s="4" t="s">
        <v>320</v>
      </c>
      <c r="K1731" s="4" t="s">
        <v>321</v>
      </c>
      <c r="L1731" s="4" t="s">
        <v>32</v>
      </c>
      <c r="M1731" s="4" t="s">
        <v>2773</v>
      </c>
      <c r="N1731" s="4" t="s">
        <v>48</v>
      </c>
      <c r="O1731" s="4" t="s">
        <v>49</v>
      </c>
      <c r="P1731" s="4" t="s">
        <v>2774</v>
      </c>
      <c r="Q1731" s="4">
        <v>7.83</v>
      </c>
      <c r="R1731" s="4">
        <v>3</v>
      </c>
      <c r="S1731" s="4">
        <v>0</v>
      </c>
      <c r="T1731" s="4">
        <v>2.61</v>
      </c>
      <c r="U1731" s="4">
        <v>3.6017999999999999</v>
      </c>
      <c r="V1731" s="4">
        <v>0.45999999999999996</v>
      </c>
      <c r="W1731" s="4">
        <v>0</v>
      </c>
      <c r="X1731" s="4" t="s">
        <v>10935</v>
      </c>
    </row>
    <row r="1732" spans="1:24" x14ac:dyDescent="0.35">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x14ac:dyDescent="0.35">
      <c r="A1733" s="4">
        <v>1732</v>
      </c>
      <c r="B1733" s="4" t="s">
        <v>4434</v>
      </c>
      <c r="C1733" s="5">
        <v>40814</v>
      </c>
      <c r="D1733" s="5">
        <v>40819</v>
      </c>
      <c r="E1733" s="4" t="s">
        <v>52</v>
      </c>
      <c r="F1733" s="4" t="s">
        <v>3941</v>
      </c>
      <c r="G1733" s="4" t="s">
        <v>3942</v>
      </c>
      <c r="H1733" s="4" t="s">
        <v>43</v>
      </c>
      <c r="I1733" s="4" t="s">
        <v>29</v>
      </c>
      <c r="J1733" s="4" t="s">
        <v>1708</v>
      </c>
      <c r="K1733" s="4" t="s">
        <v>90</v>
      </c>
      <c r="L1733" s="4" t="s">
        <v>32</v>
      </c>
      <c r="M1733" s="4" t="s">
        <v>569</v>
      </c>
      <c r="N1733" s="4" t="s">
        <v>48</v>
      </c>
      <c r="O1733" s="4" t="s">
        <v>92</v>
      </c>
      <c r="P1733" s="4" t="s">
        <v>570</v>
      </c>
      <c r="Q1733" s="4">
        <v>10.688000000000001</v>
      </c>
      <c r="R1733" s="4">
        <v>2</v>
      </c>
      <c r="S1733" s="4">
        <v>0.2</v>
      </c>
      <c r="T1733" s="4">
        <v>5.3440000000000003</v>
      </c>
      <c r="U1733" s="4">
        <v>3.7407999999999997</v>
      </c>
      <c r="V1733" s="4">
        <v>0.35</v>
      </c>
      <c r="W1733" s="4">
        <v>5</v>
      </c>
      <c r="X1733" s="4" t="s">
        <v>10934</v>
      </c>
    </row>
    <row r="1734" spans="1:24" x14ac:dyDescent="0.35">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x14ac:dyDescent="0.35">
      <c r="A1735" s="4">
        <v>1734</v>
      </c>
      <c r="B1735" s="4" t="s">
        <v>4437</v>
      </c>
      <c r="C1735" s="5">
        <v>41466</v>
      </c>
      <c r="D1735" s="5">
        <v>41470</v>
      </c>
      <c r="E1735" s="4" t="s">
        <v>52</v>
      </c>
      <c r="F1735" s="4" t="s">
        <v>942</v>
      </c>
      <c r="G1735" s="4" t="s">
        <v>943</v>
      </c>
      <c r="H1735" s="4" t="s">
        <v>28</v>
      </c>
      <c r="I1735" s="4" t="s">
        <v>29</v>
      </c>
      <c r="J1735" s="4" t="s">
        <v>817</v>
      </c>
      <c r="K1735" s="4" t="s">
        <v>106</v>
      </c>
      <c r="L1735" s="4" t="s">
        <v>107</v>
      </c>
      <c r="M1735" s="4" t="s">
        <v>1124</v>
      </c>
      <c r="N1735" s="4" t="s">
        <v>48</v>
      </c>
      <c r="O1735" s="4" t="s">
        <v>70</v>
      </c>
      <c r="P1735" s="4" t="s">
        <v>1125</v>
      </c>
      <c r="Q1735" s="4">
        <v>154.24</v>
      </c>
      <c r="R1735" s="4">
        <v>4</v>
      </c>
      <c r="S1735" s="4">
        <v>0.2</v>
      </c>
      <c r="T1735" s="4">
        <v>38.56</v>
      </c>
      <c r="U1735" s="4">
        <v>17.351999999999975</v>
      </c>
      <c r="V1735" s="4">
        <v>0.11249999999999984</v>
      </c>
      <c r="W1735" s="4">
        <v>4</v>
      </c>
      <c r="X1735" s="4" t="s">
        <v>10933</v>
      </c>
    </row>
    <row r="1736" spans="1:24" x14ac:dyDescent="0.35">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x14ac:dyDescent="0.35">
      <c r="A1737" s="4">
        <v>1736</v>
      </c>
      <c r="B1737" s="4" t="s">
        <v>4438</v>
      </c>
      <c r="C1737" s="5">
        <v>41850</v>
      </c>
      <c r="D1737" s="5">
        <v>41853</v>
      </c>
      <c r="E1737" s="4" t="s">
        <v>25</v>
      </c>
      <c r="F1737" s="4" t="s">
        <v>1410</v>
      </c>
      <c r="G1737" s="4" t="s">
        <v>1411</v>
      </c>
      <c r="H1737" s="4" t="s">
        <v>28</v>
      </c>
      <c r="I1737" s="4" t="s">
        <v>29</v>
      </c>
      <c r="J1737" s="4" t="s">
        <v>1523</v>
      </c>
      <c r="K1737" s="4" t="s">
        <v>90</v>
      </c>
      <c r="L1737" s="4" t="s">
        <v>32</v>
      </c>
      <c r="M1737" s="4" t="s">
        <v>3476</v>
      </c>
      <c r="N1737" s="4" t="s">
        <v>73</v>
      </c>
      <c r="O1737" s="4" t="s">
        <v>74</v>
      </c>
      <c r="P1737" s="4" t="s">
        <v>3477</v>
      </c>
      <c r="Q1737" s="4">
        <v>22</v>
      </c>
      <c r="R1737" s="4">
        <v>5</v>
      </c>
      <c r="S1737" s="4">
        <v>0.2</v>
      </c>
      <c r="T1737" s="4">
        <v>4.4000000000000004</v>
      </c>
      <c r="U1737" s="4">
        <v>1.375</v>
      </c>
      <c r="V1737" s="4">
        <v>6.25E-2</v>
      </c>
      <c r="W1737" s="4">
        <v>3</v>
      </c>
      <c r="X1737" s="4" t="s">
        <v>10933</v>
      </c>
    </row>
    <row r="1738" spans="1:24" x14ac:dyDescent="0.35">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x14ac:dyDescent="0.35">
      <c r="A1739" s="4">
        <v>1738</v>
      </c>
      <c r="B1739" s="4" t="s">
        <v>4441</v>
      </c>
      <c r="C1739" s="5">
        <v>41155</v>
      </c>
      <c r="D1739" s="5">
        <v>41161</v>
      </c>
      <c r="E1739" s="4" t="s">
        <v>52</v>
      </c>
      <c r="F1739" s="4" t="s">
        <v>912</v>
      </c>
      <c r="G1739" s="4" t="s">
        <v>913</v>
      </c>
      <c r="H1739" s="4" t="s">
        <v>43</v>
      </c>
      <c r="I1739" s="4" t="s">
        <v>29</v>
      </c>
      <c r="J1739" s="4" t="s">
        <v>129</v>
      </c>
      <c r="K1739" s="4" t="s">
        <v>45</v>
      </c>
      <c r="L1739" s="4" t="s">
        <v>46</v>
      </c>
      <c r="M1739" s="4" t="s">
        <v>1826</v>
      </c>
      <c r="N1739" s="4" t="s">
        <v>48</v>
      </c>
      <c r="O1739" s="4" t="s">
        <v>61</v>
      </c>
      <c r="P1739" s="4" t="s">
        <v>1827</v>
      </c>
      <c r="Q1739" s="4">
        <v>31.44</v>
      </c>
      <c r="R1739" s="4">
        <v>3</v>
      </c>
      <c r="S1739" s="4">
        <v>0</v>
      </c>
      <c r="T1739" s="4">
        <v>10.48</v>
      </c>
      <c r="U1739" s="4">
        <v>8.4888000000000012</v>
      </c>
      <c r="V1739" s="4">
        <v>0.27</v>
      </c>
      <c r="W1739" s="4">
        <v>6</v>
      </c>
      <c r="X1739" s="4" t="s">
        <v>10934</v>
      </c>
    </row>
    <row r="1740" spans="1:24" x14ac:dyDescent="0.35">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x14ac:dyDescent="0.35">
      <c r="A1741" s="4">
        <v>1740</v>
      </c>
      <c r="B1741" s="4" t="s">
        <v>4441</v>
      </c>
      <c r="C1741" s="5">
        <v>41155</v>
      </c>
      <c r="D1741" s="5">
        <v>41161</v>
      </c>
      <c r="E1741" s="4" t="s">
        <v>52</v>
      </c>
      <c r="F1741" s="4" t="s">
        <v>912</v>
      </c>
      <c r="G1741" s="4" t="s">
        <v>913</v>
      </c>
      <c r="H1741" s="4" t="s">
        <v>43</v>
      </c>
      <c r="I1741" s="4" t="s">
        <v>29</v>
      </c>
      <c r="J1741" s="4" t="s">
        <v>129</v>
      </c>
      <c r="K1741" s="4" t="s">
        <v>45</v>
      </c>
      <c r="L1741" s="4" t="s">
        <v>46</v>
      </c>
      <c r="M1741" s="4" t="s">
        <v>4442</v>
      </c>
      <c r="N1741" s="4" t="s">
        <v>73</v>
      </c>
      <c r="O1741" s="4" t="s">
        <v>163</v>
      </c>
      <c r="P1741" s="4" t="s">
        <v>4443</v>
      </c>
      <c r="Q1741" s="4">
        <v>129.44999999999999</v>
      </c>
      <c r="R1741" s="4">
        <v>5</v>
      </c>
      <c r="S1741" s="4">
        <v>0</v>
      </c>
      <c r="T1741" s="4">
        <v>25.889999999999997</v>
      </c>
      <c r="U1741" s="4">
        <v>46.601999999999997</v>
      </c>
      <c r="V1741" s="4">
        <v>0.36</v>
      </c>
      <c r="W1741" s="4">
        <v>6</v>
      </c>
      <c r="X1741" s="4" t="s">
        <v>10934</v>
      </c>
    </row>
    <row r="1742" spans="1:24" x14ac:dyDescent="0.35">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x14ac:dyDescent="0.35">
      <c r="A1743" s="4">
        <v>1742</v>
      </c>
      <c r="B1743" s="4" t="s">
        <v>4447</v>
      </c>
      <c r="C1743" s="5">
        <v>41943</v>
      </c>
      <c r="D1743" s="5">
        <v>41947</v>
      </c>
      <c r="E1743" s="4" t="s">
        <v>52</v>
      </c>
      <c r="F1743" s="4" t="s">
        <v>4172</v>
      </c>
      <c r="G1743" s="4" t="s">
        <v>4173</v>
      </c>
      <c r="H1743" s="4" t="s">
        <v>28</v>
      </c>
      <c r="I1743" s="4" t="s">
        <v>29</v>
      </c>
      <c r="J1743" s="4" t="s">
        <v>148</v>
      </c>
      <c r="K1743" s="4" t="s">
        <v>149</v>
      </c>
      <c r="L1743" s="4" t="s">
        <v>150</v>
      </c>
      <c r="M1743" s="4" t="s">
        <v>4448</v>
      </c>
      <c r="N1743" s="4" t="s">
        <v>48</v>
      </c>
      <c r="O1743" s="4" t="s">
        <v>92</v>
      </c>
      <c r="P1743" s="4" t="s">
        <v>4449</v>
      </c>
      <c r="Q1743" s="4">
        <v>20.736000000000004</v>
      </c>
      <c r="R1743" s="4">
        <v>4</v>
      </c>
      <c r="S1743" s="4">
        <v>0.2</v>
      </c>
      <c r="T1743" s="4">
        <v>5.1840000000000011</v>
      </c>
      <c r="U1743" s="4">
        <v>7.2576000000000001</v>
      </c>
      <c r="V1743" s="4">
        <v>0.34999999999999992</v>
      </c>
      <c r="W1743" s="4">
        <v>4</v>
      </c>
      <c r="X1743" s="4" t="s">
        <v>10933</v>
      </c>
    </row>
    <row r="1744" spans="1:24" x14ac:dyDescent="0.35">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x14ac:dyDescent="0.35">
      <c r="A1745" s="4">
        <v>1744</v>
      </c>
      <c r="B1745" s="4" t="s">
        <v>4447</v>
      </c>
      <c r="C1745" s="5">
        <v>41943</v>
      </c>
      <c r="D1745" s="5">
        <v>41947</v>
      </c>
      <c r="E1745" s="4" t="s">
        <v>52</v>
      </c>
      <c r="F1745" s="4" t="s">
        <v>4172</v>
      </c>
      <c r="G1745" s="4" t="s">
        <v>4173</v>
      </c>
      <c r="H1745" s="4" t="s">
        <v>28</v>
      </c>
      <c r="I1745" s="4" t="s">
        <v>29</v>
      </c>
      <c r="J1745" s="4" t="s">
        <v>148</v>
      </c>
      <c r="K1745" s="4" t="s">
        <v>149</v>
      </c>
      <c r="L1745" s="4" t="s">
        <v>150</v>
      </c>
      <c r="M1745" s="4" t="s">
        <v>2732</v>
      </c>
      <c r="N1745" s="4" t="s">
        <v>48</v>
      </c>
      <c r="O1745" s="4" t="s">
        <v>61</v>
      </c>
      <c r="P1745" s="4" t="s">
        <v>2733</v>
      </c>
      <c r="Q1745" s="4">
        <v>11.168000000000001</v>
      </c>
      <c r="R1745" s="4">
        <v>2</v>
      </c>
      <c r="S1745" s="4">
        <v>0.2</v>
      </c>
      <c r="T1745" s="4">
        <v>5.5840000000000005</v>
      </c>
      <c r="U1745" s="4">
        <v>-2.5128000000000008</v>
      </c>
      <c r="V1745" s="4">
        <v>-0.22500000000000006</v>
      </c>
      <c r="W1745" s="4">
        <v>4</v>
      </c>
      <c r="X1745" s="4" t="s">
        <v>10933</v>
      </c>
    </row>
    <row r="1746" spans="1:24" x14ac:dyDescent="0.35">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x14ac:dyDescent="0.35">
      <c r="A1747" s="4">
        <v>1746</v>
      </c>
      <c r="B1747" s="4" t="s">
        <v>4450</v>
      </c>
      <c r="C1747" s="5">
        <v>40700</v>
      </c>
      <c r="D1747" s="5">
        <v>40703</v>
      </c>
      <c r="E1747" s="4" t="s">
        <v>190</v>
      </c>
      <c r="F1747" s="4" t="s">
        <v>2462</v>
      </c>
      <c r="G1747" s="4" t="s">
        <v>2463</v>
      </c>
      <c r="H1747" s="4" t="s">
        <v>28</v>
      </c>
      <c r="I1747" s="4" t="s">
        <v>29</v>
      </c>
      <c r="J1747" s="4" t="s">
        <v>391</v>
      </c>
      <c r="K1747" s="4" t="s">
        <v>269</v>
      </c>
      <c r="L1747" s="4" t="s">
        <v>150</v>
      </c>
      <c r="M1747" s="4" t="s">
        <v>690</v>
      </c>
      <c r="N1747" s="4" t="s">
        <v>48</v>
      </c>
      <c r="O1747" s="4" t="s">
        <v>70</v>
      </c>
      <c r="P1747" s="4" t="s">
        <v>691</v>
      </c>
      <c r="Q1747" s="4">
        <v>13.36</v>
      </c>
      <c r="R1747" s="4">
        <v>2</v>
      </c>
      <c r="S1747" s="4">
        <v>0</v>
      </c>
      <c r="T1747" s="4">
        <v>6.68</v>
      </c>
      <c r="U1747" s="4">
        <v>4.9431999999999992</v>
      </c>
      <c r="V1747" s="4">
        <v>0.36999999999999994</v>
      </c>
      <c r="W1747" s="4">
        <v>3</v>
      </c>
      <c r="X1747" s="4" t="s">
        <v>10933</v>
      </c>
    </row>
    <row r="1748" spans="1:24" x14ac:dyDescent="0.35">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x14ac:dyDescent="0.35">
      <c r="A1749" s="4">
        <v>1748</v>
      </c>
      <c r="B1749" s="4" t="s">
        <v>4451</v>
      </c>
      <c r="C1749" s="5">
        <v>41500</v>
      </c>
      <c r="D1749" s="5">
        <v>41504</v>
      </c>
      <c r="E1749" s="4" t="s">
        <v>25</v>
      </c>
      <c r="F1749" s="4" t="s">
        <v>1662</v>
      </c>
      <c r="G1749" s="4" t="s">
        <v>1663</v>
      </c>
      <c r="H1749" s="4" t="s">
        <v>28</v>
      </c>
      <c r="I1749" s="4" t="s">
        <v>29</v>
      </c>
      <c r="J1749" s="4" t="s">
        <v>1523</v>
      </c>
      <c r="K1749" s="4" t="s">
        <v>90</v>
      </c>
      <c r="L1749" s="4" t="s">
        <v>32</v>
      </c>
      <c r="M1749" s="4" t="s">
        <v>4452</v>
      </c>
      <c r="N1749" s="4" t="s">
        <v>48</v>
      </c>
      <c r="O1749" s="4" t="s">
        <v>92</v>
      </c>
      <c r="P1749" s="4" t="s">
        <v>188</v>
      </c>
      <c r="Q1749" s="4">
        <v>10.272000000000002</v>
      </c>
      <c r="R1749" s="4">
        <v>3</v>
      </c>
      <c r="S1749" s="4">
        <v>0.2</v>
      </c>
      <c r="T1749" s="4">
        <v>3.4240000000000008</v>
      </c>
      <c r="U1749" s="4">
        <v>3.2099999999999982</v>
      </c>
      <c r="V1749" s="4">
        <v>0.31249999999999978</v>
      </c>
      <c r="W1749" s="4">
        <v>4</v>
      </c>
      <c r="X1749" s="4" t="s">
        <v>10933</v>
      </c>
    </row>
    <row r="1750" spans="1:24" x14ac:dyDescent="0.35">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x14ac:dyDescent="0.35">
      <c r="A1751" s="4">
        <v>1750</v>
      </c>
      <c r="B1751" s="4" t="s">
        <v>4453</v>
      </c>
      <c r="C1751" s="5">
        <v>40658</v>
      </c>
      <c r="D1751" s="5">
        <v>40662</v>
      </c>
      <c r="E1751" s="4" t="s">
        <v>52</v>
      </c>
      <c r="F1751" s="4" t="s">
        <v>4454</v>
      </c>
      <c r="G1751" s="4" t="s">
        <v>4455</v>
      </c>
      <c r="H1751" s="4" t="s">
        <v>104</v>
      </c>
      <c r="I1751" s="4" t="s">
        <v>29</v>
      </c>
      <c r="J1751" s="4" t="s">
        <v>186</v>
      </c>
      <c r="K1751" s="4" t="s">
        <v>106</v>
      </c>
      <c r="L1751" s="4" t="s">
        <v>107</v>
      </c>
      <c r="M1751" s="4" t="s">
        <v>4064</v>
      </c>
      <c r="N1751" s="4" t="s">
        <v>48</v>
      </c>
      <c r="O1751" s="4" t="s">
        <v>70</v>
      </c>
      <c r="P1751" s="4" t="s">
        <v>4065</v>
      </c>
      <c r="Q1751" s="4">
        <v>6.24</v>
      </c>
      <c r="R1751" s="4">
        <v>3</v>
      </c>
      <c r="S1751" s="4">
        <v>0.2</v>
      </c>
      <c r="T1751" s="4">
        <v>2.08</v>
      </c>
      <c r="U1751" s="4">
        <v>0.54600000000000071</v>
      </c>
      <c r="V1751" s="4">
        <v>8.7500000000000105E-2</v>
      </c>
      <c r="W1751" s="4">
        <v>4</v>
      </c>
      <c r="X1751" s="4" t="s">
        <v>10933</v>
      </c>
    </row>
    <row r="1752" spans="1:24" x14ac:dyDescent="0.35">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x14ac:dyDescent="0.35">
      <c r="A1753" s="4">
        <v>1752</v>
      </c>
      <c r="B1753" s="4" t="s">
        <v>4459</v>
      </c>
      <c r="C1753" s="5">
        <v>41927</v>
      </c>
      <c r="D1753" s="5">
        <v>41930</v>
      </c>
      <c r="E1753" s="4" t="s">
        <v>190</v>
      </c>
      <c r="F1753" s="4" t="s">
        <v>4460</v>
      </c>
      <c r="G1753" s="4" t="s">
        <v>4461</v>
      </c>
      <c r="H1753" s="4" t="s">
        <v>28</v>
      </c>
      <c r="I1753" s="4" t="s">
        <v>29</v>
      </c>
      <c r="J1753" s="4" t="s">
        <v>3201</v>
      </c>
      <c r="K1753" s="4" t="s">
        <v>45</v>
      </c>
      <c r="L1753" s="4" t="s">
        <v>46</v>
      </c>
      <c r="M1753" s="4" t="s">
        <v>1136</v>
      </c>
      <c r="N1753" s="4" t="s">
        <v>34</v>
      </c>
      <c r="O1753" s="4" t="s">
        <v>67</v>
      </c>
      <c r="P1753" s="4" t="s">
        <v>1137</v>
      </c>
      <c r="Q1753" s="4">
        <v>9.4600000000000009</v>
      </c>
      <c r="R1753" s="4">
        <v>2</v>
      </c>
      <c r="S1753" s="4">
        <v>0</v>
      </c>
      <c r="T1753" s="4">
        <v>4.7300000000000004</v>
      </c>
      <c r="U1753" s="4">
        <v>3.6894000000000009</v>
      </c>
      <c r="V1753" s="4">
        <v>0.39000000000000007</v>
      </c>
      <c r="W1753" s="4">
        <v>3</v>
      </c>
      <c r="X1753" s="4" t="s">
        <v>10933</v>
      </c>
    </row>
    <row r="1754" spans="1:24" x14ac:dyDescent="0.35">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x14ac:dyDescent="0.35">
      <c r="A1755" s="4">
        <v>1754</v>
      </c>
      <c r="B1755" s="4" t="s">
        <v>4462</v>
      </c>
      <c r="C1755" s="5">
        <v>41976</v>
      </c>
      <c r="D1755" s="5">
        <v>41979</v>
      </c>
      <c r="E1755" s="4" t="s">
        <v>190</v>
      </c>
      <c r="F1755" s="4" t="s">
        <v>849</v>
      </c>
      <c r="G1755" s="4" t="s">
        <v>850</v>
      </c>
      <c r="H1755" s="4" t="s">
        <v>43</v>
      </c>
      <c r="I1755" s="4" t="s">
        <v>29</v>
      </c>
      <c r="J1755" s="4" t="s">
        <v>129</v>
      </c>
      <c r="K1755" s="4" t="s">
        <v>45</v>
      </c>
      <c r="L1755" s="4" t="s">
        <v>46</v>
      </c>
      <c r="M1755" s="4" t="s">
        <v>4308</v>
      </c>
      <c r="N1755" s="4" t="s">
        <v>48</v>
      </c>
      <c r="O1755" s="4" t="s">
        <v>92</v>
      </c>
      <c r="P1755" s="4" t="s">
        <v>4309</v>
      </c>
      <c r="Q1755" s="4">
        <v>109.92</v>
      </c>
      <c r="R1755" s="4">
        <v>2</v>
      </c>
      <c r="S1755" s="4">
        <v>0</v>
      </c>
      <c r="T1755" s="4">
        <v>54.96</v>
      </c>
      <c r="U1755" s="4">
        <v>53.860799999999998</v>
      </c>
      <c r="V1755" s="4">
        <v>0.49</v>
      </c>
      <c r="W1755" s="4">
        <v>3</v>
      </c>
      <c r="X1755" s="4" t="s">
        <v>10933</v>
      </c>
    </row>
    <row r="1756" spans="1:24" x14ac:dyDescent="0.35">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x14ac:dyDescent="0.35">
      <c r="A1757" s="4">
        <v>1756</v>
      </c>
      <c r="B1757" s="4" t="s">
        <v>4465</v>
      </c>
      <c r="C1757" s="5">
        <v>41251</v>
      </c>
      <c r="D1757" s="5">
        <v>41254</v>
      </c>
      <c r="E1757" s="4" t="s">
        <v>25</v>
      </c>
      <c r="F1757" s="4" t="s">
        <v>4178</v>
      </c>
      <c r="G1757" s="4" t="s">
        <v>4179</v>
      </c>
      <c r="H1757" s="4" t="s">
        <v>104</v>
      </c>
      <c r="I1757" s="4" t="s">
        <v>29</v>
      </c>
      <c r="J1757" s="4" t="s">
        <v>105</v>
      </c>
      <c r="K1757" s="4" t="s">
        <v>106</v>
      </c>
      <c r="L1757" s="4" t="s">
        <v>107</v>
      </c>
      <c r="M1757" s="4" t="s">
        <v>3277</v>
      </c>
      <c r="N1757" s="4" t="s">
        <v>48</v>
      </c>
      <c r="O1757" s="4" t="s">
        <v>92</v>
      </c>
      <c r="P1757" s="4" t="s">
        <v>3278</v>
      </c>
      <c r="Q1757" s="4">
        <v>360.71199999999999</v>
      </c>
      <c r="R1757" s="4">
        <v>11</v>
      </c>
      <c r="S1757" s="4">
        <v>0.2</v>
      </c>
      <c r="T1757" s="4">
        <v>32.792000000000002</v>
      </c>
      <c r="U1757" s="4">
        <v>130.75810000000001</v>
      </c>
      <c r="V1757" s="4">
        <v>0.36250000000000004</v>
      </c>
      <c r="W1757" s="4">
        <v>3</v>
      </c>
      <c r="X1757" s="4" t="s">
        <v>10933</v>
      </c>
    </row>
    <row r="1758" spans="1:24" x14ac:dyDescent="0.35">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x14ac:dyDescent="0.35">
      <c r="A1759" s="4">
        <v>1758</v>
      </c>
      <c r="B1759" s="4" t="s">
        <v>4468</v>
      </c>
      <c r="C1759" s="5">
        <v>41103</v>
      </c>
      <c r="D1759" s="5">
        <v>41105</v>
      </c>
      <c r="E1759" s="4" t="s">
        <v>190</v>
      </c>
      <c r="F1759" s="4" t="s">
        <v>2971</v>
      </c>
      <c r="G1759" s="4" t="s">
        <v>2972</v>
      </c>
      <c r="H1759" s="4" t="s">
        <v>104</v>
      </c>
      <c r="I1759" s="4" t="s">
        <v>29</v>
      </c>
      <c r="J1759" s="4" t="s">
        <v>186</v>
      </c>
      <c r="K1759" s="4" t="s">
        <v>106</v>
      </c>
      <c r="L1759" s="4" t="s">
        <v>107</v>
      </c>
      <c r="M1759" s="4" t="s">
        <v>3933</v>
      </c>
      <c r="N1759" s="4" t="s">
        <v>48</v>
      </c>
      <c r="O1759" s="4" t="s">
        <v>77</v>
      </c>
      <c r="P1759" s="4" t="s">
        <v>3934</v>
      </c>
      <c r="Q1759" s="4">
        <v>41.567999999999991</v>
      </c>
      <c r="R1759" s="4">
        <v>6</v>
      </c>
      <c r="S1759" s="4">
        <v>0.8</v>
      </c>
      <c r="T1759" s="4">
        <v>6.9279999999999982</v>
      </c>
      <c r="U1759" s="4">
        <v>-66.508800000000036</v>
      </c>
      <c r="V1759" s="4">
        <v>-1.6000000000000012</v>
      </c>
      <c r="W1759" s="4">
        <v>2</v>
      </c>
      <c r="X1759" s="4" t="s">
        <v>10933</v>
      </c>
    </row>
    <row r="1760" spans="1:24" x14ac:dyDescent="0.35">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x14ac:dyDescent="0.35">
      <c r="A1761" s="4">
        <v>1760</v>
      </c>
      <c r="B1761" s="4" t="s">
        <v>4472</v>
      </c>
      <c r="C1761" s="5">
        <v>40549</v>
      </c>
      <c r="D1761" s="5">
        <v>40556</v>
      </c>
      <c r="E1761" s="4" t="s">
        <v>52</v>
      </c>
      <c r="F1761" s="4" t="s">
        <v>3936</v>
      </c>
      <c r="G1761" s="4" t="s">
        <v>3937</v>
      </c>
      <c r="H1761" s="4" t="s">
        <v>28</v>
      </c>
      <c r="I1761" s="4" t="s">
        <v>29</v>
      </c>
      <c r="J1761" s="4" t="s">
        <v>148</v>
      </c>
      <c r="K1761" s="4" t="s">
        <v>149</v>
      </c>
      <c r="L1761" s="4" t="s">
        <v>150</v>
      </c>
      <c r="M1761" s="4" t="s">
        <v>1425</v>
      </c>
      <c r="N1761" s="4" t="s">
        <v>48</v>
      </c>
      <c r="O1761" s="4" t="s">
        <v>70</v>
      </c>
      <c r="P1761" s="4" t="s">
        <v>1426</v>
      </c>
      <c r="Q1761" s="4">
        <v>19.536000000000001</v>
      </c>
      <c r="R1761" s="4">
        <v>3</v>
      </c>
      <c r="S1761" s="4">
        <v>0.2</v>
      </c>
      <c r="T1761" s="4">
        <v>6.5120000000000005</v>
      </c>
      <c r="U1761" s="4">
        <v>4.8840000000000003</v>
      </c>
      <c r="V1761" s="4">
        <v>0.25</v>
      </c>
      <c r="W1761" s="4">
        <v>7</v>
      </c>
      <c r="X1761" s="4" t="s">
        <v>10934</v>
      </c>
    </row>
    <row r="1762" spans="1:24" x14ac:dyDescent="0.35">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x14ac:dyDescent="0.35">
      <c r="A1763" s="4">
        <v>1762</v>
      </c>
      <c r="B1763" s="4" t="s">
        <v>4473</v>
      </c>
      <c r="C1763" s="5">
        <v>41157</v>
      </c>
      <c r="D1763" s="5">
        <v>41161</v>
      </c>
      <c r="E1763" s="4" t="s">
        <v>52</v>
      </c>
      <c r="F1763" s="4" t="s">
        <v>1310</v>
      </c>
      <c r="G1763" s="4" t="s">
        <v>1311</v>
      </c>
      <c r="H1763" s="4" t="s">
        <v>28</v>
      </c>
      <c r="I1763" s="4" t="s">
        <v>29</v>
      </c>
      <c r="J1763" s="4" t="s">
        <v>949</v>
      </c>
      <c r="K1763" s="4" t="s">
        <v>45</v>
      </c>
      <c r="L1763" s="4" t="s">
        <v>46</v>
      </c>
      <c r="M1763" s="4" t="s">
        <v>4476</v>
      </c>
      <c r="N1763" s="4" t="s">
        <v>48</v>
      </c>
      <c r="O1763" s="4" t="s">
        <v>77</v>
      </c>
      <c r="P1763" s="4" t="s">
        <v>4477</v>
      </c>
      <c r="Q1763" s="4">
        <v>28.752000000000002</v>
      </c>
      <c r="R1763" s="4">
        <v>6</v>
      </c>
      <c r="S1763" s="4">
        <v>0.2</v>
      </c>
      <c r="T1763" s="4">
        <v>4.7920000000000007</v>
      </c>
      <c r="U1763" s="4">
        <v>9.7037999999999993</v>
      </c>
      <c r="V1763" s="4">
        <v>0.33749999999999997</v>
      </c>
      <c r="W1763" s="4">
        <v>4</v>
      </c>
      <c r="X1763" s="4" t="s">
        <v>10933</v>
      </c>
    </row>
    <row r="1764" spans="1:24" x14ac:dyDescent="0.35">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x14ac:dyDescent="0.35">
      <c r="A1765" s="4">
        <v>1764</v>
      </c>
      <c r="B1765" s="4" t="s">
        <v>4480</v>
      </c>
      <c r="C1765" s="5">
        <v>41491</v>
      </c>
      <c r="D1765" s="5">
        <v>41495</v>
      </c>
      <c r="E1765" s="4" t="s">
        <v>52</v>
      </c>
      <c r="F1765" s="4" t="s">
        <v>4481</v>
      </c>
      <c r="G1765" s="4" t="s">
        <v>4482</v>
      </c>
      <c r="H1765" s="4" t="s">
        <v>104</v>
      </c>
      <c r="I1765" s="4" t="s">
        <v>29</v>
      </c>
      <c r="J1765" s="4" t="s">
        <v>4352</v>
      </c>
      <c r="K1765" s="4" t="s">
        <v>321</v>
      </c>
      <c r="L1765" s="4" t="s">
        <v>32</v>
      </c>
      <c r="M1765" s="4" t="s">
        <v>1407</v>
      </c>
      <c r="N1765" s="4" t="s">
        <v>48</v>
      </c>
      <c r="O1765" s="4" t="s">
        <v>580</v>
      </c>
      <c r="P1765" s="4" t="s">
        <v>1408</v>
      </c>
      <c r="Q1765" s="4">
        <v>35.06</v>
      </c>
      <c r="R1765" s="4">
        <v>2</v>
      </c>
      <c r="S1765" s="4">
        <v>0</v>
      </c>
      <c r="T1765" s="4">
        <v>17.53</v>
      </c>
      <c r="U1765" s="4">
        <v>10.517999999999997</v>
      </c>
      <c r="V1765" s="4">
        <v>0.29999999999999988</v>
      </c>
      <c r="W1765" s="4">
        <v>4</v>
      </c>
      <c r="X1765" s="4" t="s">
        <v>10933</v>
      </c>
    </row>
    <row r="1766" spans="1:24" x14ac:dyDescent="0.35">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x14ac:dyDescent="0.35">
      <c r="A1767" s="4">
        <v>1766</v>
      </c>
      <c r="B1767" s="4" t="s">
        <v>4480</v>
      </c>
      <c r="C1767" s="5">
        <v>41491</v>
      </c>
      <c r="D1767" s="5">
        <v>41495</v>
      </c>
      <c r="E1767" s="4" t="s">
        <v>52</v>
      </c>
      <c r="F1767" s="4" t="s">
        <v>4481</v>
      </c>
      <c r="G1767" s="4" t="s">
        <v>4482</v>
      </c>
      <c r="H1767" s="4" t="s">
        <v>104</v>
      </c>
      <c r="I1767" s="4" t="s">
        <v>29</v>
      </c>
      <c r="J1767" s="4" t="s">
        <v>4352</v>
      </c>
      <c r="K1767" s="4" t="s">
        <v>321</v>
      </c>
      <c r="L1767" s="4" t="s">
        <v>32</v>
      </c>
      <c r="M1767" s="4" t="s">
        <v>4483</v>
      </c>
      <c r="N1767" s="4" t="s">
        <v>34</v>
      </c>
      <c r="O1767" s="4" t="s">
        <v>67</v>
      </c>
      <c r="P1767" s="4" t="s">
        <v>4484</v>
      </c>
      <c r="Q1767" s="4">
        <v>109.8</v>
      </c>
      <c r="R1767" s="4">
        <v>9</v>
      </c>
      <c r="S1767" s="4">
        <v>0</v>
      </c>
      <c r="T1767" s="4">
        <v>12.2</v>
      </c>
      <c r="U1767" s="4">
        <v>46.116000000000007</v>
      </c>
      <c r="V1767" s="4">
        <v>0.4200000000000001</v>
      </c>
      <c r="W1767" s="4">
        <v>4</v>
      </c>
      <c r="X1767" s="4" t="s">
        <v>10933</v>
      </c>
    </row>
    <row r="1768" spans="1:24" x14ac:dyDescent="0.35">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x14ac:dyDescent="0.35">
      <c r="A1769" s="4">
        <v>1768</v>
      </c>
      <c r="B1769" s="4" t="s">
        <v>4487</v>
      </c>
      <c r="C1769" s="5">
        <v>40624</v>
      </c>
      <c r="D1769" s="5">
        <v>40628</v>
      </c>
      <c r="E1769" s="4" t="s">
        <v>52</v>
      </c>
      <c r="F1769" s="4" t="s">
        <v>4488</v>
      </c>
      <c r="G1769" s="4" t="s">
        <v>4489</v>
      </c>
      <c r="H1769" s="4" t="s">
        <v>28</v>
      </c>
      <c r="I1769" s="4" t="s">
        <v>29</v>
      </c>
      <c r="J1769" s="4" t="s">
        <v>4490</v>
      </c>
      <c r="K1769" s="4" t="s">
        <v>90</v>
      </c>
      <c r="L1769" s="4" t="s">
        <v>32</v>
      </c>
      <c r="M1769" s="4" t="s">
        <v>257</v>
      </c>
      <c r="N1769" s="4" t="s">
        <v>48</v>
      </c>
      <c r="O1769" s="4" t="s">
        <v>77</v>
      </c>
      <c r="P1769" s="4" t="s">
        <v>258</v>
      </c>
      <c r="Q1769" s="4">
        <v>7.644000000000001</v>
      </c>
      <c r="R1769" s="4">
        <v>4</v>
      </c>
      <c r="S1769" s="4">
        <v>0.7</v>
      </c>
      <c r="T1769" s="4">
        <v>1.9110000000000003</v>
      </c>
      <c r="U1769" s="4">
        <v>-5.8603999999999985</v>
      </c>
      <c r="V1769" s="4">
        <v>-0.76666666666666639</v>
      </c>
      <c r="W1769" s="4">
        <v>4</v>
      </c>
      <c r="X1769" s="4" t="s">
        <v>10933</v>
      </c>
    </row>
    <row r="1770" spans="1:24" x14ac:dyDescent="0.35">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x14ac:dyDescent="0.35">
      <c r="A1771" s="4">
        <v>1770</v>
      </c>
      <c r="B1771" s="4" t="s">
        <v>4491</v>
      </c>
      <c r="C1771" s="5">
        <v>41701</v>
      </c>
      <c r="D1771" s="5">
        <v>41707</v>
      </c>
      <c r="E1771" s="4" t="s">
        <v>52</v>
      </c>
      <c r="F1771" s="4" t="s">
        <v>357</v>
      </c>
      <c r="G1771" s="4" t="s">
        <v>358</v>
      </c>
      <c r="H1771" s="4" t="s">
        <v>43</v>
      </c>
      <c r="I1771" s="4" t="s">
        <v>29</v>
      </c>
      <c r="J1771" s="4" t="s">
        <v>817</v>
      </c>
      <c r="K1771" s="4" t="s">
        <v>106</v>
      </c>
      <c r="L1771" s="4" t="s">
        <v>107</v>
      </c>
      <c r="M1771" s="4" t="s">
        <v>1870</v>
      </c>
      <c r="N1771" s="4" t="s">
        <v>48</v>
      </c>
      <c r="O1771" s="4" t="s">
        <v>580</v>
      </c>
      <c r="P1771" s="4" t="s">
        <v>188</v>
      </c>
      <c r="Q1771" s="4">
        <v>6.9760000000000009</v>
      </c>
      <c r="R1771" s="4">
        <v>4</v>
      </c>
      <c r="S1771" s="4">
        <v>0.2</v>
      </c>
      <c r="T1771" s="4">
        <v>1.7440000000000002</v>
      </c>
      <c r="U1771" s="4">
        <v>-1.3952000000000013</v>
      </c>
      <c r="V1771" s="4">
        <v>-0.20000000000000018</v>
      </c>
      <c r="W1771" s="4">
        <v>6</v>
      </c>
      <c r="X1771" s="4" t="s">
        <v>10934</v>
      </c>
    </row>
    <row r="1772" spans="1:24" x14ac:dyDescent="0.35">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x14ac:dyDescent="0.35">
      <c r="A1773" s="4">
        <v>1772</v>
      </c>
      <c r="B1773" s="4" t="s">
        <v>4492</v>
      </c>
      <c r="C1773" s="5">
        <v>41606</v>
      </c>
      <c r="D1773" s="5">
        <v>41608</v>
      </c>
      <c r="E1773" s="4" t="s">
        <v>25</v>
      </c>
      <c r="F1773" s="4" t="s">
        <v>515</v>
      </c>
      <c r="G1773" s="4" t="s">
        <v>516</v>
      </c>
      <c r="H1773" s="4" t="s">
        <v>43</v>
      </c>
      <c r="I1773" s="4" t="s">
        <v>29</v>
      </c>
      <c r="J1773" s="4" t="s">
        <v>305</v>
      </c>
      <c r="K1773" s="4" t="s">
        <v>213</v>
      </c>
      <c r="L1773" s="4" t="s">
        <v>107</v>
      </c>
      <c r="M1773" s="4" t="s">
        <v>3326</v>
      </c>
      <c r="N1773" s="4" t="s">
        <v>48</v>
      </c>
      <c r="O1773" s="4" t="s">
        <v>61</v>
      </c>
      <c r="P1773" s="4" t="s">
        <v>3327</v>
      </c>
      <c r="Q1773" s="4">
        <v>97.984000000000009</v>
      </c>
      <c r="R1773" s="4">
        <v>2</v>
      </c>
      <c r="S1773" s="4">
        <v>0.2</v>
      </c>
      <c r="T1773" s="4">
        <v>48.992000000000004</v>
      </c>
      <c r="U1773" s="4">
        <v>-24.496000000000002</v>
      </c>
      <c r="V1773" s="4">
        <v>-0.25</v>
      </c>
      <c r="W1773" s="4">
        <v>2</v>
      </c>
      <c r="X1773" s="4" t="s">
        <v>10933</v>
      </c>
    </row>
    <row r="1774" spans="1:24" x14ac:dyDescent="0.35">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x14ac:dyDescent="0.35">
      <c r="A1775" s="4">
        <v>1774</v>
      </c>
      <c r="B1775" s="4" t="s">
        <v>4493</v>
      </c>
      <c r="C1775" s="5">
        <v>40661</v>
      </c>
      <c r="D1775" s="5">
        <v>40666</v>
      </c>
      <c r="E1775" s="4" t="s">
        <v>52</v>
      </c>
      <c r="F1775" s="4" t="s">
        <v>4195</v>
      </c>
      <c r="G1775" s="4" t="s">
        <v>4196</v>
      </c>
      <c r="H1775" s="4" t="s">
        <v>43</v>
      </c>
      <c r="I1775" s="4" t="s">
        <v>29</v>
      </c>
      <c r="J1775" s="4" t="s">
        <v>4494</v>
      </c>
      <c r="K1775" s="4" t="s">
        <v>2737</v>
      </c>
      <c r="L1775" s="4" t="s">
        <v>150</v>
      </c>
      <c r="M1775" s="4" t="s">
        <v>4495</v>
      </c>
      <c r="N1775" s="4" t="s">
        <v>48</v>
      </c>
      <c r="O1775" s="4" t="s">
        <v>77</v>
      </c>
      <c r="P1775" s="4" t="s">
        <v>4496</v>
      </c>
      <c r="Q1775" s="4">
        <v>20.86</v>
      </c>
      <c r="R1775" s="4">
        <v>2</v>
      </c>
      <c r="S1775" s="4">
        <v>0</v>
      </c>
      <c r="T1775" s="4">
        <v>10.43</v>
      </c>
      <c r="U1775" s="4">
        <v>9.3869999999999987</v>
      </c>
      <c r="V1775" s="4">
        <v>0.44999999999999996</v>
      </c>
      <c r="W1775" s="4">
        <v>5</v>
      </c>
      <c r="X1775" s="4" t="s">
        <v>10934</v>
      </c>
    </row>
    <row r="1776" spans="1:24" x14ac:dyDescent="0.35">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x14ac:dyDescent="0.35">
      <c r="A1777" s="4">
        <v>1776</v>
      </c>
      <c r="B1777" s="4" t="s">
        <v>4493</v>
      </c>
      <c r="C1777" s="5">
        <v>40661</v>
      </c>
      <c r="D1777" s="5">
        <v>40666</v>
      </c>
      <c r="E1777" s="4" t="s">
        <v>52</v>
      </c>
      <c r="F1777" s="4" t="s">
        <v>4195</v>
      </c>
      <c r="G1777" s="4" t="s">
        <v>4196</v>
      </c>
      <c r="H1777" s="4" t="s">
        <v>43</v>
      </c>
      <c r="I1777" s="4" t="s">
        <v>29</v>
      </c>
      <c r="J1777" s="4" t="s">
        <v>4494</v>
      </c>
      <c r="K1777" s="4" t="s">
        <v>2737</v>
      </c>
      <c r="L1777" s="4" t="s">
        <v>150</v>
      </c>
      <c r="M1777" s="4" t="s">
        <v>4499</v>
      </c>
      <c r="N1777" s="4" t="s">
        <v>48</v>
      </c>
      <c r="O1777" s="4" t="s">
        <v>70</v>
      </c>
      <c r="P1777" s="4" t="s">
        <v>4500</v>
      </c>
      <c r="Q1777" s="4">
        <v>5.34</v>
      </c>
      <c r="R1777" s="4">
        <v>2</v>
      </c>
      <c r="S1777" s="4">
        <v>0</v>
      </c>
      <c r="T1777" s="4">
        <v>2.67</v>
      </c>
      <c r="U1777" s="4">
        <v>1.4952000000000001</v>
      </c>
      <c r="V1777" s="4">
        <v>0.28000000000000003</v>
      </c>
      <c r="W1777" s="4">
        <v>5</v>
      </c>
      <c r="X1777" s="4" t="s">
        <v>10934</v>
      </c>
    </row>
    <row r="1778" spans="1:24" x14ac:dyDescent="0.35">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x14ac:dyDescent="0.35">
      <c r="A1779" s="4">
        <v>1778</v>
      </c>
      <c r="B1779" s="4" t="s">
        <v>4501</v>
      </c>
      <c r="C1779" s="5">
        <v>41237</v>
      </c>
      <c r="D1779" s="5">
        <v>41241</v>
      </c>
      <c r="E1779" s="4" t="s">
        <v>52</v>
      </c>
      <c r="F1779" s="4" t="s">
        <v>253</v>
      </c>
      <c r="G1779" s="4" t="s">
        <v>254</v>
      </c>
      <c r="H1779" s="4" t="s">
        <v>28</v>
      </c>
      <c r="I1779" s="4" t="s">
        <v>29</v>
      </c>
      <c r="J1779" s="4" t="s">
        <v>44</v>
      </c>
      <c r="K1779" s="4" t="s">
        <v>45</v>
      </c>
      <c r="L1779" s="4" t="s">
        <v>46</v>
      </c>
      <c r="M1779" s="4" t="s">
        <v>4502</v>
      </c>
      <c r="N1779" s="4" t="s">
        <v>48</v>
      </c>
      <c r="O1779" s="4" t="s">
        <v>92</v>
      </c>
      <c r="P1779" s="4" t="s">
        <v>4503</v>
      </c>
      <c r="Q1779" s="4">
        <v>368.91</v>
      </c>
      <c r="R1779" s="4">
        <v>9</v>
      </c>
      <c r="S1779" s="4">
        <v>0</v>
      </c>
      <c r="T1779" s="4">
        <v>40.99</v>
      </c>
      <c r="U1779" s="4">
        <v>180.76590000000002</v>
      </c>
      <c r="V1779" s="4">
        <v>0.49</v>
      </c>
      <c r="W1779" s="4">
        <v>4</v>
      </c>
      <c r="X1779" s="4" t="s">
        <v>10933</v>
      </c>
    </row>
    <row r="1780" spans="1:24" x14ac:dyDescent="0.35">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x14ac:dyDescent="0.35">
      <c r="A1781" s="4">
        <v>1780</v>
      </c>
      <c r="B1781" s="4" t="s">
        <v>4504</v>
      </c>
      <c r="C1781" s="5">
        <v>41590</v>
      </c>
      <c r="D1781" s="5">
        <v>41595</v>
      </c>
      <c r="E1781" s="4" t="s">
        <v>52</v>
      </c>
      <c r="F1781" s="4" t="s">
        <v>3552</v>
      </c>
      <c r="G1781" s="4" t="s">
        <v>3553</v>
      </c>
      <c r="H1781" s="4" t="s">
        <v>28</v>
      </c>
      <c r="I1781" s="4" t="s">
        <v>29</v>
      </c>
      <c r="J1781" s="4" t="s">
        <v>268</v>
      </c>
      <c r="K1781" s="4" t="s">
        <v>269</v>
      </c>
      <c r="L1781" s="4" t="s">
        <v>150</v>
      </c>
      <c r="M1781" s="4" t="s">
        <v>3172</v>
      </c>
      <c r="N1781" s="4" t="s">
        <v>73</v>
      </c>
      <c r="O1781" s="4" t="s">
        <v>163</v>
      </c>
      <c r="P1781" s="4" t="s">
        <v>3173</v>
      </c>
      <c r="Q1781" s="4">
        <v>59.97</v>
      </c>
      <c r="R1781" s="4">
        <v>3</v>
      </c>
      <c r="S1781" s="4">
        <v>0</v>
      </c>
      <c r="T1781" s="4">
        <v>19.989999999999998</v>
      </c>
      <c r="U1781" s="4">
        <v>14.992499999999996</v>
      </c>
      <c r="V1781" s="4">
        <v>0.24999999999999994</v>
      </c>
      <c r="W1781" s="4">
        <v>5</v>
      </c>
      <c r="X1781" s="4" t="s">
        <v>10934</v>
      </c>
    </row>
    <row r="1782" spans="1:24" x14ac:dyDescent="0.35">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x14ac:dyDescent="0.35">
      <c r="A1783" s="4">
        <v>1782</v>
      </c>
      <c r="B1783" s="4" t="s">
        <v>4505</v>
      </c>
      <c r="C1783" s="5">
        <v>41099</v>
      </c>
      <c r="D1783" s="5">
        <v>41103</v>
      </c>
      <c r="E1783" s="4" t="s">
        <v>52</v>
      </c>
      <c r="F1783" s="4" t="s">
        <v>997</v>
      </c>
      <c r="G1783" s="4" t="s">
        <v>998</v>
      </c>
      <c r="H1783" s="4" t="s">
        <v>43</v>
      </c>
      <c r="I1783" s="4" t="s">
        <v>29</v>
      </c>
      <c r="J1783" s="4" t="s">
        <v>614</v>
      </c>
      <c r="K1783" s="4" t="s">
        <v>1247</v>
      </c>
      <c r="L1783" s="4" t="s">
        <v>150</v>
      </c>
      <c r="M1783" s="4" t="s">
        <v>4506</v>
      </c>
      <c r="N1783" s="4" t="s">
        <v>48</v>
      </c>
      <c r="O1783" s="4" t="s">
        <v>92</v>
      </c>
      <c r="P1783" s="4" t="s">
        <v>4507</v>
      </c>
      <c r="Q1783" s="4">
        <v>6.58</v>
      </c>
      <c r="R1783" s="4">
        <v>2</v>
      </c>
      <c r="S1783" s="4">
        <v>0</v>
      </c>
      <c r="T1783" s="4">
        <v>3.29</v>
      </c>
      <c r="U1783" s="4">
        <v>3.0267999999999997</v>
      </c>
      <c r="V1783" s="4">
        <v>0.45999999999999996</v>
      </c>
      <c r="W1783" s="4">
        <v>4</v>
      </c>
      <c r="X1783" s="4" t="s">
        <v>10933</v>
      </c>
    </row>
    <row r="1784" spans="1:24" x14ac:dyDescent="0.35">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x14ac:dyDescent="0.35">
      <c r="A1785" s="4">
        <v>1784</v>
      </c>
      <c r="B1785" s="4" t="s">
        <v>4508</v>
      </c>
      <c r="C1785" s="5">
        <v>41905</v>
      </c>
      <c r="D1785" s="5">
        <v>41909</v>
      </c>
      <c r="E1785" s="4" t="s">
        <v>52</v>
      </c>
      <c r="F1785" s="4" t="s">
        <v>4509</v>
      </c>
      <c r="G1785" s="4" t="s">
        <v>4510</v>
      </c>
      <c r="H1785" s="4" t="s">
        <v>43</v>
      </c>
      <c r="I1785" s="4" t="s">
        <v>29</v>
      </c>
      <c r="J1785" s="4" t="s">
        <v>2550</v>
      </c>
      <c r="K1785" s="4" t="s">
        <v>116</v>
      </c>
      <c r="L1785" s="4" t="s">
        <v>107</v>
      </c>
      <c r="M1785" s="4" t="s">
        <v>4308</v>
      </c>
      <c r="N1785" s="4" t="s">
        <v>48</v>
      </c>
      <c r="O1785" s="4" t="s">
        <v>92</v>
      </c>
      <c r="P1785" s="4" t="s">
        <v>4309</v>
      </c>
      <c r="Q1785" s="4">
        <v>219.84</v>
      </c>
      <c r="R1785" s="4">
        <v>4</v>
      </c>
      <c r="S1785" s="4">
        <v>0</v>
      </c>
      <c r="T1785" s="4">
        <v>54.96</v>
      </c>
      <c r="U1785" s="4">
        <v>107.7216</v>
      </c>
      <c r="V1785" s="4">
        <v>0.49</v>
      </c>
      <c r="W1785" s="4">
        <v>4</v>
      </c>
      <c r="X1785" s="4" t="s">
        <v>10933</v>
      </c>
    </row>
    <row r="1786" spans="1:24" x14ac:dyDescent="0.35">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x14ac:dyDescent="0.35">
      <c r="A1787" s="4">
        <v>1786</v>
      </c>
      <c r="B1787" s="4" t="s">
        <v>4508</v>
      </c>
      <c r="C1787" s="5">
        <v>41905</v>
      </c>
      <c r="D1787" s="5">
        <v>41909</v>
      </c>
      <c r="E1787" s="4" t="s">
        <v>52</v>
      </c>
      <c r="F1787" s="4" t="s">
        <v>4509</v>
      </c>
      <c r="G1787" s="4" t="s">
        <v>4510</v>
      </c>
      <c r="H1787" s="4" t="s">
        <v>43</v>
      </c>
      <c r="I1787" s="4" t="s">
        <v>29</v>
      </c>
      <c r="J1787" s="4" t="s">
        <v>2550</v>
      </c>
      <c r="K1787" s="4" t="s">
        <v>116</v>
      </c>
      <c r="L1787" s="4" t="s">
        <v>107</v>
      </c>
      <c r="M1787" s="4" t="s">
        <v>3364</v>
      </c>
      <c r="N1787" s="4" t="s">
        <v>48</v>
      </c>
      <c r="O1787" s="4" t="s">
        <v>77</v>
      </c>
      <c r="P1787" s="4" t="s">
        <v>3365</v>
      </c>
      <c r="Q1787" s="4">
        <v>33.04</v>
      </c>
      <c r="R1787" s="4">
        <v>8</v>
      </c>
      <c r="S1787" s="4">
        <v>0</v>
      </c>
      <c r="T1787" s="4">
        <v>4.13</v>
      </c>
      <c r="U1787" s="4">
        <v>15.5288</v>
      </c>
      <c r="V1787" s="4">
        <v>0.47000000000000003</v>
      </c>
      <c r="W1787" s="4">
        <v>4</v>
      </c>
      <c r="X1787" s="4" t="s">
        <v>10933</v>
      </c>
    </row>
    <row r="1788" spans="1:24" x14ac:dyDescent="0.35">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x14ac:dyDescent="0.35">
      <c r="A1789" s="4">
        <v>1788</v>
      </c>
      <c r="B1789" s="4" t="s">
        <v>4513</v>
      </c>
      <c r="C1789" s="5">
        <v>40954</v>
      </c>
      <c r="D1789" s="5">
        <v>40958</v>
      </c>
      <c r="E1789" s="4" t="s">
        <v>52</v>
      </c>
      <c r="F1789" s="4" t="s">
        <v>4514</v>
      </c>
      <c r="G1789" s="4" t="s">
        <v>4515</v>
      </c>
      <c r="H1789" s="4" t="s">
        <v>43</v>
      </c>
      <c r="I1789" s="4" t="s">
        <v>29</v>
      </c>
      <c r="J1789" s="4" t="s">
        <v>4516</v>
      </c>
      <c r="K1789" s="4" t="s">
        <v>116</v>
      </c>
      <c r="L1789" s="4" t="s">
        <v>107</v>
      </c>
      <c r="M1789" s="4" t="s">
        <v>3205</v>
      </c>
      <c r="N1789" s="4" t="s">
        <v>73</v>
      </c>
      <c r="O1789" s="4" t="s">
        <v>74</v>
      </c>
      <c r="P1789" s="4" t="s">
        <v>3206</v>
      </c>
      <c r="Q1789" s="4">
        <v>134.97</v>
      </c>
      <c r="R1789" s="4">
        <v>3</v>
      </c>
      <c r="S1789" s="4">
        <v>0</v>
      </c>
      <c r="T1789" s="4">
        <v>44.99</v>
      </c>
      <c r="U1789" s="4">
        <v>64.785599999999988</v>
      </c>
      <c r="V1789" s="4">
        <v>0.47999999999999993</v>
      </c>
      <c r="W1789" s="4">
        <v>4</v>
      </c>
      <c r="X1789" s="4" t="s">
        <v>10933</v>
      </c>
    </row>
    <row r="1790" spans="1:24" x14ac:dyDescent="0.35">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x14ac:dyDescent="0.35">
      <c r="A1791" s="4">
        <v>1790</v>
      </c>
      <c r="B1791" s="4" t="s">
        <v>4513</v>
      </c>
      <c r="C1791" s="5">
        <v>40954</v>
      </c>
      <c r="D1791" s="5">
        <v>40958</v>
      </c>
      <c r="E1791" s="4" t="s">
        <v>52</v>
      </c>
      <c r="F1791" s="4" t="s">
        <v>4514</v>
      </c>
      <c r="G1791" s="4" t="s">
        <v>4515</v>
      </c>
      <c r="H1791" s="4" t="s">
        <v>43</v>
      </c>
      <c r="I1791" s="4" t="s">
        <v>29</v>
      </c>
      <c r="J1791" s="4" t="s">
        <v>4516</v>
      </c>
      <c r="K1791" s="4" t="s">
        <v>116</v>
      </c>
      <c r="L1791" s="4" t="s">
        <v>107</v>
      </c>
      <c r="M1791" s="4" t="s">
        <v>4517</v>
      </c>
      <c r="N1791" s="4" t="s">
        <v>73</v>
      </c>
      <c r="O1791" s="4" t="s">
        <v>163</v>
      </c>
      <c r="P1791" s="4" t="s">
        <v>4518</v>
      </c>
      <c r="Q1791" s="4">
        <v>139.94999999999999</v>
      </c>
      <c r="R1791" s="4">
        <v>5</v>
      </c>
      <c r="S1791" s="4">
        <v>0</v>
      </c>
      <c r="T1791" s="4">
        <v>27.99</v>
      </c>
      <c r="U1791" s="4">
        <v>26.590499999999988</v>
      </c>
      <c r="V1791" s="4">
        <v>0.18999999999999992</v>
      </c>
      <c r="W1791" s="4">
        <v>4</v>
      </c>
      <c r="X1791" s="4" t="s">
        <v>10933</v>
      </c>
    </row>
    <row r="1792" spans="1:24" x14ac:dyDescent="0.35">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x14ac:dyDescent="0.35">
      <c r="A1793" s="4">
        <v>1792</v>
      </c>
      <c r="B1793" s="4" t="s">
        <v>4520</v>
      </c>
      <c r="C1793" s="5">
        <v>40878</v>
      </c>
      <c r="D1793" s="5">
        <v>40880</v>
      </c>
      <c r="E1793" s="4" t="s">
        <v>190</v>
      </c>
      <c r="F1793" s="4" t="s">
        <v>2180</v>
      </c>
      <c r="G1793" s="4" t="s">
        <v>2181</v>
      </c>
      <c r="H1793" s="4" t="s">
        <v>28</v>
      </c>
      <c r="I1793" s="4" t="s">
        <v>29</v>
      </c>
      <c r="J1793" s="4" t="s">
        <v>115</v>
      </c>
      <c r="K1793" s="4" t="s">
        <v>116</v>
      </c>
      <c r="L1793" s="4" t="s">
        <v>107</v>
      </c>
      <c r="M1793" s="4" t="s">
        <v>4521</v>
      </c>
      <c r="N1793" s="4" t="s">
        <v>34</v>
      </c>
      <c r="O1793" s="4" t="s">
        <v>38</v>
      </c>
      <c r="P1793" s="4" t="s">
        <v>4522</v>
      </c>
      <c r="Q1793" s="4">
        <v>2807.84</v>
      </c>
      <c r="R1793" s="4">
        <v>8</v>
      </c>
      <c r="S1793" s="4">
        <v>0</v>
      </c>
      <c r="T1793" s="4">
        <v>350.98</v>
      </c>
      <c r="U1793" s="4">
        <v>673.88160000000016</v>
      </c>
      <c r="V1793" s="4">
        <v>0.24000000000000005</v>
      </c>
      <c r="W1793" s="4">
        <v>2</v>
      </c>
      <c r="X1793" s="4" t="s">
        <v>10933</v>
      </c>
    </row>
    <row r="1794" spans="1:24" x14ac:dyDescent="0.35">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x14ac:dyDescent="0.35">
      <c r="A1795" s="4">
        <v>1794</v>
      </c>
      <c r="B1795" s="4" t="s">
        <v>4525</v>
      </c>
      <c r="C1795" s="5">
        <v>40885</v>
      </c>
      <c r="D1795" s="5">
        <v>40890</v>
      </c>
      <c r="E1795" s="4" t="s">
        <v>52</v>
      </c>
      <c r="F1795" s="4" t="s">
        <v>4526</v>
      </c>
      <c r="G1795" s="4" t="s">
        <v>4527</v>
      </c>
      <c r="H1795" s="4" t="s">
        <v>43</v>
      </c>
      <c r="I1795" s="4" t="s">
        <v>29</v>
      </c>
      <c r="J1795" s="4" t="s">
        <v>186</v>
      </c>
      <c r="K1795" s="4" t="s">
        <v>106</v>
      </c>
      <c r="L1795" s="4" t="s">
        <v>107</v>
      </c>
      <c r="M1795" s="4" t="s">
        <v>526</v>
      </c>
      <c r="N1795" s="4" t="s">
        <v>48</v>
      </c>
      <c r="O1795" s="4" t="s">
        <v>61</v>
      </c>
      <c r="P1795" s="4" t="s">
        <v>527</v>
      </c>
      <c r="Q1795" s="4">
        <v>60.415999999999997</v>
      </c>
      <c r="R1795" s="4">
        <v>2</v>
      </c>
      <c r="S1795" s="4">
        <v>0.2</v>
      </c>
      <c r="T1795" s="4">
        <v>30.207999999999998</v>
      </c>
      <c r="U1795" s="4">
        <v>6.0416000000000025</v>
      </c>
      <c r="V1795" s="4">
        <v>0.10000000000000005</v>
      </c>
      <c r="W1795" s="4">
        <v>5</v>
      </c>
      <c r="X1795" s="4" t="s">
        <v>10934</v>
      </c>
    </row>
    <row r="1796" spans="1:24" x14ac:dyDescent="0.35">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x14ac:dyDescent="0.35">
      <c r="A1797" s="4">
        <v>1796</v>
      </c>
      <c r="B1797" s="4" t="s">
        <v>4533</v>
      </c>
      <c r="C1797" s="5">
        <v>41879</v>
      </c>
      <c r="D1797" s="5">
        <v>41882</v>
      </c>
      <c r="E1797" s="4" t="s">
        <v>190</v>
      </c>
      <c r="F1797" s="4" t="s">
        <v>2325</v>
      </c>
      <c r="G1797" s="4" t="s">
        <v>2326</v>
      </c>
      <c r="H1797" s="4" t="s">
        <v>104</v>
      </c>
      <c r="I1797" s="4" t="s">
        <v>29</v>
      </c>
      <c r="J1797" s="4" t="s">
        <v>268</v>
      </c>
      <c r="K1797" s="4" t="s">
        <v>269</v>
      </c>
      <c r="L1797" s="4" t="s">
        <v>150</v>
      </c>
      <c r="M1797" s="4" t="s">
        <v>3357</v>
      </c>
      <c r="N1797" s="4" t="s">
        <v>48</v>
      </c>
      <c r="O1797" s="4" t="s">
        <v>61</v>
      </c>
      <c r="P1797" s="4" t="s">
        <v>3358</v>
      </c>
      <c r="Q1797" s="4">
        <v>63.84</v>
      </c>
      <c r="R1797" s="4">
        <v>8</v>
      </c>
      <c r="S1797" s="4">
        <v>0</v>
      </c>
      <c r="T1797" s="4">
        <v>7.98</v>
      </c>
      <c r="U1797" s="4">
        <v>16.598399999999998</v>
      </c>
      <c r="V1797" s="4">
        <v>0.25999999999999995</v>
      </c>
      <c r="W1797" s="4">
        <v>3</v>
      </c>
      <c r="X1797" s="4" t="s">
        <v>10933</v>
      </c>
    </row>
    <row r="1798" spans="1:24" x14ac:dyDescent="0.35">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x14ac:dyDescent="0.35">
      <c r="A1799" s="4">
        <v>1798</v>
      </c>
      <c r="B1799" s="4" t="s">
        <v>4533</v>
      </c>
      <c r="C1799" s="5">
        <v>41879</v>
      </c>
      <c r="D1799" s="5">
        <v>41882</v>
      </c>
      <c r="E1799" s="4" t="s">
        <v>190</v>
      </c>
      <c r="F1799" s="4" t="s">
        <v>2325</v>
      </c>
      <c r="G1799" s="4" t="s">
        <v>2326</v>
      </c>
      <c r="H1799" s="4" t="s">
        <v>104</v>
      </c>
      <c r="I1799" s="4" t="s">
        <v>29</v>
      </c>
      <c r="J1799" s="4" t="s">
        <v>268</v>
      </c>
      <c r="K1799" s="4" t="s">
        <v>269</v>
      </c>
      <c r="L1799" s="4" t="s">
        <v>150</v>
      </c>
      <c r="M1799" s="4" t="s">
        <v>76</v>
      </c>
      <c r="N1799" s="4" t="s">
        <v>48</v>
      </c>
      <c r="O1799" s="4" t="s">
        <v>77</v>
      </c>
      <c r="P1799" s="4" t="s">
        <v>78</v>
      </c>
      <c r="Q1799" s="4">
        <v>37.008000000000003</v>
      </c>
      <c r="R1799" s="4">
        <v>6</v>
      </c>
      <c r="S1799" s="4">
        <v>0.2</v>
      </c>
      <c r="T1799" s="4">
        <v>6.1680000000000001</v>
      </c>
      <c r="U1799" s="4">
        <v>11.565</v>
      </c>
      <c r="V1799" s="4">
        <v>0.31249999999999994</v>
      </c>
      <c r="W1799" s="4">
        <v>3</v>
      </c>
      <c r="X1799" s="4" t="s">
        <v>10933</v>
      </c>
    </row>
    <row r="1800" spans="1:24" x14ac:dyDescent="0.35">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x14ac:dyDescent="0.35">
      <c r="A1801" s="4">
        <v>1800</v>
      </c>
      <c r="B1801" s="4" t="s">
        <v>4537</v>
      </c>
      <c r="C1801" s="5">
        <v>41495</v>
      </c>
      <c r="D1801" s="5">
        <v>41497</v>
      </c>
      <c r="E1801" s="4" t="s">
        <v>25</v>
      </c>
      <c r="F1801" s="4" t="s">
        <v>4538</v>
      </c>
      <c r="G1801" s="4" t="s">
        <v>4539</v>
      </c>
      <c r="H1801" s="4" t="s">
        <v>28</v>
      </c>
      <c r="I1801" s="4" t="s">
        <v>29</v>
      </c>
      <c r="J1801" s="4" t="s">
        <v>817</v>
      </c>
      <c r="K1801" s="4" t="s">
        <v>106</v>
      </c>
      <c r="L1801" s="4" t="s">
        <v>107</v>
      </c>
      <c r="M1801" s="4" t="s">
        <v>869</v>
      </c>
      <c r="N1801" s="4" t="s">
        <v>48</v>
      </c>
      <c r="O1801" s="4" t="s">
        <v>271</v>
      </c>
      <c r="P1801" s="4" t="s">
        <v>870</v>
      </c>
      <c r="Q1801" s="4">
        <v>11.168000000000001</v>
      </c>
      <c r="R1801" s="4">
        <v>4</v>
      </c>
      <c r="S1801" s="4">
        <v>0.2</v>
      </c>
      <c r="T1801" s="4">
        <v>2.7920000000000003</v>
      </c>
      <c r="U1801" s="4">
        <v>3.6295999999999995</v>
      </c>
      <c r="V1801" s="4">
        <v>0.3249999999999999</v>
      </c>
      <c r="W1801" s="4">
        <v>2</v>
      </c>
      <c r="X1801" s="4" t="s">
        <v>10933</v>
      </c>
    </row>
    <row r="1802" spans="1:24" x14ac:dyDescent="0.35">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x14ac:dyDescent="0.35">
      <c r="A1803" s="4">
        <v>1802</v>
      </c>
      <c r="B1803" s="4" t="s">
        <v>4542</v>
      </c>
      <c r="C1803" s="5">
        <v>41592</v>
      </c>
      <c r="D1803" s="5">
        <v>41598</v>
      </c>
      <c r="E1803" s="4" t="s">
        <v>52</v>
      </c>
      <c r="F1803" s="4" t="s">
        <v>1863</v>
      </c>
      <c r="G1803" s="4" t="s">
        <v>1864</v>
      </c>
      <c r="H1803" s="4" t="s">
        <v>104</v>
      </c>
      <c r="I1803" s="4" t="s">
        <v>29</v>
      </c>
      <c r="J1803" s="4" t="s">
        <v>1562</v>
      </c>
      <c r="K1803" s="4" t="s">
        <v>98</v>
      </c>
      <c r="L1803" s="4" t="s">
        <v>46</v>
      </c>
      <c r="M1803" s="4" t="s">
        <v>3958</v>
      </c>
      <c r="N1803" s="4" t="s">
        <v>34</v>
      </c>
      <c r="O1803" s="4" t="s">
        <v>67</v>
      </c>
      <c r="P1803" s="4" t="s">
        <v>3959</v>
      </c>
      <c r="Q1803" s="4">
        <v>4.18</v>
      </c>
      <c r="R1803" s="4">
        <v>1</v>
      </c>
      <c r="S1803" s="4">
        <v>0</v>
      </c>
      <c r="T1803" s="4">
        <v>4.18</v>
      </c>
      <c r="U1803" s="4">
        <v>1.5047999999999999</v>
      </c>
      <c r="V1803" s="4">
        <v>0.36</v>
      </c>
      <c r="W1803" s="4">
        <v>6</v>
      </c>
      <c r="X1803" s="4" t="s">
        <v>10934</v>
      </c>
    </row>
    <row r="1804" spans="1:24" x14ac:dyDescent="0.35">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x14ac:dyDescent="0.35">
      <c r="A1805" s="4">
        <v>1804</v>
      </c>
      <c r="B1805" s="4" t="s">
        <v>4543</v>
      </c>
      <c r="C1805" s="5">
        <v>41905</v>
      </c>
      <c r="D1805" s="5">
        <v>41909</v>
      </c>
      <c r="E1805" s="4" t="s">
        <v>25</v>
      </c>
      <c r="F1805" s="4" t="s">
        <v>2898</v>
      </c>
      <c r="G1805" s="4" t="s">
        <v>2899</v>
      </c>
      <c r="H1805" s="4" t="s">
        <v>28</v>
      </c>
      <c r="I1805" s="4" t="s">
        <v>29</v>
      </c>
      <c r="J1805" s="4" t="s">
        <v>148</v>
      </c>
      <c r="K1805" s="4" t="s">
        <v>149</v>
      </c>
      <c r="L1805" s="4" t="s">
        <v>150</v>
      </c>
      <c r="M1805" s="4" t="s">
        <v>1802</v>
      </c>
      <c r="N1805" s="4" t="s">
        <v>48</v>
      </c>
      <c r="O1805" s="4" t="s">
        <v>580</v>
      </c>
      <c r="P1805" s="4" t="s">
        <v>1803</v>
      </c>
      <c r="Q1805" s="4">
        <v>4663.7360000000008</v>
      </c>
      <c r="R1805" s="4">
        <v>7</v>
      </c>
      <c r="S1805" s="4">
        <v>0.2</v>
      </c>
      <c r="T1805" s="4">
        <v>666.24800000000016</v>
      </c>
      <c r="U1805" s="4">
        <v>-1049.3406</v>
      </c>
      <c r="V1805" s="4">
        <v>-0.22499999999999995</v>
      </c>
      <c r="W1805" s="4">
        <v>4</v>
      </c>
      <c r="X1805" s="4" t="s">
        <v>10933</v>
      </c>
    </row>
    <row r="1806" spans="1:24" x14ac:dyDescent="0.35">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x14ac:dyDescent="0.35">
      <c r="A1807" s="4">
        <v>1806</v>
      </c>
      <c r="B1807" s="4" t="s">
        <v>4546</v>
      </c>
      <c r="C1807" s="5">
        <v>41634</v>
      </c>
      <c r="D1807" s="5">
        <v>41637</v>
      </c>
      <c r="E1807" s="4" t="s">
        <v>190</v>
      </c>
      <c r="F1807" s="4" t="s">
        <v>1179</v>
      </c>
      <c r="G1807" s="4" t="s">
        <v>1180</v>
      </c>
      <c r="H1807" s="4" t="s">
        <v>43</v>
      </c>
      <c r="I1807" s="4" t="s">
        <v>29</v>
      </c>
      <c r="J1807" s="4" t="s">
        <v>44</v>
      </c>
      <c r="K1807" s="4" t="s">
        <v>45</v>
      </c>
      <c r="L1807" s="4" t="s">
        <v>46</v>
      </c>
      <c r="M1807" s="4" t="s">
        <v>3435</v>
      </c>
      <c r="N1807" s="4" t="s">
        <v>73</v>
      </c>
      <c r="O1807" s="4" t="s">
        <v>74</v>
      </c>
      <c r="P1807" s="4" t="s">
        <v>3436</v>
      </c>
      <c r="Q1807" s="4">
        <v>2575.944</v>
      </c>
      <c r="R1807" s="4">
        <v>7</v>
      </c>
      <c r="S1807" s="4">
        <v>0.2</v>
      </c>
      <c r="T1807" s="4">
        <v>367.99200000000002</v>
      </c>
      <c r="U1807" s="4">
        <v>257.59440000000029</v>
      </c>
      <c r="V1807" s="4">
        <v>0.10000000000000012</v>
      </c>
      <c r="W1807" s="4">
        <v>3</v>
      </c>
      <c r="X1807" s="4" t="s">
        <v>10933</v>
      </c>
    </row>
    <row r="1808" spans="1:24" x14ac:dyDescent="0.35">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x14ac:dyDescent="0.35">
      <c r="A1809" s="4">
        <v>1808</v>
      </c>
      <c r="B1809" s="4" t="s">
        <v>4546</v>
      </c>
      <c r="C1809" s="5">
        <v>41634</v>
      </c>
      <c r="D1809" s="5">
        <v>41637</v>
      </c>
      <c r="E1809" s="4" t="s">
        <v>190</v>
      </c>
      <c r="F1809" s="4" t="s">
        <v>1179</v>
      </c>
      <c r="G1809" s="4" t="s">
        <v>1180</v>
      </c>
      <c r="H1809" s="4" t="s">
        <v>43</v>
      </c>
      <c r="I1809" s="4" t="s">
        <v>29</v>
      </c>
      <c r="J1809" s="4" t="s">
        <v>44</v>
      </c>
      <c r="K1809" s="4" t="s">
        <v>45</v>
      </c>
      <c r="L1809" s="4" t="s">
        <v>46</v>
      </c>
      <c r="M1809" s="4" t="s">
        <v>1856</v>
      </c>
      <c r="N1809" s="4" t="s">
        <v>73</v>
      </c>
      <c r="O1809" s="4" t="s">
        <v>163</v>
      </c>
      <c r="P1809" s="4" t="s">
        <v>1857</v>
      </c>
      <c r="Q1809" s="4">
        <v>254.24</v>
      </c>
      <c r="R1809" s="4">
        <v>7</v>
      </c>
      <c r="S1809" s="4">
        <v>0</v>
      </c>
      <c r="T1809" s="4">
        <v>36.32</v>
      </c>
      <c r="U1809" s="4">
        <v>76.271999999999977</v>
      </c>
      <c r="V1809" s="4">
        <v>0.29999999999999988</v>
      </c>
      <c r="W1809" s="4">
        <v>3</v>
      </c>
      <c r="X1809" s="4" t="s">
        <v>10933</v>
      </c>
    </row>
    <row r="1810" spans="1:24" x14ac:dyDescent="0.35">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x14ac:dyDescent="0.35">
      <c r="A1811" s="4">
        <v>1810</v>
      </c>
      <c r="B1811" s="4" t="s">
        <v>4553</v>
      </c>
      <c r="C1811" s="5">
        <v>41571</v>
      </c>
      <c r="D1811" s="5">
        <v>41577</v>
      </c>
      <c r="E1811" s="4" t="s">
        <v>52</v>
      </c>
      <c r="F1811" s="4" t="s">
        <v>821</v>
      </c>
      <c r="G1811" s="4" t="s">
        <v>822</v>
      </c>
      <c r="H1811" s="4" t="s">
        <v>43</v>
      </c>
      <c r="I1811" s="4" t="s">
        <v>29</v>
      </c>
      <c r="J1811" s="4" t="s">
        <v>305</v>
      </c>
      <c r="K1811" s="4" t="s">
        <v>213</v>
      </c>
      <c r="L1811" s="4" t="s">
        <v>107</v>
      </c>
      <c r="M1811" s="4" t="s">
        <v>4554</v>
      </c>
      <c r="N1811" s="4" t="s">
        <v>34</v>
      </c>
      <c r="O1811" s="4" t="s">
        <v>67</v>
      </c>
      <c r="P1811" s="4" t="s">
        <v>4555</v>
      </c>
      <c r="Q1811" s="4">
        <v>16.155999999999999</v>
      </c>
      <c r="R1811" s="4">
        <v>7</v>
      </c>
      <c r="S1811" s="4">
        <v>0.6</v>
      </c>
      <c r="T1811" s="4">
        <v>2.3079999999999998</v>
      </c>
      <c r="U1811" s="4">
        <v>-12.116999999999999</v>
      </c>
      <c r="V1811" s="4">
        <v>-0.75</v>
      </c>
      <c r="W1811" s="4">
        <v>6</v>
      </c>
      <c r="X1811" s="4" t="s">
        <v>10934</v>
      </c>
    </row>
    <row r="1812" spans="1:24" x14ac:dyDescent="0.35">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x14ac:dyDescent="0.35">
      <c r="A1813" s="4">
        <v>1812</v>
      </c>
      <c r="B1813" s="4" t="s">
        <v>4558</v>
      </c>
      <c r="C1813" s="5">
        <v>40703</v>
      </c>
      <c r="D1813" s="5">
        <v>40705</v>
      </c>
      <c r="E1813" s="4" t="s">
        <v>25</v>
      </c>
      <c r="F1813" s="4" t="s">
        <v>3163</v>
      </c>
      <c r="G1813" s="4" t="s">
        <v>3164</v>
      </c>
      <c r="H1813" s="4" t="s">
        <v>28</v>
      </c>
      <c r="I1813" s="4" t="s">
        <v>29</v>
      </c>
      <c r="J1813" s="4" t="s">
        <v>3325</v>
      </c>
      <c r="K1813" s="4" t="s">
        <v>321</v>
      </c>
      <c r="L1813" s="4" t="s">
        <v>32</v>
      </c>
      <c r="M1813" s="4" t="s">
        <v>541</v>
      </c>
      <c r="N1813" s="4" t="s">
        <v>34</v>
      </c>
      <c r="O1813" s="4" t="s">
        <v>58</v>
      </c>
      <c r="P1813" s="4" t="s">
        <v>542</v>
      </c>
      <c r="Q1813" s="4">
        <v>1441.3</v>
      </c>
      <c r="R1813" s="4">
        <v>7</v>
      </c>
      <c r="S1813" s="4">
        <v>0</v>
      </c>
      <c r="T1813" s="4">
        <v>205.9</v>
      </c>
      <c r="U1813" s="4">
        <v>245.0209999999999</v>
      </c>
      <c r="V1813" s="4">
        <v>0.16999999999999993</v>
      </c>
      <c r="W1813" s="4">
        <v>2</v>
      </c>
      <c r="X1813" s="4" t="s">
        <v>10933</v>
      </c>
    </row>
    <row r="1814" spans="1:24" x14ac:dyDescent="0.35">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x14ac:dyDescent="0.35">
      <c r="A1815" s="4">
        <v>1814</v>
      </c>
      <c r="B1815" s="4" t="s">
        <v>4559</v>
      </c>
      <c r="C1815" s="5">
        <v>41964</v>
      </c>
      <c r="D1815" s="5">
        <v>41970</v>
      </c>
      <c r="E1815" s="4" t="s">
        <v>52</v>
      </c>
      <c r="F1815" s="4" t="s">
        <v>4560</v>
      </c>
      <c r="G1815" s="4" t="s">
        <v>4561</v>
      </c>
      <c r="H1815" s="4" t="s">
        <v>28</v>
      </c>
      <c r="I1815" s="4" t="s">
        <v>29</v>
      </c>
      <c r="J1815" s="4" t="s">
        <v>608</v>
      </c>
      <c r="K1815" s="4" t="s">
        <v>500</v>
      </c>
      <c r="L1815" s="4" t="s">
        <v>150</v>
      </c>
      <c r="M1815" s="4" t="s">
        <v>1557</v>
      </c>
      <c r="N1815" s="4" t="s">
        <v>34</v>
      </c>
      <c r="O1815" s="4" t="s">
        <v>67</v>
      </c>
      <c r="P1815" s="4" t="s">
        <v>1558</v>
      </c>
      <c r="Q1815" s="4">
        <v>4.6560000000000006</v>
      </c>
      <c r="R1815" s="4">
        <v>2</v>
      </c>
      <c r="S1815" s="4">
        <v>0.2</v>
      </c>
      <c r="T1815" s="4">
        <v>2.3280000000000003</v>
      </c>
      <c r="U1815" s="4">
        <v>1.5713999999999997</v>
      </c>
      <c r="V1815" s="4">
        <v>0.33749999999999991</v>
      </c>
      <c r="W1815" s="4">
        <v>6</v>
      </c>
      <c r="X1815" s="4" t="s">
        <v>10934</v>
      </c>
    </row>
    <row r="1816" spans="1:24" x14ac:dyDescent="0.35">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x14ac:dyDescent="0.35">
      <c r="A1817" s="4">
        <v>1816</v>
      </c>
      <c r="B1817" s="4" t="s">
        <v>4563</v>
      </c>
      <c r="C1817" s="5">
        <v>41064</v>
      </c>
      <c r="D1817" s="5">
        <v>41064</v>
      </c>
      <c r="E1817" s="4" t="s">
        <v>1292</v>
      </c>
      <c r="F1817" s="4" t="s">
        <v>2722</v>
      </c>
      <c r="G1817" s="4" t="s">
        <v>2723</v>
      </c>
      <c r="H1817" s="4" t="s">
        <v>28</v>
      </c>
      <c r="I1817" s="4" t="s">
        <v>29</v>
      </c>
      <c r="J1817" s="4" t="s">
        <v>97</v>
      </c>
      <c r="K1817" s="4" t="s">
        <v>98</v>
      </c>
      <c r="L1817" s="4" t="s">
        <v>46</v>
      </c>
      <c r="M1817" s="4" t="s">
        <v>4564</v>
      </c>
      <c r="N1817" s="4" t="s">
        <v>48</v>
      </c>
      <c r="O1817" s="4" t="s">
        <v>49</v>
      </c>
      <c r="P1817" s="4" t="s">
        <v>4565</v>
      </c>
      <c r="Q1817" s="4">
        <v>7.38</v>
      </c>
      <c r="R1817" s="4">
        <v>2</v>
      </c>
      <c r="S1817" s="4">
        <v>0</v>
      </c>
      <c r="T1817" s="4">
        <v>3.69</v>
      </c>
      <c r="U1817" s="4">
        <v>3.4685999999999999</v>
      </c>
      <c r="V1817" s="4">
        <v>0.47</v>
      </c>
      <c r="W1817" s="4">
        <v>0</v>
      </c>
      <c r="X1817" s="4" t="s">
        <v>10935</v>
      </c>
    </row>
    <row r="1818" spans="1:24" x14ac:dyDescent="0.35">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x14ac:dyDescent="0.35">
      <c r="A1819" s="4">
        <v>1818</v>
      </c>
      <c r="B1819" s="4" t="s">
        <v>4566</v>
      </c>
      <c r="C1819" s="5">
        <v>41256</v>
      </c>
      <c r="D1819" s="5">
        <v>41258</v>
      </c>
      <c r="E1819" s="4" t="s">
        <v>25</v>
      </c>
      <c r="F1819" s="4" t="s">
        <v>3646</v>
      </c>
      <c r="G1819" s="4" t="s">
        <v>3647</v>
      </c>
      <c r="H1819" s="4" t="s">
        <v>28</v>
      </c>
      <c r="I1819" s="4" t="s">
        <v>29</v>
      </c>
      <c r="J1819" s="4" t="s">
        <v>44</v>
      </c>
      <c r="K1819" s="4" t="s">
        <v>45</v>
      </c>
      <c r="L1819" s="4" t="s">
        <v>46</v>
      </c>
      <c r="M1819" s="4" t="s">
        <v>4567</v>
      </c>
      <c r="N1819" s="4" t="s">
        <v>48</v>
      </c>
      <c r="O1819" s="4" t="s">
        <v>49</v>
      </c>
      <c r="P1819" s="4" t="s">
        <v>4568</v>
      </c>
      <c r="Q1819" s="4">
        <v>9.9600000000000009</v>
      </c>
      <c r="R1819" s="4">
        <v>2</v>
      </c>
      <c r="S1819" s="4">
        <v>0</v>
      </c>
      <c r="T1819" s="4">
        <v>4.9800000000000004</v>
      </c>
      <c r="U1819" s="4">
        <v>4.5815999999999999</v>
      </c>
      <c r="V1819" s="4">
        <v>0.45999999999999996</v>
      </c>
      <c r="W1819" s="4">
        <v>2</v>
      </c>
      <c r="X1819" s="4" t="s">
        <v>10933</v>
      </c>
    </row>
    <row r="1820" spans="1:24" x14ac:dyDescent="0.35">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x14ac:dyDescent="0.35">
      <c r="A1821" s="4">
        <v>1820</v>
      </c>
      <c r="B1821" s="4" t="s">
        <v>4569</v>
      </c>
      <c r="C1821" s="5">
        <v>40688</v>
      </c>
      <c r="D1821" s="5">
        <v>40692</v>
      </c>
      <c r="E1821" s="4" t="s">
        <v>52</v>
      </c>
      <c r="F1821" s="4" t="s">
        <v>4570</v>
      </c>
      <c r="G1821" s="4" t="s">
        <v>4571</v>
      </c>
      <c r="H1821" s="4" t="s">
        <v>28</v>
      </c>
      <c r="I1821" s="4" t="s">
        <v>29</v>
      </c>
      <c r="J1821" s="4" t="s">
        <v>305</v>
      </c>
      <c r="K1821" s="4" t="s">
        <v>213</v>
      </c>
      <c r="L1821" s="4" t="s">
        <v>107</v>
      </c>
      <c r="M1821" s="4" t="s">
        <v>4574</v>
      </c>
      <c r="N1821" s="4" t="s">
        <v>34</v>
      </c>
      <c r="O1821" s="4" t="s">
        <v>67</v>
      </c>
      <c r="P1821" s="4" t="s">
        <v>4575</v>
      </c>
      <c r="Q1821" s="4">
        <v>29.32</v>
      </c>
      <c r="R1821" s="4">
        <v>2</v>
      </c>
      <c r="S1821" s="4">
        <v>0.6</v>
      </c>
      <c r="T1821" s="4">
        <v>14.66</v>
      </c>
      <c r="U1821" s="4">
        <v>-24.188999999999993</v>
      </c>
      <c r="V1821" s="4">
        <v>-0.82499999999999973</v>
      </c>
      <c r="W1821" s="4">
        <v>4</v>
      </c>
      <c r="X1821" s="4" t="s">
        <v>10933</v>
      </c>
    </row>
    <row r="1822" spans="1:24" x14ac:dyDescent="0.35">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x14ac:dyDescent="0.35">
      <c r="A1823" s="4">
        <v>1822</v>
      </c>
      <c r="B1823" s="4" t="s">
        <v>4576</v>
      </c>
      <c r="C1823" s="5">
        <v>41321</v>
      </c>
      <c r="D1823" s="5">
        <v>41325</v>
      </c>
      <c r="E1823" s="4" t="s">
        <v>52</v>
      </c>
      <c r="F1823" s="4" t="s">
        <v>897</v>
      </c>
      <c r="G1823" s="4" t="s">
        <v>898</v>
      </c>
      <c r="H1823" s="4" t="s">
        <v>43</v>
      </c>
      <c r="I1823" s="4" t="s">
        <v>29</v>
      </c>
      <c r="J1823" s="4" t="s">
        <v>305</v>
      </c>
      <c r="K1823" s="4" t="s">
        <v>213</v>
      </c>
      <c r="L1823" s="4" t="s">
        <v>107</v>
      </c>
      <c r="M1823" s="4" t="s">
        <v>270</v>
      </c>
      <c r="N1823" s="4" t="s">
        <v>48</v>
      </c>
      <c r="O1823" s="4" t="s">
        <v>271</v>
      </c>
      <c r="P1823" s="4" t="s">
        <v>272</v>
      </c>
      <c r="Q1823" s="4">
        <v>6.9760000000000009</v>
      </c>
      <c r="R1823" s="4">
        <v>4</v>
      </c>
      <c r="S1823" s="4">
        <v>0.2</v>
      </c>
      <c r="T1823" s="4">
        <v>1.7440000000000002</v>
      </c>
      <c r="U1823" s="4">
        <v>1.8312000000000004</v>
      </c>
      <c r="V1823" s="4">
        <v>0.26250000000000001</v>
      </c>
      <c r="W1823" s="4">
        <v>4</v>
      </c>
      <c r="X1823" s="4" t="s">
        <v>10933</v>
      </c>
    </row>
    <row r="1824" spans="1:24" x14ac:dyDescent="0.35">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x14ac:dyDescent="0.35">
      <c r="A1825" s="4">
        <v>1824</v>
      </c>
      <c r="B1825" s="4" t="s">
        <v>4576</v>
      </c>
      <c r="C1825" s="5">
        <v>41321</v>
      </c>
      <c r="D1825" s="5">
        <v>41325</v>
      </c>
      <c r="E1825" s="4" t="s">
        <v>52</v>
      </c>
      <c r="F1825" s="4" t="s">
        <v>897</v>
      </c>
      <c r="G1825" s="4" t="s">
        <v>898</v>
      </c>
      <c r="H1825" s="4" t="s">
        <v>43</v>
      </c>
      <c r="I1825" s="4" t="s">
        <v>29</v>
      </c>
      <c r="J1825" s="4" t="s">
        <v>305</v>
      </c>
      <c r="K1825" s="4" t="s">
        <v>213</v>
      </c>
      <c r="L1825" s="4" t="s">
        <v>107</v>
      </c>
      <c r="M1825" s="4" t="s">
        <v>4581</v>
      </c>
      <c r="N1825" s="4" t="s">
        <v>48</v>
      </c>
      <c r="O1825" s="4" t="s">
        <v>92</v>
      </c>
      <c r="P1825" s="4" t="s">
        <v>4582</v>
      </c>
      <c r="Q1825" s="4">
        <v>5.1840000000000011</v>
      </c>
      <c r="R1825" s="4">
        <v>1</v>
      </c>
      <c r="S1825" s="4">
        <v>0.2</v>
      </c>
      <c r="T1825" s="4">
        <v>5.1840000000000011</v>
      </c>
      <c r="U1825" s="4">
        <v>1.8144</v>
      </c>
      <c r="V1825" s="4">
        <v>0.34999999999999992</v>
      </c>
      <c r="W1825" s="4">
        <v>4</v>
      </c>
      <c r="X1825" s="4" t="s">
        <v>10933</v>
      </c>
    </row>
    <row r="1826" spans="1:24" x14ac:dyDescent="0.35">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x14ac:dyDescent="0.35">
      <c r="A1827" s="4">
        <v>1826</v>
      </c>
      <c r="B1827" s="4" t="s">
        <v>4583</v>
      </c>
      <c r="C1827" s="5">
        <v>41631</v>
      </c>
      <c r="D1827" s="5">
        <v>41637</v>
      </c>
      <c r="E1827" s="4" t="s">
        <v>52</v>
      </c>
      <c r="F1827" s="4" t="s">
        <v>1676</v>
      </c>
      <c r="G1827" s="4" t="s">
        <v>1677</v>
      </c>
      <c r="H1827" s="4" t="s">
        <v>28</v>
      </c>
      <c r="I1827" s="4" t="s">
        <v>29</v>
      </c>
      <c r="J1827" s="4" t="s">
        <v>4584</v>
      </c>
      <c r="K1827" s="4" t="s">
        <v>422</v>
      </c>
      <c r="L1827" s="4" t="s">
        <v>46</v>
      </c>
      <c r="M1827" s="4" t="s">
        <v>1364</v>
      </c>
      <c r="N1827" s="4" t="s">
        <v>34</v>
      </c>
      <c r="O1827" s="4" t="s">
        <v>67</v>
      </c>
      <c r="P1827" s="4" t="s">
        <v>1365</v>
      </c>
      <c r="Q1827" s="4">
        <v>11.840000000000002</v>
      </c>
      <c r="R1827" s="4">
        <v>4</v>
      </c>
      <c r="S1827" s="4">
        <v>0.2</v>
      </c>
      <c r="T1827" s="4">
        <v>2.9600000000000004</v>
      </c>
      <c r="U1827" s="4">
        <v>3.108000000000001</v>
      </c>
      <c r="V1827" s="4">
        <v>0.26250000000000007</v>
      </c>
      <c r="W1827" s="4">
        <v>6</v>
      </c>
      <c r="X1827" s="4" t="s">
        <v>10934</v>
      </c>
    </row>
    <row r="1828" spans="1:24" x14ac:dyDescent="0.35">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x14ac:dyDescent="0.35">
      <c r="A1829" s="4">
        <v>1828</v>
      </c>
      <c r="B1829" s="4" t="s">
        <v>4587</v>
      </c>
      <c r="C1829" s="5">
        <v>41313</v>
      </c>
      <c r="D1829" s="5">
        <v>41316</v>
      </c>
      <c r="E1829" s="4" t="s">
        <v>25</v>
      </c>
      <c r="F1829" s="4" t="s">
        <v>4588</v>
      </c>
      <c r="G1829" s="4" t="s">
        <v>4589</v>
      </c>
      <c r="H1829" s="4" t="s">
        <v>104</v>
      </c>
      <c r="I1829" s="4" t="s">
        <v>29</v>
      </c>
      <c r="J1829" s="4" t="s">
        <v>4590</v>
      </c>
      <c r="K1829" s="4" t="s">
        <v>90</v>
      </c>
      <c r="L1829" s="4" t="s">
        <v>32</v>
      </c>
      <c r="M1829" s="4" t="s">
        <v>4591</v>
      </c>
      <c r="N1829" s="4" t="s">
        <v>73</v>
      </c>
      <c r="O1829" s="4" t="s">
        <v>74</v>
      </c>
      <c r="P1829" s="4" t="s">
        <v>4592</v>
      </c>
      <c r="Q1829" s="4">
        <v>1127.9760000000001</v>
      </c>
      <c r="R1829" s="4">
        <v>3</v>
      </c>
      <c r="S1829" s="4">
        <v>0.2</v>
      </c>
      <c r="T1829" s="4">
        <v>375.99200000000002</v>
      </c>
      <c r="U1829" s="4">
        <v>126.8972999999998</v>
      </c>
      <c r="V1829" s="4">
        <v>0.11249999999999981</v>
      </c>
      <c r="W1829" s="4">
        <v>3</v>
      </c>
      <c r="X1829" s="4" t="s">
        <v>10933</v>
      </c>
    </row>
    <row r="1830" spans="1:24" x14ac:dyDescent="0.35">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x14ac:dyDescent="0.35">
      <c r="A1831" s="4">
        <v>1830</v>
      </c>
      <c r="B1831" s="4" t="s">
        <v>4596</v>
      </c>
      <c r="C1831" s="5">
        <v>40681</v>
      </c>
      <c r="D1831" s="5">
        <v>40687</v>
      </c>
      <c r="E1831" s="4" t="s">
        <v>52</v>
      </c>
      <c r="F1831" s="4" t="s">
        <v>807</v>
      </c>
      <c r="G1831" s="4" t="s">
        <v>808</v>
      </c>
      <c r="H1831" s="4" t="s">
        <v>28</v>
      </c>
      <c r="I1831" s="4" t="s">
        <v>29</v>
      </c>
      <c r="J1831" s="4" t="s">
        <v>2182</v>
      </c>
      <c r="K1831" s="4" t="s">
        <v>500</v>
      </c>
      <c r="L1831" s="4" t="s">
        <v>150</v>
      </c>
      <c r="M1831" s="4" t="s">
        <v>4597</v>
      </c>
      <c r="N1831" s="4" t="s">
        <v>73</v>
      </c>
      <c r="O1831" s="4" t="s">
        <v>74</v>
      </c>
      <c r="P1831" s="4" t="s">
        <v>4598</v>
      </c>
      <c r="Q1831" s="4">
        <v>779.79600000000005</v>
      </c>
      <c r="R1831" s="4">
        <v>2</v>
      </c>
      <c r="S1831" s="4">
        <v>0.4</v>
      </c>
      <c r="T1831" s="4">
        <v>389.89800000000002</v>
      </c>
      <c r="U1831" s="4">
        <v>-168.95579999999995</v>
      </c>
      <c r="V1831" s="4">
        <v>-0.21666666666666659</v>
      </c>
      <c r="W1831" s="4">
        <v>6</v>
      </c>
      <c r="X1831" s="4" t="s">
        <v>10934</v>
      </c>
    </row>
    <row r="1832" spans="1:24" x14ac:dyDescent="0.35">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x14ac:dyDescent="0.35">
      <c r="A1833" s="4">
        <v>1832</v>
      </c>
      <c r="B1833" s="4" t="s">
        <v>4599</v>
      </c>
      <c r="C1833" s="5">
        <v>41934</v>
      </c>
      <c r="D1833" s="5">
        <v>41934</v>
      </c>
      <c r="E1833" s="4" t="s">
        <v>1292</v>
      </c>
      <c r="F1833" s="4" t="s">
        <v>2971</v>
      </c>
      <c r="G1833" s="4" t="s">
        <v>2972</v>
      </c>
      <c r="H1833" s="4" t="s">
        <v>104</v>
      </c>
      <c r="I1833" s="4" t="s">
        <v>29</v>
      </c>
      <c r="J1833" s="4" t="s">
        <v>4600</v>
      </c>
      <c r="K1833" s="4" t="s">
        <v>651</v>
      </c>
      <c r="L1833" s="4" t="s">
        <v>107</v>
      </c>
      <c r="M1833" s="4" t="s">
        <v>2877</v>
      </c>
      <c r="N1833" s="4" t="s">
        <v>34</v>
      </c>
      <c r="O1833" s="4" t="s">
        <v>58</v>
      </c>
      <c r="P1833" s="4" t="s">
        <v>2878</v>
      </c>
      <c r="Q1833" s="4">
        <v>262.11</v>
      </c>
      <c r="R1833" s="4">
        <v>1</v>
      </c>
      <c r="S1833" s="4">
        <v>0</v>
      </c>
      <c r="T1833" s="4">
        <v>262.11</v>
      </c>
      <c r="U1833" s="4">
        <v>62.906399999999991</v>
      </c>
      <c r="V1833" s="4">
        <v>0.23999999999999996</v>
      </c>
      <c r="W1833" s="4">
        <v>0</v>
      </c>
      <c r="X1833" s="4" t="s">
        <v>10935</v>
      </c>
    </row>
    <row r="1834" spans="1:24" x14ac:dyDescent="0.35">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x14ac:dyDescent="0.35">
      <c r="A1835" s="4">
        <v>1834</v>
      </c>
      <c r="B1835" s="4" t="s">
        <v>4604</v>
      </c>
      <c r="C1835" s="5">
        <v>41853</v>
      </c>
      <c r="D1835" s="5">
        <v>41859</v>
      </c>
      <c r="E1835" s="4" t="s">
        <v>52</v>
      </c>
      <c r="F1835" s="4" t="s">
        <v>3705</v>
      </c>
      <c r="G1835" s="4" t="s">
        <v>3706</v>
      </c>
      <c r="H1835" s="4" t="s">
        <v>43</v>
      </c>
      <c r="I1835" s="4" t="s">
        <v>29</v>
      </c>
      <c r="J1835" s="4" t="s">
        <v>1239</v>
      </c>
      <c r="K1835" s="4" t="s">
        <v>106</v>
      </c>
      <c r="L1835" s="4" t="s">
        <v>107</v>
      </c>
      <c r="M1835" s="4" t="s">
        <v>4605</v>
      </c>
      <c r="N1835" s="4" t="s">
        <v>73</v>
      </c>
      <c r="O1835" s="4" t="s">
        <v>684</v>
      </c>
      <c r="P1835" s="4" t="s">
        <v>4606</v>
      </c>
      <c r="Q1835" s="4">
        <v>1439.982</v>
      </c>
      <c r="R1835" s="4">
        <v>3</v>
      </c>
      <c r="S1835" s="4">
        <v>0.4</v>
      </c>
      <c r="T1835" s="4">
        <v>479.99399999999997</v>
      </c>
      <c r="U1835" s="4">
        <v>-263.99670000000026</v>
      </c>
      <c r="V1835" s="4">
        <v>-0.18333333333333351</v>
      </c>
      <c r="W1835" s="4">
        <v>6</v>
      </c>
      <c r="X1835" s="4" t="s">
        <v>10934</v>
      </c>
    </row>
    <row r="1836" spans="1:24" x14ac:dyDescent="0.35">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x14ac:dyDescent="0.35">
      <c r="A1837" s="4">
        <v>1836</v>
      </c>
      <c r="B1837" s="4" t="s">
        <v>4609</v>
      </c>
      <c r="C1837" s="5">
        <v>40715</v>
      </c>
      <c r="D1837" s="5">
        <v>40718</v>
      </c>
      <c r="E1837" s="4" t="s">
        <v>190</v>
      </c>
      <c r="F1837" s="4" t="s">
        <v>4470</v>
      </c>
      <c r="G1837" s="4" t="s">
        <v>4471</v>
      </c>
      <c r="H1837" s="4" t="s">
        <v>28</v>
      </c>
      <c r="I1837" s="4" t="s">
        <v>29</v>
      </c>
      <c r="J1837" s="4" t="s">
        <v>4610</v>
      </c>
      <c r="K1837" s="4" t="s">
        <v>749</v>
      </c>
      <c r="L1837" s="4" t="s">
        <v>150</v>
      </c>
      <c r="M1837" s="4" t="s">
        <v>130</v>
      </c>
      <c r="N1837" s="4" t="s">
        <v>48</v>
      </c>
      <c r="O1837" s="4" t="s">
        <v>70</v>
      </c>
      <c r="P1837" s="4" t="s">
        <v>131</v>
      </c>
      <c r="Q1837" s="4">
        <v>21.400000000000002</v>
      </c>
      <c r="R1837" s="4">
        <v>5</v>
      </c>
      <c r="S1837" s="4">
        <v>0</v>
      </c>
      <c r="T1837" s="4">
        <v>4.28</v>
      </c>
      <c r="U1837" s="4">
        <v>6.2059999999999977</v>
      </c>
      <c r="V1837" s="4">
        <v>0.28999999999999987</v>
      </c>
      <c r="W1837" s="4">
        <v>3</v>
      </c>
      <c r="X1837" s="4" t="s">
        <v>10933</v>
      </c>
    </row>
    <row r="1838" spans="1:24" x14ac:dyDescent="0.35">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x14ac:dyDescent="0.35">
      <c r="A1839" s="4">
        <v>1838</v>
      </c>
      <c r="B1839" s="4" t="s">
        <v>4612</v>
      </c>
      <c r="C1839" s="5">
        <v>40756</v>
      </c>
      <c r="D1839" s="5">
        <v>40760</v>
      </c>
      <c r="E1839" s="4" t="s">
        <v>52</v>
      </c>
      <c r="F1839" s="4" t="s">
        <v>4613</v>
      </c>
      <c r="G1839" s="4" t="s">
        <v>4614</v>
      </c>
      <c r="H1839" s="4" t="s">
        <v>43</v>
      </c>
      <c r="I1839" s="4" t="s">
        <v>29</v>
      </c>
      <c r="J1839" s="4" t="s">
        <v>469</v>
      </c>
      <c r="K1839" s="4" t="s">
        <v>90</v>
      </c>
      <c r="L1839" s="4" t="s">
        <v>32</v>
      </c>
      <c r="M1839" s="4" t="s">
        <v>47</v>
      </c>
      <c r="N1839" s="4" t="s">
        <v>48</v>
      </c>
      <c r="O1839" s="4" t="s">
        <v>49</v>
      </c>
      <c r="P1839" s="4" t="s">
        <v>50</v>
      </c>
      <c r="Q1839" s="4">
        <v>17.544</v>
      </c>
      <c r="R1839" s="4">
        <v>3</v>
      </c>
      <c r="S1839" s="4">
        <v>0.2</v>
      </c>
      <c r="T1839" s="4">
        <v>5.8479999999999999</v>
      </c>
      <c r="U1839" s="4">
        <v>5.9210999999999983</v>
      </c>
      <c r="V1839" s="4">
        <v>0.33749999999999991</v>
      </c>
      <c r="W1839" s="4">
        <v>4</v>
      </c>
      <c r="X1839" s="4" t="s">
        <v>10933</v>
      </c>
    </row>
    <row r="1840" spans="1:24" x14ac:dyDescent="0.35">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x14ac:dyDescent="0.35">
      <c r="A1841" s="4">
        <v>1840</v>
      </c>
      <c r="B1841" s="4" t="s">
        <v>4612</v>
      </c>
      <c r="C1841" s="5">
        <v>40756</v>
      </c>
      <c r="D1841" s="5">
        <v>40760</v>
      </c>
      <c r="E1841" s="4" t="s">
        <v>52</v>
      </c>
      <c r="F1841" s="4" t="s">
        <v>4613</v>
      </c>
      <c r="G1841" s="4" t="s">
        <v>4614</v>
      </c>
      <c r="H1841" s="4" t="s">
        <v>43</v>
      </c>
      <c r="I1841" s="4" t="s">
        <v>29</v>
      </c>
      <c r="J1841" s="4" t="s">
        <v>469</v>
      </c>
      <c r="K1841" s="4" t="s">
        <v>90</v>
      </c>
      <c r="L1841" s="4" t="s">
        <v>32</v>
      </c>
      <c r="M1841" s="4" t="s">
        <v>4615</v>
      </c>
      <c r="N1841" s="4" t="s">
        <v>48</v>
      </c>
      <c r="O1841" s="4" t="s">
        <v>80</v>
      </c>
      <c r="P1841" s="4" t="s">
        <v>4616</v>
      </c>
      <c r="Q1841" s="4">
        <v>62.920000000000009</v>
      </c>
      <c r="R1841" s="4">
        <v>1</v>
      </c>
      <c r="S1841" s="4">
        <v>0.2</v>
      </c>
      <c r="T1841" s="4">
        <v>62.920000000000009</v>
      </c>
      <c r="U1841" s="4">
        <v>10.224499999999994</v>
      </c>
      <c r="V1841" s="4">
        <v>0.16249999999999987</v>
      </c>
      <c r="W1841" s="4">
        <v>4</v>
      </c>
      <c r="X1841" s="4" t="s">
        <v>10933</v>
      </c>
    </row>
    <row r="1842" spans="1:24" x14ac:dyDescent="0.35">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x14ac:dyDescent="0.35">
      <c r="A1843" s="4">
        <v>1842</v>
      </c>
      <c r="B1843" s="4" t="s">
        <v>4617</v>
      </c>
      <c r="C1843" s="5">
        <v>41474</v>
      </c>
      <c r="D1843" s="5">
        <v>41479</v>
      </c>
      <c r="E1843" s="4" t="s">
        <v>52</v>
      </c>
      <c r="F1843" s="4" t="s">
        <v>4618</v>
      </c>
      <c r="G1843" s="4" t="s">
        <v>4619</v>
      </c>
      <c r="H1843" s="4" t="s">
        <v>43</v>
      </c>
      <c r="I1843" s="4" t="s">
        <v>29</v>
      </c>
      <c r="J1843" s="4" t="s">
        <v>4620</v>
      </c>
      <c r="K1843" s="4" t="s">
        <v>31</v>
      </c>
      <c r="L1843" s="4" t="s">
        <v>32</v>
      </c>
      <c r="M1843" s="4" t="s">
        <v>4621</v>
      </c>
      <c r="N1843" s="4" t="s">
        <v>34</v>
      </c>
      <c r="O1843" s="4" t="s">
        <v>38</v>
      </c>
      <c r="P1843" s="4" t="s">
        <v>4622</v>
      </c>
      <c r="Q1843" s="4">
        <v>140.81</v>
      </c>
      <c r="R1843" s="4">
        <v>1</v>
      </c>
      <c r="S1843" s="4">
        <v>0</v>
      </c>
      <c r="T1843" s="4">
        <v>140.81</v>
      </c>
      <c r="U1843" s="4">
        <v>39.4268</v>
      </c>
      <c r="V1843" s="4">
        <v>0.27999999999999997</v>
      </c>
      <c r="W1843" s="4">
        <v>5</v>
      </c>
      <c r="X1843" s="4" t="s">
        <v>10934</v>
      </c>
    </row>
    <row r="1844" spans="1:24" x14ac:dyDescent="0.35">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x14ac:dyDescent="0.35">
      <c r="A1845" s="4">
        <v>1844</v>
      </c>
      <c r="B1845" s="4" t="s">
        <v>4623</v>
      </c>
      <c r="C1845" s="5">
        <v>40948</v>
      </c>
      <c r="D1845" s="5">
        <v>40950</v>
      </c>
      <c r="E1845" s="4" t="s">
        <v>25</v>
      </c>
      <c r="F1845" s="4" t="s">
        <v>1173</v>
      </c>
      <c r="G1845" s="4" t="s">
        <v>1174</v>
      </c>
      <c r="H1845" s="4" t="s">
        <v>43</v>
      </c>
      <c r="I1845" s="4" t="s">
        <v>29</v>
      </c>
      <c r="J1845" s="4" t="s">
        <v>680</v>
      </c>
      <c r="K1845" s="4" t="s">
        <v>106</v>
      </c>
      <c r="L1845" s="4" t="s">
        <v>107</v>
      </c>
      <c r="M1845" s="4" t="s">
        <v>4624</v>
      </c>
      <c r="N1845" s="4" t="s">
        <v>34</v>
      </c>
      <c r="O1845" s="4" t="s">
        <v>67</v>
      </c>
      <c r="P1845" s="4" t="s">
        <v>4625</v>
      </c>
      <c r="Q1845" s="4">
        <v>40.783999999999999</v>
      </c>
      <c r="R1845" s="4">
        <v>2</v>
      </c>
      <c r="S1845" s="4">
        <v>0.6</v>
      </c>
      <c r="T1845" s="4">
        <v>20.391999999999999</v>
      </c>
      <c r="U1845" s="4">
        <v>-30.588000000000001</v>
      </c>
      <c r="V1845" s="4">
        <v>-0.75</v>
      </c>
      <c r="W1845" s="4">
        <v>2</v>
      </c>
      <c r="X1845" s="4" t="s">
        <v>10933</v>
      </c>
    </row>
    <row r="1846" spans="1:24" x14ac:dyDescent="0.35">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x14ac:dyDescent="0.35">
      <c r="A1847" s="4">
        <v>1846</v>
      </c>
      <c r="B1847" s="4" t="s">
        <v>4629</v>
      </c>
      <c r="C1847" s="5">
        <v>41652</v>
      </c>
      <c r="D1847" s="5">
        <v>41657</v>
      </c>
      <c r="E1847" s="4" t="s">
        <v>25</v>
      </c>
      <c r="F1847" s="4" t="s">
        <v>4454</v>
      </c>
      <c r="G1847" s="4" t="s">
        <v>4455</v>
      </c>
      <c r="H1847" s="4" t="s">
        <v>104</v>
      </c>
      <c r="I1847" s="4" t="s">
        <v>29</v>
      </c>
      <c r="J1847" s="4" t="s">
        <v>98</v>
      </c>
      <c r="K1847" s="4" t="s">
        <v>3036</v>
      </c>
      <c r="L1847" s="4" t="s">
        <v>150</v>
      </c>
      <c r="M1847" s="4" t="s">
        <v>569</v>
      </c>
      <c r="N1847" s="4" t="s">
        <v>48</v>
      </c>
      <c r="O1847" s="4" t="s">
        <v>92</v>
      </c>
      <c r="P1847" s="4" t="s">
        <v>570</v>
      </c>
      <c r="Q1847" s="4">
        <v>40.08</v>
      </c>
      <c r="R1847" s="4">
        <v>6</v>
      </c>
      <c r="S1847" s="4">
        <v>0</v>
      </c>
      <c r="T1847" s="4">
        <v>6.68</v>
      </c>
      <c r="U1847" s="4">
        <v>19.238399999999999</v>
      </c>
      <c r="V1847" s="4">
        <v>0.48</v>
      </c>
      <c r="W1847" s="4">
        <v>5</v>
      </c>
      <c r="X1847" s="4" t="s">
        <v>10934</v>
      </c>
    </row>
    <row r="1848" spans="1:24" x14ac:dyDescent="0.35">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x14ac:dyDescent="0.35">
      <c r="A1849" s="4">
        <v>1848</v>
      </c>
      <c r="B1849" s="4" t="s">
        <v>4632</v>
      </c>
      <c r="C1849" s="5">
        <v>41893</v>
      </c>
      <c r="D1849" s="5">
        <v>41893</v>
      </c>
      <c r="E1849" s="4" t="s">
        <v>1292</v>
      </c>
      <c r="F1849" s="4" t="s">
        <v>3289</v>
      </c>
      <c r="G1849" s="4" t="s">
        <v>3290</v>
      </c>
      <c r="H1849" s="4" t="s">
        <v>43</v>
      </c>
      <c r="I1849" s="4" t="s">
        <v>29</v>
      </c>
      <c r="J1849" s="4" t="s">
        <v>44</v>
      </c>
      <c r="K1849" s="4" t="s">
        <v>45</v>
      </c>
      <c r="L1849" s="4" t="s">
        <v>46</v>
      </c>
      <c r="M1849" s="4" t="s">
        <v>1166</v>
      </c>
      <c r="N1849" s="4" t="s">
        <v>34</v>
      </c>
      <c r="O1849" s="4" t="s">
        <v>38</v>
      </c>
      <c r="P1849" s="4" t="s">
        <v>1167</v>
      </c>
      <c r="Q1849" s="4">
        <v>362.35199999999998</v>
      </c>
      <c r="R1849" s="4">
        <v>3</v>
      </c>
      <c r="S1849" s="4">
        <v>0.2</v>
      </c>
      <c r="T1849" s="4">
        <v>120.78399999999999</v>
      </c>
      <c r="U1849" s="4">
        <v>27.176400000000015</v>
      </c>
      <c r="V1849" s="4">
        <v>7.5000000000000053E-2</v>
      </c>
      <c r="W1849" s="4">
        <v>0</v>
      </c>
      <c r="X1849" s="4" t="s">
        <v>10935</v>
      </c>
    </row>
    <row r="1850" spans="1:24" x14ac:dyDescent="0.35">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x14ac:dyDescent="0.35">
      <c r="A1851" s="4">
        <v>1850</v>
      </c>
      <c r="B1851" s="4" t="s">
        <v>4633</v>
      </c>
      <c r="C1851" s="5">
        <v>41110</v>
      </c>
      <c r="D1851" s="5">
        <v>41115</v>
      </c>
      <c r="E1851" s="4" t="s">
        <v>25</v>
      </c>
      <c r="F1851" s="4" t="s">
        <v>2841</v>
      </c>
      <c r="G1851" s="4" t="s">
        <v>2842</v>
      </c>
      <c r="H1851" s="4" t="s">
        <v>28</v>
      </c>
      <c r="I1851" s="4" t="s">
        <v>29</v>
      </c>
      <c r="J1851" s="4" t="s">
        <v>4634</v>
      </c>
      <c r="K1851" s="4" t="s">
        <v>256</v>
      </c>
      <c r="L1851" s="4" t="s">
        <v>107</v>
      </c>
      <c r="M1851" s="4" t="s">
        <v>4635</v>
      </c>
      <c r="N1851" s="4" t="s">
        <v>48</v>
      </c>
      <c r="O1851" s="4" t="s">
        <v>61</v>
      </c>
      <c r="P1851" s="4" t="s">
        <v>4636</v>
      </c>
      <c r="Q1851" s="4">
        <v>34.76</v>
      </c>
      <c r="R1851" s="4">
        <v>1</v>
      </c>
      <c r="S1851" s="4">
        <v>0</v>
      </c>
      <c r="T1851" s="4">
        <v>34.76</v>
      </c>
      <c r="U1851" s="4">
        <v>9.732800000000001</v>
      </c>
      <c r="V1851" s="4">
        <v>0.28000000000000003</v>
      </c>
      <c r="W1851" s="4">
        <v>5</v>
      </c>
      <c r="X1851" s="4" t="s">
        <v>10934</v>
      </c>
    </row>
    <row r="1852" spans="1:24" x14ac:dyDescent="0.35">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x14ac:dyDescent="0.35">
      <c r="A1853" s="4">
        <v>1852</v>
      </c>
      <c r="B1853" s="4" t="s">
        <v>4633</v>
      </c>
      <c r="C1853" s="5">
        <v>41110</v>
      </c>
      <c r="D1853" s="5">
        <v>41115</v>
      </c>
      <c r="E1853" s="4" t="s">
        <v>25</v>
      </c>
      <c r="F1853" s="4" t="s">
        <v>2841</v>
      </c>
      <c r="G1853" s="4" t="s">
        <v>2842</v>
      </c>
      <c r="H1853" s="4" t="s">
        <v>28</v>
      </c>
      <c r="I1853" s="4" t="s">
        <v>29</v>
      </c>
      <c r="J1853" s="4" t="s">
        <v>4634</v>
      </c>
      <c r="K1853" s="4" t="s">
        <v>256</v>
      </c>
      <c r="L1853" s="4" t="s">
        <v>107</v>
      </c>
      <c r="M1853" s="4" t="s">
        <v>4637</v>
      </c>
      <c r="N1853" s="4" t="s">
        <v>48</v>
      </c>
      <c r="O1853" s="4" t="s">
        <v>92</v>
      </c>
      <c r="P1853" s="4" t="s">
        <v>4638</v>
      </c>
      <c r="Q1853" s="4">
        <v>26.400000000000002</v>
      </c>
      <c r="R1853" s="4">
        <v>5</v>
      </c>
      <c r="S1853" s="4">
        <v>0</v>
      </c>
      <c r="T1853" s="4">
        <v>5.28</v>
      </c>
      <c r="U1853" s="4">
        <v>11.879999999999999</v>
      </c>
      <c r="V1853" s="4">
        <v>0.4499999999999999</v>
      </c>
      <c r="W1853" s="4">
        <v>5</v>
      </c>
      <c r="X1853" s="4" t="s">
        <v>10934</v>
      </c>
    </row>
    <row r="1854" spans="1:24" x14ac:dyDescent="0.35">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x14ac:dyDescent="0.35">
      <c r="A1855" s="4">
        <v>1854</v>
      </c>
      <c r="B1855" s="4" t="s">
        <v>4633</v>
      </c>
      <c r="C1855" s="5">
        <v>41110</v>
      </c>
      <c r="D1855" s="5">
        <v>41115</v>
      </c>
      <c r="E1855" s="4" t="s">
        <v>25</v>
      </c>
      <c r="F1855" s="4" t="s">
        <v>2841</v>
      </c>
      <c r="G1855" s="4" t="s">
        <v>2842</v>
      </c>
      <c r="H1855" s="4" t="s">
        <v>28</v>
      </c>
      <c r="I1855" s="4" t="s">
        <v>29</v>
      </c>
      <c r="J1855" s="4" t="s">
        <v>4634</v>
      </c>
      <c r="K1855" s="4" t="s">
        <v>256</v>
      </c>
      <c r="L1855" s="4" t="s">
        <v>107</v>
      </c>
      <c r="M1855" s="4" t="s">
        <v>4639</v>
      </c>
      <c r="N1855" s="4" t="s">
        <v>48</v>
      </c>
      <c r="O1855" s="4" t="s">
        <v>92</v>
      </c>
      <c r="P1855" s="4" t="s">
        <v>4640</v>
      </c>
      <c r="Q1855" s="4">
        <v>97.82</v>
      </c>
      <c r="R1855" s="4">
        <v>2</v>
      </c>
      <c r="S1855" s="4">
        <v>0</v>
      </c>
      <c r="T1855" s="4">
        <v>48.91</v>
      </c>
      <c r="U1855" s="4">
        <v>45.975399999999993</v>
      </c>
      <c r="V1855" s="4">
        <v>0.47</v>
      </c>
      <c r="W1855" s="4">
        <v>5</v>
      </c>
      <c r="X1855" s="4" t="s">
        <v>10934</v>
      </c>
    </row>
    <row r="1856" spans="1:24" x14ac:dyDescent="0.35">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x14ac:dyDescent="0.35">
      <c r="A1857" s="4">
        <v>1856</v>
      </c>
      <c r="B1857" s="4" t="s">
        <v>4641</v>
      </c>
      <c r="C1857" s="5">
        <v>40707</v>
      </c>
      <c r="D1857" s="5">
        <v>40711</v>
      </c>
      <c r="E1857" s="4" t="s">
        <v>52</v>
      </c>
      <c r="F1857" s="4" t="s">
        <v>4429</v>
      </c>
      <c r="G1857" s="4" t="s">
        <v>4430</v>
      </c>
      <c r="H1857" s="4" t="s">
        <v>43</v>
      </c>
      <c r="I1857" s="4" t="s">
        <v>29</v>
      </c>
      <c r="J1857" s="4" t="s">
        <v>44</v>
      </c>
      <c r="K1857" s="4" t="s">
        <v>45</v>
      </c>
      <c r="L1857" s="4" t="s">
        <v>46</v>
      </c>
      <c r="M1857" s="4" t="s">
        <v>4642</v>
      </c>
      <c r="N1857" s="4" t="s">
        <v>48</v>
      </c>
      <c r="O1857" s="4" t="s">
        <v>70</v>
      </c>
      <c r="P1857" s="4" t="s">
        <v>188</v>
      </c>
      <c r="Q1857" s="4">
        <v>14.52</v>
      </c>
      <c r="R1857" s="4">
        <v>3</v>
      </c>
      <c r="S1857" s="4">
        <v>0</v>
      </c>
      <c r="T1857" s="4">
        <v>4.84</v>
      </c>
      <c r="U1857" s="4">
        <v>4.7915999999999999</v>
      </c>
      <c r="V1857" s="4">
        <v>0.33</v>
      </c>
      <c r="W1857" s="4">
        <v>4</v>
      </c>
      <c r="X1857" s="4" t="s">
        <v>10933</v>
      </c>
    </row>
    <row r="1858" spans="1:24" x14ac:dyDescent="0.35">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x14ac:dyDescent="0.35">
      <c r="A1859" s="4">
        <v>1858</v>
      </c>
      <c r="B1859" s="4" t="s">
        <v>4643</v>
      </c>
      <c r="C1859" s="5">
        <v>41772</v>
      </c>
      <c r="D1859" s="5">
        <v>41775</v>
      </c>
      <c r="E1859" s="4" t="s">
        <v>25</v>
      </c>
      <c r="F1859" s="4" t="s">
        <v>1223</v>
      </c>
      <c r="G1859" s="4" t="s">
        <v>1224</v>
      </c>
      <c r="H1859" s="4" t="s">
        <v>43</v>
      </c>
      <c r="I1859" s="4" t="s">
        <v>29</v>
      </c>
      <c r="J1859" s="4" t="s">
        <v>186</v>
      </c>
      <c r="K1859" s="4" t="s">
        <v>106</v>
      </c>
      <c r="L1859" s="4" t="s">
        <v>107</v>
      </c>
      <c r="M1859" s="4" t="s">
        <v>4644</v>
      </c>
      <c r="N1859" s="4" t="s">
        <v>48</v>
      </c>
      <c r="O1859" s="4" t="s">
        <v>77</v>
      </c>
      <c r="P1859" s="4" t="s">
        <v>4645</v>
      </c>
      <c r="Q1859" s="4">
        <v>34.239999999999988</v>
      </c>
      <c r="R1859" s="4">
        <v>4</v>
      </c>
      <c r="S1859" s="4">
        <v>0.8</v>
      </c>
      <c r="T1859" s="4">
        <v>8.5599999999999969</v>
      </c>
      <c r="U1859" s="4">
        <v>-53.072000000000017</v>
      </c>
      <c r="V1859" s="4">
        <v>-1.5500000000000012</v>
      </c>
      <c r="W1859" s="4">
        <v>3</v>
      </c>
      <c r="X1859" s="4" t="s">
        <v>10933</v>
      </c>
    </row>
    <row r="1860" spans="1:24" x14ac:dyDescent="0.35">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x14ac:dyDescent="0.35">
      <c r="A1861" s="4">
        <v>1860</v>
      </c>
      <c r="B1861" s="4" t="s">
        <v>4646</v>
      </c>
      <c r="C1861" s="5">
        <v>41155</v>
      </c>
      <c r="D1861" s="5">
        <v>41157</v>
      </c>
      <c r="E1861" s="4" t="s">
        <v>190</v>
      </c>
      <c r="F1861" s="4" t="s">
        <v>706</v>
      </c>
      <c r="G1861" s="4" t="s">
        <v>707</v>
      </c>
      <c r="H1861" s="4" t="s">
        <v>43</v>
      </c>
      <c r="I1861" s="4" t="s">
        <v>29</v>
      </c>
      <c r="J1861" s="4" t="s">
        <v>517</v>
      </c>
      <c r="K1861" s="4" t="s">
        <v>749</v>
      </c>
      <c r="L1861" s="4" t="s">
        <v>150</v>
      </c>
      <c r="M1861" s="4" t="s">
        <v>4647</v>
      </c>
      <c r="N1861" s="4" t="s">
        <v>73</v>
      </c>
      <c r="O1861" s="4" t="s">
        <v>74</v>
      </c>
      <c r="P1861" s="4" t="s">
        <v>4648</v>
      </c>
      <c r="Q1861" s="4">
        <v>100.49</v>
      </c>
      <c r="R1861" s="4">
        <v>1</v>
      </c>
      <c r="S1861" s="4">
        <v>0</v>
      </c>
      <c r="T1861" s="4">
        <v>100.49</v>
      </c>
      <c r="U1861" s="4">
        <v>25.122500000000002</v>
      </c>
      <c r="V1861" s="4">
        <v>0.25000000000000006</v>
      </c>
      <c r="W1861" s="4">
        <v>2</v>
      </c>
      <c r="X1861" s="4" t="s">
        <v>10933</v>
      </c>
    </row>
    <row r="1862" spans="1:24" x14ac:dyDescent="0.35">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x14ac:dyDescent="0.35">
      <c r="A1863" s="4">
        <v>1862</v>
      </c>
      <c r="B1863" s="4" t="s">
        <v>4649</v>
      </c>
      <c r="C1863" s="5">
        <v>41725</v>
      </c>
      <c r="D1863" s="5">
        <v>41726</v>
      </c>
      <c r="E1863" s="4" t="s">
        <v>190</v>
      </c>
      <c r="F1863" s="4" t="s">
        <v>2522</v>
      </c>
      <c r="G1863" s="4" t="s">
        <v>2523</v>
      </c>
      <c r="H1863" s="4" t="s">
        <v>28</v>
      </c>
      <c r="I1863" s="4" t="s">
        <v>29</v>
      </c>
      <c r="J1863" s="4" t="s">
        <v>268</v>
      </c>
      <c r="K1863" s="4" t="s">
        <v>269</v>
      </c>
      <c r="L1863" s="4" t="s">
        <v>150</v>
      </c>
      <c r="M1863" s="4" t="s">
        <v>741</v>
      </c>
      <c r="N1863" s="4" t="s">
        <v>73</v>
      </c>
      <c r="O1863" s="4" t="s">
        <v>74</v>
      </c>
      <c r="P1863" s="4" t="s">
        <v>742</v>
      </c>
      <c r="Q1863" s="4">
        <v>119.96</v>
      </c>
      <c r="R1863" s="4">
        <v>4</v>
      </c>
      <c r="S1863" s="4">
        <v>0</v>
      </c>
      <c r="T1863" s="4">
        <v>29.99</v>
      </c>
      <c r="U1863" s="4">
        <v>33.588800000000006</v>
      </c>
      <c r="V1863" s="4">
        <v>0.28000000000000008</v>
      </c>
      <c r="W1863" s="4">
        <v>1</v>
      </c>
      <c r="X1863" s="4" t="s">
        <v>10935</v>
      </c>
    </row>
    <row r="1864" spans="1:24" x14ac:dyDescent="0.35">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x14ac:dyDescent="0.35">
      <c r="A1865" s="4">
        <v>1864</v>
      </c>
      <c r="B1865" s="4" t="s">
        <v>4653</v>
      </c>
      <c r="C1865" s="5">
        <v>41561</v>
      </c>
      <c r="D1865" s="5">
        <v>41565</v>
      </c>
      <c r="E1865" s="4" t="s">
        <v>52</v>
      </c>
      <c r="F1865" s="4" t="s">
        <v>4654</v>
      </c>
      <c r="G1865" s="4" t="s">
        <v>4655</v>
      </c>
      <c r="H1865" s="4" t="s">
        <v>43</v>
      </c>
      <c r="I1865" s="4" t="s">
        <v>29</v>
      </c>
      <c r="J1865" s="4" t="s">
        <v>458</v>
      </c>
      <c r="K1865" s="4" t="s">
        <v>459</v>
      </c>
      <c r="L1865" s="4" t="s">
        <v>46</v>
      </c>
      <c r="M1865" s="4" t="s">
        <v>1227</v>
      </c>
      <c r="N1865" s="4" t="s">
        <v>34</v>
      </c>
      <c r="O1865" s="4" t="s">
        <v>58</v>
      </c>
      <c r="P1865" s="4" t="s">
        <v>1228</v>
      </c>
      <c r="Q1865" s="4">
        <v>727.45</v>
      </c>
      <c r="R1865" s="4">
        <v>5</v>
      </c>
      <c r="S1865" s="4">
        <v>0.5</v>
      </c>
      <c r="T1865" s="4">
        <v>145.49</v>
      </c>
      <c r="U1865" s="4">
        <v>-465.5680000000001</v>
      </c>
      <c r="V1865" s="4">
        <v>-0.64000000000000012</v>
      </c>
      <c r="W1865" s="4">
        <v>4</v>
      </c>
      <c r="X1865" s="4" t="s">
        <v>10933</v>
      </c>
    </row>
    <row r="1866" spans="1:24" x14ac:dyDescent="0.35">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x14ac:dyDescent="0.35">
      <c r="A1867" s="4">
        <v>1866</v>
      </c>
      <c r="B1867" s="4" t="s">
        <v>4658</v>
      </c>
      <c r="C1867" s="5">
        <v>41956</v>
      </c>
      <c r="D1867" s="5">
        <v>41956</v>
      </c>
      <c r="E1867" s="4" t="s">
        <v>1292</v>
      </c>
      <c r="F1867" s="4" t="s">
        <v>2043</v>
      </c>
      <c r="G1867" s="4" t="s">
        <v>2044</v>
      </c>
      <c r="H1867" s="4" t="s">
        <v>43</v>
      </c>
      <c r="I1867" s="4" t="s">
        <v>29</v>
      </c>
      <c r="J1867" s="4" t="s">
        <v>608</v>
      </c>
      <c r="K1867" s="4" t="s">
        <v>500</v>
      </c>
      <c r="L1867" s="4" t="s">
        <v>150</v>
      </c>
      <c r="M1867" s="4" t="s">
        <v>4659</v>
      </c>
      <c r="N1867" s="4" t="s">
        <v>73</v>
      </c>
      <c r="O1867" s="4" t="s">
        <v>74</v>
      </c>
      <c r="P1867" s="4" t="s">
        <v>4660</v>
      </c>
      <c r="Q1867" s="4">
        <v>370.78199999999998</v>
      </c>
      <c r="R1867" s="4">
        <v>3</v>
      </c>
      <c r="S1867" s="4">
        <v>0.4</v>
      </c>
      <c r="T1867" s="4">
        <v>123.59399999999999</v>
      </c>
      <c r="U1867" s="4">
        <v>-92.695500000000038</v>
      </c>
      <c r="V1867" s="4">
        <v>-0.25000000000000011</v>
      </c>
      <c r="W1867" s="4">
        <v>0</v>
      </c>
      <c r="X1867" s="4" t="s">
        <v>10935</v>
      </c>
    </row>
    <row r="1868" spans="1:24" x14ac:dyDescent="0.35">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x14ac:dyDescent="0.35">
      <c r="A1869" s="4">
        <v>1868</v>
      </c>
      <c r="B1869" s="4" t="s">
        <v>4662</v>
      </c>
      <c r="C1869" s="5">
        <v>41085</v>
      </c>
      <c r="D1869" s="5">
        <v>41091</v>
      </c>
      <c r="E1869" s="4" t="s">
        <v>52</v>
      </c>
      <c r="F1869" s="4" t="s">
        <v>4588</v>
      </c>
      <c r="G1869" s="4" t="s">
        <v>4589</v>
      </c>
      <c r="H1869" s="4" t="s">
        <v>104</v>
      </c>
      <c r="I1869" s="4" t="s">
        <v>29</v>
      </c>
      <c r="J1869" s="4" t="s">
        <v>148</v>
      </c>
      <c r="K1869" s="4" t="s">
        <v>149</v>
      </c>
      <c r="L1869" s="4" t="s">
        <v>150</v>
      </c>
      <c r="M1869" s="4" t="s">
        <v>4663</v>
      </c>
      <c r="N1869" s="4" t="s">
        <v>48</v>
      </c>
      <c r="O1869" s="4" t="s">
        <v>92</v>
      </c>
      <c r="P1869" s="4" t="s">
        <v>4664</v>
      </c>
      <c r="Q1869" s="4">
        <v>31.104000000000006</v>
      </c>
      <c r="R1869" s="4">
        <v>6</v>
      </c>
      <c r="S1869" s="4">
        <v>0.2</v>
      </c>
      <c r="T1869" s="4">
        <v>5.1840000000000011</v>
      </c>
      <c r="U1869" s="4">
        <v>10.8864</v>
      </c>
      <c r="V1869" s="4">
        <v>0.34999999999999992</v>
      </c>
      <c r="W1869" s="4">
        <v>6</v>
      </c>
      <c r="X1869" s="4" t="s">
        <v>10934</v>
      </c>
    </row>
    <row r="1870" spans="1:24" x14ac:dyDescent="0.35">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x14ac:dyDescent="0.35">
      <c r="A1871" s="4">
        <v>1870</v>
      </c>
      <c r="B1871" s="4" t="s">
        <v>4667</v>
      </c>
      <c r="C1871" s="5">
        <v>41513</v>
      </c>
      <c r="D1871" s="5">
        <v>41516</v>
      </c>
      <c r="E1871" s="4" t="s">
        <v>25</v>
      </c>
      <c r="F1871" s="4" t="s">
        <v>1959</v>
      </c>
      <c r="G1871" s="4" t="s">
        <v>1960</v>
      </c>
      <c r="H1871" s="4" t="s">
        <v>28</v>
      </c>
      <c r="I1871" s="4" t="s">
        <v>29</v>
      </c>
      <c r="J1871" s="4" t="s">
        <v>97</v>
      </c>
      <c r="K1871" s="4" t="s">
        <v>98</v>
      </c>
      <c r="L1871" s="4" t="s">
        <v>46</v>
      </c>
      <c r="M1871" s="4" t="s">
        <v>2781</v>
      </c>
      <c r="N1871" s="4" t="s">
        <v>48</v>
      </c>
      <c r="O1871" s="4" t="s">
        <v>92</v>
      </c>
      <c r="P1871" s="4" t="s">
        <v>2782</v>
      </c>
      <c r="Q1871" s="4">
        <v>6.48</v>
      </c>
      <c r="R1871" s="4">
        <v>1</v>
      </c>
      <c r="S1871" s="4">
        <v>0</v>
      </c>
      <c r="T1871" s="4">
        <v>6.48</v>
      </c>
      <c r="U1871" s="4">
        <v>3.1104000000000003</v>
      </c>
      <c r="V1871" s="4">
        <v>0.48000000000000004</v>
      </c>
      <c r="W1871" s="4">
        <v>3</v>
      </c>
      <c r="X1871" s="4" t="s">
        <v>10933</v>
      </c>
    </row>
    <row r="1872" spans="1:24" x14ac:dyDescent="0.35">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x14ac:dyDescent="0.35">
      <c r="A1873" s="4">
        <v>1872</v>
      </c>
      <c r="B1873" s="4" t="s">
        <v>4668</v>
      </c>
      <c r="C1873" s="5">
        <v>40745</v>
      </c>
      <c r="D1873" s="5">
        <v>40749</v>
      </c>
      <c r="E1873" s="4" t="s">
        <v>52</v>
      </c>
      <c r="F1873" s="4" t="s">
        <v>4669</v>
      </c>
      <c r="G1873" s="4" t="s">
        <v>4670</v>
      </c>
      <c r="H1873" s="4" t="s">
        <v>43</v>
      </c>
      <c r="I1873" s="4" t="s">
        <v>29</v>
      </c>
      <c r="J1873" s="4" t="s">
        <v>129</v>
      </c>
      <c r="K1873" s="4" t="s">
        <v>45</v>
      </c>
      <c r="L1873" s="4" t="s">
        <v>46</v>
      </c>
      <c r="M1873" s="4" t="s">
        <v>1728</v>
      </c>
      <c r="N1873" s="4" t="s">
        <v>34</v>
      </c>
      <c r="O1873" s="4" t="s">
        <v>38</v>
      </c>
      <c r="P1873" s="4" t="s">
        <v>1729</v>
      </c>
      <c r="Q1873" s="4">
        <v>801.5680000000001</v>
      </c>
      <c r="R1873" s="4">
        <v>2</v>
      </c>
      <c r="S1873" s="4">
        <v>0.2</v>
      </c>
      <c r="T1873" s="4">
        <v>400.78400000000005</v>
      </c>
      <c r="U1873" s="4">
        <v>50.097999999999985</v>
      </c>
      <c r="V1873" s="4">
        <v>6.2499999999999972E-2</v>
      </c>
      <c r="W1873" s="4">
        <v>4</v>
      </c>
      <c r="X1873" s="4" t="s">
        <v>10933</v>
      </c>
    </row>
    <row r="1874" spans="1:24" x14ac:dyDescent="0.35">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x14ac:dyDescent="0.35">
      <c r="A1875" s="4">
        <v>1874</v>
      </c>
      <c r="B1875" s="4" t="s">
        <v>4675</v>
      </c>
      <c r="C1875" s="5">
        <v>41965</v>
      </c>
      <c r="D1875" s="5">
        <v>41969</v>
      </c>
      <c r="E1875" s="4" t="s">
        <v>52</v>
      </c>
      <c r="F1875" s="4" t="s">
        <v>4676</v>
      </c>
      <c r="G1875" s="4" t="s">
        <v>4677</v>
      </c>
      <c r="H1875" s="4" t="s">
        <v>28</v>
      </c>
      <c r="I1875" s="4" t="s">
        <v>29</v>
      </c>
      <c r="J1875" s="4" t="s">
        <v>4678</v>
      </c>
      <c r="K1875" s="4" t="s">
        <v>98</v>
      </c>
      <c r="L1875" s="4" t="s">
        <v>46</v>
      </c>
      <c r="M1875" s="4" t="s">
        <v>4679</v>
      </c>
      <c r="N1875" s="4" t="s">
        <v>34</v>
      </c>
      <c r="O1875" s="4" t="s">
        <v>58</v>
      </c>
      <c r="P1875" s="4" t="s">
        <v>4680</v>
      </c>
      <c r="Q1875" s="4">
        <v>70.98</v>
      </c>
      <c r="R1875" s="4">
        <v>1</v>
      </c>
      <c r="S1875" s="4">
        <v>0</v>
      </c>
      <c r="T1875" s="4">
        <v>70.98</v>
      </c>
      <c r="U1875" s="4">
        <v>20.584199999999996</v>
      </c>
      <c r="V1875" s="4">
        <v>0.28999999999999992</v>
      </c>
      <c r="W1875" s="4">
        <v>4</v>
      </c>
      <c r="X1875" s="4" t="s">
        <v>10933</v>
      </c>
    </row>
    <row r="1876" spans="1:24" x14ac:dyDescent="0.35">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x14ac:dyDescent="0.35">
      <c r="A1877" s="4">
        <v>1876</v>
      </c>
      <c r="B1877" s="4" t="s">
        <v>4682</v>
      </c>
      <c r="C1877" s="5">
        <v>41344</v>
      </c>
      <c r="D1877" s="5">
        <v>41350</v>
      </c>
      <c r="E1877" s="4" t="s">
        <v>52</v>
      </c>
      <c r="F1877" s="4" t="s">
        <v>1455</v>
      </c>
      <c r="G1877" s="4" t="s">
        <v>1456</v>
      </c>
      <c r="H1877" s="4" t="s">
        <v>28</v>
      </c>
      <c r="I1877" s="4" t="s">
        <v>29</v>
      </c>
      <c r="J1877" s="4" t="s">
        <v>1175</v>
      </c>
      <c r="K1877" s="4" t="s">
        <v>269</v>
      </c>
      <c r="L1877" s="4" t="s">
        <v>150</v>
      </c>
      <c r="M1877" s="4" t="s">
        <v>2283</v>
      </c>
      <c r="N1877" s="4" t="s">
        <v>34</v>
      </c>
      <c r="O1877" s="4" t="s">
        <v>35</v>
      </c>
      <c r="P1877" s="4" t="s">
        <v>2284</v>
      </c>
      <c r="Q1877" s="4">
        <v>176.78399999999999</v>
      </c>
      <c r="R1877" s="4">
        <v>1</v>
      </c>
      <c r="S1877" s="4">
        <v>0.2</v>
      </c>
      <c r="T1877" s="4">
        <v>176.78399999999999</v>
      </c>
      <c r="U1877" s="4">
        <v>-22.098000000000013</v>
      </c>
      <c r="V1877" s="4">
        <v>-0.12500000000000008</v>
      </c>
      <c r="W1877" s="4">
        <v>6</v>
      </c>
      <c r="X1877" s="4" t="s">
        <v>10934</v>
      </c>
    </row>
    <row r="1878" spans="1:24" x14ac:dyDescent="0.35">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x14ac:dyDescent="0.35">
      <c r="A1879" s="4">
        <v>1878</v>
      </c>
      <c r="B1879" s="4" t="s">
        <v>4686</v>
      </c>
      <c r="C1879" s="5">
        <v>42003</v>
      </c>
      <c r="D1879" s="5">
        <v>42007</v>
      </c>
      <c r="E1879" s="4" t="s">
        <v>52</v>
      </c>
      <c r="F1879" s="4" t="s">
        <v>4263</v>
      </c>
      <c r="G1879" s="4" t="s">
        <v>4264</v>
      </c>
      <c r="H1879" s="4" t="s">
        <v>28</v>
      </c>
      <c r="I1879" s="4" t="s">
        <v>29</v>
      </c>
      <c r="J1879" s="4" t="s">
        <v>44</v>
      </c>
      <c r="K1879" s="4" t="s">
        <v>45</v>
      </c>
      <c r="L1879" s="4" t="s">
        <v>46</v>
      </c>
      <c r="M1879" s="4" t="s">
        <v>3188</v>
      </c>
      <c r="N1879" s="4" t="s">
        <v>34</v>
      </c>
      <c r="O1879" s="4" t="s">
        <v>38</v>
      </c>
      <c r="P1879" s="4" t="s">
        <v>3189</v>
      </c>
      <c r="Q1879" s="4">
        <v>393.56799999999998</v>
      </c>
      <c r="R1879" s="4">
        <v>4</v>
      </c>
      <c r="S1879" s="4">
        <v>0.2</v>
      </c>
      <c r="T1879" s="4">
        <v>98.391999999999996</v>
      </c>
      <c r="U1879" s="4">
        <v>-44.276400000000024</v>
      </c>
      <c r="V1879" s="4">
        <v>-0.11250000000000006</v>
      </c>
      <c r="W1879" s="4">
        <v>4</v>
      </c>
      <c r="X1879" s="4" t="s">
        <v>10933</v>
      </c>
    </row>
    <row r="1880" spans="1:24" x14ac:dyDescent="0.35">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x14ac:dyDescent="0.35">
      <c r="A1881" s="4">
        <v>1880</v>
      </c>
      <c r="B1881" s="4" t="s">
        <v>4687</v>
      </c>
      <c r="C1881" s="5">
        <v>41727</v>
      </c>
      <c r="D1881" s="5">
        <v>41732</v>
      </c>
      <c r="E1881" s="4" t="s">
        <v>52</v>
      </c>
      <c r="F1881" s="4" t="s">
        <v>2634</v>
      </c>
      <c r="G1881" s="4" t="s">
        <v>2635</v>
      </c>
      <c r="H1881" s="4" t="s">
        <v>43</v>
      </c>
      <c r="I1881" s="4" t="s">
        <v>29</v>
      </c>
      <c r="J1881" s="4" t="s">
        <v>1523</v>
      </c>
      <c r="K1881" s="4" t="s">
        <v>56</v>
      </c>
      <c r="L1881" s="4" t="s">
        <v>32</v>
      </c>
      <c r="M1881" s="4" t="s">
        <v>3864</v>
      </c>
      <c r="N1881" s="4" t="s">
        <v>48</v>
      </c>
      <c r="O1881" s="4" t="s">
        <v>77</v>
      </c>
      <c r="P1881" s="4" t="s">
        <v>3865</v>
      </c>
      <c r="Q1881" s="4">
        <v>68.742000000000019</v>
      </c>
      <c r="R1881" s="4">
        <v>9</v>
      </c>
      <c r="S1881" s="4">
        <v>0.7</v>
      </c>
      <c r="T1881" s="4">
        <v>7.6380000000000017</v>
      </c>
      <c r="U1881" s="4">
        <v>-48.119399999999985</v>
      </c>
      <c r="V1881" s="4">
        <v>-0.69999999999999962</v>
      </c>
      <c r="W1881" s="4">
        <v>5</v>
      </c>
      <c r="X1881" s="4" t="s">
        <v>10934</v>
      </c>
    </row>
    <row r="1882" spans="1:24" x14ac:dyDescent="0.35">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x14ac:dyDescent="0.35">
      <c r="A1883" s="4">
        <v>1882</v>
      </c>
      <c r="B1883" s="4" t="s">
        <v>4688</v>
      </c>
      <c r="C1883" s="5">
        <v>40973</v>
      </c>
      <c r="D1883" s="5">
        <v>40973</v>
      </c>
      <c r="E1883" s="4" t="s">
        <v>1292</v>
      </c>
      <c r="F1883" s="4" t="s">
        <v>1419</v>
      </c>
      <c r="G1883" s="4" t="s">
        <v>1420</v>
      </c>
      <c r="H1883" s="4" t="s">
        <v>28</v>
      </c>
      <c r="I1883" s="4" t="s">
        <v>29</v>
      </c>
      <c r="J1883" s="4" t="s">
        <v>268</v>
      </c>
      <c r="K1883" s="4" t="s">
        <v>269</v>
      </c>
      <c r="L1883" s="4" t="s">
        <v>150</v>
      </c>
      <c r="M1883" s="4" t="s">
        <v>306</v>
      </c>
      <c r="N1883" s="4" t="s">
        <v>34</v>
      </c>
      <c r="O1883" s="4" t="s">
        <v>38</v>
      </c>
      <c r="P1883" s="4" t="s">
        <v>307</v>
      </c>
      <c r="Q1883" s="4">
        <v>383.60700000000003</v>
      </c>
      <c r="R1883" s="4">
        <v>7</v>
      </c>
      <c r="S1883" s="4">
        <v>0.1</v>
      </c>
      <c r="T1883" s="4">
        <v>54.801000000000002</v>
      </c>
      <c r="U1883" s="4">
        <v>63.934499999999971</v>
      </c>
      <c r="V1883" s="4">
        <v>0.16666666666666657</v>
      </c>
      <c r="W1883" s="4">
        <v>0</v>
      </c>
      <c r="X1883" s="4" t="s">
        <v>10935</v>
      </c>
    </row>
    <row r="1884" spans="1:24" x14ac:dyDescent="0.35">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x14ac:dyDescent="0.35">
      <c r="A1885" s="4">
        <v>1884</v>
      </c>
      <c r="B1885" s="4" t="s">
        <v>4690</v>
      </c>
      <c r="C1885" s="5">
        <v>41592</v>
      </c>
      <c r="D1885" s="5">
        <v>41596</v>
      </c>
      <c r="E1885" s="4" t="s">
        <v>52</v>
      </c>
      <c r="F1885" s="4" t="s">
        <v>2132</v>
      </c>
      <c r="G1885" s="4" t="s">
        <v>2133</v>
      </c>
      <c r="H1885" s="4" t="s">
        <v>104</v>
      </c>
      <c r="I1885" s="4" t="s">
        <v>29</v>
      </c>
      <c r="J1885" s="4" t="s">
        <v>148</v>
      </c>
      <c r="K1885" s="4" t="s">
        <v>149</v>
      </c>
      <c r="L1885" s="4" t="s">
        <v>150</v>
      </c>
      <c r="M1885" s="4" t="s">
        <v>3795</v>
      </c>
      <c r="N1885" s="4" t="s">
        <v>48</v>
      </c>
      <c r="O1885" s="4" t="s">
        <v>92</v>
      </c>
      <c r="P1885" s="4" t="s">
        <v>3796</v>
      </c>
      <c r="Q1885" s="4">
        <v>217.05599999999998</v>
      </c>
      <c r="R1885" s="4">
        <v>7</v>
      </c>
      <c r="S1885" s="4">
        <v>0.2</v>
      </c>
      <c r="T1885" s="4">
        <v>31.007999999999999</v>
      </c>
      <c r="U1885" s="4">
        <v>78.6828</v>
      </c>
      <c r="V1885" s="4">
        <v>0.36250000000000004</v>
      </c>
      <c r="W1885" s="4">
        <v>4</v>
      </c>
      <c r="X1885" s="4" t="s">
        <v>10933</v>
      </c>
    </row>
    <row r="1886" spans="1:24" x14ac:dyDescent="0.35">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x14ac:dyDescent="0.35">
      <c r="A1887" s="4">
        <v>1886</v>
      </c>
      <c r="B1887" s="4" t="s">
        <v>4695</v>
      </c>
      <c r="C1887" s="5">
        <v>41387</v>
      </c>
      <c r="D1887" s="5">
        <v>41391</v>
      </c>
      <c r="E1887" s="4" t="s">
        <v>25</v>
      </c>
      <c r="F1887" s="4" t="s">
        <v>389</v>
      </c>
      <c r="G1887" s="4" t="s">
        <v>390</v>
      </c>
      <c r="H1887" s="4" t="s">
        <v>28</v>
      </c>
      <c r="I1887" s="4" t="s">
        <v>29</v>
      </c>
      <c r="J1887" s="4" t="s">
        <v>129</v>
      </c>
      <c r="K1887" s="4" t="s">
        <v>45</v>
      </c>
      <c r="L1887" s="4" t="s">
        <v>46</v>
      </c>
      <c r="M1887" s="4" t="s">
        <v>4696</v>
      </c>
      <c r="N1887" s="4" t="s">
        <v>34</v>
      </c>
      <c r="O1887" s="4" t="s">
        <v>67</v>
      </c>
      <c r="P1887" s="4" t="s">
        <v>4697</v>
      </c>
      <c r="Q1887" s="4">
        <v>31.56</v>
      </c>
      <c r="R1887" s="4">
        <v>3</v>
      </c>
      <c r="S1887" s="4">
        <v>0</v>
      </c>
      <c r="T1887" s="4">
        <v>10.52</v>
      </c>
      <c r="U1887" s="4">
        <v>10.4148</v>
      </c>
      <c r="V1887" s="4">
        <v>0.33</v>
      </c>
      <c r="W1887" s="4">
        <v>4</v>
      </c>
      <c r="X1887" s="4" t="s">
        <v>10933</v>
      </c>
    </row>
    <row r="1888" spans="1:24" x14ac:dyDescent="0.35">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x14ac:dyDescent="0.35">
      <c r="A1889" s="4">
        <v>1888</v>
      </c>
      <c r="B1889" s="4" t="s">
        <v>4698</v>
      </c>
      <c r="C1889" s="5">
        <v>40676</v>
      </c>
      <c r="D1889" s="5">
        <v>40678</v>
      </c>
      <c r="E1889" s="4" t="s">
        <v>190</v>
      </c>
      <c r="F1889" s="4" t="s">
        <v>3160</v>
      </c>
      <c r="G1889" s="4" t="s">
        <v>3161</v>
      </c>
      <c r="H1889" s="4" t="s">
        <v>104</v>
      </c>
      <c r="I1889" s="4" t="s">
        <v>29</v>
      </c>
      <c r="J1889" s="4" t="s">
        <v>2332</v>
      </c>
      <c r="K1889" s="4" t="s">
        <v>56</v>
      </c>
      <c r="L1889" s="4" t="s">
        <v>32</v>
      </c>
      <c r="M1889" s="4" t="s">
        <v>3479</v>
      </c>
      <c r="N1889" s="4" t="s">
        <v>48</v>
      </c>
      <c r="O1889" s="4" t="s">
        <v>77</v>
      </c>
      <c r="P1889" s="4" t="s">
        <v>3480</v>
      </c>
      <c r="Q1889" s="4">
        <v>398.35200000000003</v>
      </c>
      <c r="R1889" s="4">
        <v>8</v>
      </c>
      <c r="S1889" s="4">
        <v>0.7</v>
      </c>
      <c r="T1889" s="4">
        <v>49.794000000000004</v>
      </c>
      <c r="U1889" s="4">
        <v>-331.95999999999992</v>
      </c>
      <c r="V1889" s="4">
        <v>-0.83333333333333304</v>
      </c>
      <c r="W1889" s="4">
        <v>2</v>
      </c>
      <c r="X1889" s="4" t="s">
        <v>10933</v>
      </c>
    </row>
    <row r="1890" spans="1:24" x14ac:dyDescent="0.35">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x14ac:dyDescent="0.35">
      <c r="A1891" s="4">
        <v>1890</v>
      </c>
      <c r="B1891" s="4" t="s">
        <v>4699</v>
      </c>
      <c r="C1891" s="5">
        <v>40837</v>
      </c>
      <c r="D1891" s="5">
        <v>40838</v>
      </c>
      <c r="E1891" s="4" t="s">
        <v>190</v>
      </c>
      <c r="F1891" s="4" t="s">
        <v>166</v>
      </c>
      <c r="G1891" s="4" t="s">
        <v>167</v>
      </c>
      <c r="H1891" s="4" t="s">
        <v>28</v>
      </c>
      <c r="I1891" s="4" t="s">
        <v>29</v>
      </c>
      <c r="J1891" s="4" t="s">
        <v>748</v>
      </c>
      <c r="K1891" s="4" t="s">
        <v>500</v>
      </c>
      <c r="L1891" s="4" t="s">
        <v>150</v>
      </c>
      <c r="M1891" s="4" t="s">
        <v>1355</v>
      </c>
      <c r="N1891" s="4" t="s">
        <v>34</v>
      </c>
      <c r="O1891" s="4" t="s">
        <v>58</v>
      </c>
      <c r="P1891" s="4" t="s">
        <v>1356</v>
      </c>
      <c r="Q1891" s="4">
        <v>409.59000000000003</v>
      </c>
      <c r="R1891" s="4">
        <v>3</v>
      </c>
      <c r="S1891" s="4">
        <v>0.4</v>
      </c>
      <c r="T1891" s="4">
        <v>136.53</v>
      </c>
      <c r="U1891" s="4">
        <v>-122.87700000000004</v>
      </c>
      <c r="V1891" s="4">
        <v>-0.30000000000000004</v>
      </c>
      <c r="W1891" s="4">
        <v>1</v>
      </c>
      <c r="X1891" s="4" t="s">
        <v>10935</v>
      </c>
    </row>
    <row r="1892" spans="1:24" x14ac:dyDescent="0.35">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x14ac:dyDescent="0.35">
      <c r="A1893" s="4">
        <v>1892</v>
      </c>
      <c r="B1893" s="4" t="s">
        <v>4700</v>
      </c>
      <c r="C1893" s="5">
        <v>40616</v>
      </c>
      <c r="D1893" s="5">
        <v>40620</v>
      </c>
      <c r="E1893" s="4" t="s">
        <v>52</v>
      </c>
      <c r="F1893" s="4" t="s">
        <v>1360</v>
      </c>
      <c r="G1893" s="4" t="s">
        <v>1361</v>
      </c>
      <c r="H1893" s="4" t="s">
        <v>43</v>
      </c>
      <c r="I1893" s="4" t="s">
        <v>29</v>
      </c>
      <c r="J1893" s="4" t="s">
        <v>1457</v>
      </c>
      <c r="K1893" s="4" t="s">
        <v>45</v>
      </c>
      <c r="L1893" s="4" t="s">
        <v>46</v>
      </c>
      <c r="M1893" s="4" t="s">
        <v>4701</v>
      </c>
      <c r="N1893" s="4" t="s">
        <v>48</v>
      </c>
      <c r="O1893" s="4" t="s">
        <v>70</v>
      </c>
      <c r="P1893" s="4" t="s">
        <v>4702</v>
      </c>
      <c r="Q1893" s="4">
        <v>3.38</v>
      </c>
      <c r="R1893" s="4">
        <v>1</v>
      </c>
      <c r="S1893" s="4">
        <v>0</v>
      </c>
      <c r="T1893" s="4">
        <v>3.38</v>
      </c>
      <c r="U1893" s="4">
        <v>1.2505999999999999</v>
      </c>
      <c r="V1893" s="4">
        <v>0.37</v>
      </c>
      <c r="W1893" s="4">
        <v>4</v>
      </c>
      <c r="X1893" s="4" t="s">
        <v>10933</v>
      </c>
    </row>
    <row r="1894" spans="1:24" x14ac:dyDescent="0.35">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x14ac:dyDescent="0.35">
      <c r="A1895" s="4">
        <v>1894</v>
      </c>
      <c r="B1895" s="4" t="s">
        <v>4705</v>
      </c>
      <c r="C1895" s="5">
        <v>41603</v>
      </c>
      <c r="D1895" s="5">
        <v>41608</v>
      </c>
      <c r="E1895" s="4" t="s">
        <v>52</v>
      </c>
      <c r="F1895" s="4" t="s">
        <v>2202</v>
      </c>
      <c r="G1895" s="4" t="s">
        <v>2203</v>
      </c>
      <c r="H1895" s="4" t="s">
        <v>28</v>
      </c>
      <c r="I1895" s="4" t="s">
        <v>29</v>
      </c>
      <c r="J1895" s="4" t="s">
        <v>4706</v>
      </c>
      <c r="K1895" s="4" t="s">
        <v>422</v>
      </c>
      <c r="L1895" s="4" t="s">
        <v>46</v>
      </c>
      <c r="M1895" s="4" t="s">
        <v>4707</v>
      </c>
      <c r="N1895" s="4" t="s">
        <v>48</v>
      </c>
      <c r="O1895" s="4" t="s">
        <v>92</v>
      </c>
      <c r="P1895" s="4" t="s">
        <v>4708</v>
      </c>
      <c r="Q1895" s="4">
        <v>24.784000000000002</v>
      </c>
      <c r="R1895" s="4">
        <v>1</v>
      </c>
      <c r="S1895" s="4">
        <v>0.2</v>
      </c>
      <c r="T1895" s="4">
        <v>24.784000000000002</v>
      </c>
      <c r="U1895" s="4">
        <v>7.7449999999999983</v>
      </c>
      <c r="V1895" s="4">
        <v>0.31249999999999989</v>
      </c>
      <c r="W1895" s="4">
        <v>5</v>
      </c>
      <c r="X1895" s="4" t="s">
        <v>10934</v>
      </c>
    </row>
    <row r="1896" spans="1:24" x14ac:dyDescent="0.35">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x14ac:dyDescent="0.35">
      <c r="A1897" s="4">
        <v>1896</v>
      </c>
      <c r="B1897" s="4" t="s">
        <v>4715</v>
      </c>
      <c r="C1897" s="5">
        <v>41274</v>
      </c>
      <c r="D1897" s="5">
        <v>41278</v>
      </c>
      <c r="E1897" s="4" t="s">
        <v>52</v>
      </c>
      <c r="F1897" s="4" t="s">
        <v>1051</v>
      </c>
      <c r="G1897" s="4" t="s">
        <v>1052</v>
      </c>
      <c r="H1897" s="4" t="s">
        <v>28</v>
      </c>
      <c r="I1897" s="4" t="s">
        <v>29</v>
      </c>
      <c r="J1897" s="4" t="s">
        <v>4716</v>
      </c>
      <c r="K1897" s="4" t="s">
        <v>1764</v>
      </c>
      <c r="L1897" s="4" t="s">
        <v>46</v>
      </c>
      <c r="M1897" s="4" t="s">
        <v>2211</v>
      </c>
      <c r="N1897" s="4" t="s">
        <v>48</v>
      </c>
      <c r="O1897" s="4" t="s">
        <v>77</v>
      </c>
      <c r="P1897" s="4" t="s">
        <v>2212</v>
      </c>
      <c r="Q1897" s="4">
        <v>487.98400000000004</v>
      </c>
      <c r="R1897" s="4">
        <v>2</v>
      </c>
      <c r="S1897" s="4">
        <v>0.2</v>
      </c>
      <c r="T1897" s="4">
        <v>243.99200000000002</v>
      </c>
      <c r="U1897" s="4">
        <v>152.49499999999998</v>
      </c>
      <c r="V1897" s="4">
        <v>0.31249999999999994</v>
      </c>
      <c r="W1897" s="4">
        <v>4</v>
      </c>
      <c r="X1897" s="4" t="s">
        <v>10933</v>
      </c>
    </row>
    <row r="1898" spans="1:24" x14ac:dyDescent="0.35">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x14ac:dyDescent="0.35">
      <c r="A1899" s="4">
        <v>1898</v>
      </c>
      <c r="B1899" s="4" t="s">
        <v>4722</v>
      </c>
      <c r="C1899" s="5">
        <v>40784</v>
      </c>
      <c r="D1899" s="5">
        <v>40788</v>
      </c>
      <c r="E1899" s="4" t="s">
        <v>25</v>
      </c>
      <c r="F1899" s="4" t="s">
        <v>2998</v>
      </c>
      <c r="G1899" s="4" t="s">
        <v>2999</v>
      </c>
      <c r="H1899" s="4" t="s">
        <v>28</v>
      </c>
      <c r="I1899" s="4" t="s">
        <v>29</v>
      </c>
      <c r="J1899" s="4" t="s">
        <v>1421</v>
      </c>
      <c r="K1899" s="4" t="s">
        <v>56</v>
      </c>
      <c r="L1899" s="4" t="s">
        <v>32</v>
      </c>
      <c r="M1899" s="4" t="s">
        <v>4723</v>
      </c>
      <c r="N1899" s="4" t="s">
        <v>48</v>
      </c>
      <c r="O1899" s="4" t="s">
        <v>175</v>
      </c>
      <c r="P1899" s="4" t="s">
        <v>4724</v>
      </c>
      <c r="Q1899" s="4">
        <v>29.808</v>
      </c>
      <c r="R1899" s="4">
        <v>2</v>
      </c>
      <c r="S1899" s="4">
        <v>0.2</v>
      </c>
      <c r="T1899" s="4">
        <v>14.904</v>
      </c>
      <c r="U1899" s="4">
        <v>10.805399999999997</v>
      </c>
      <c r="V1899" s="4">
        <v>0.36249999999999988</v>
      </c>
      <c r="W1899" s="4">
        <v>4</v>
      </c>
      <c r="X1899" s="4" t="s">
        <v>10933</v>
      </c>
    </row>
    <row r="1900" spans="1:24" x14ac:dyDescent="0.35">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x14ac:dyDescent="0.35">
      <c r="A1901" s="4">
        <v>1900</v>
      </c>
      <c r="B1901" s="4" t="s">
        <v>4722</v>
      </c>
      <c r="C1901" s="5">
        <v>40784</v>
      </c>
      <c r="D1901" s="5">
        <v>40788</v>
      </c>
      <c r="E1901" s="4" t="s">
        <v>25</v>
      </c>
      <c r="F1901" s="4" t="s">
        <v>2998</v>
      </c>
      <c r="G1901" s="4" t="s">
        <v>2999</v>
      </c>
      <c r="H1901" s="4" t="s">
        <v>28</v>
      </c>
      <c r="I1901" s="4" t="s">
        <v>29</v>
      </c>
      <c r="J1901" s="4" t="s">
        <v>1421</v>
      </c>
      <c r="K1901" s="4" t="s">
        <v>56</v>
      </c>
      <c r="L1901" s="4" t="s">
        <v>32</v>
      </c>
      <c r="M1901" s="4" t="s">
        <v>1703</v>
      </c>
      <c r="N1901" s="4" t="s">
        <v>34</v>
      </c>
      <c r="O1901" s="4" t="s">
        <v>58</v>
      </c>
      <c r="P1901" s="4" t="s">
        <v>1704</v>
      </c>
      <c r="Q1901" s="4">
        <v>174.05850000000001</v>
      </c>
      <c r="R1901" s="4">
        <v>3</v>
      </c>
      <c r="S1901" s="4">
        <v>0.45</v>
      </c>
      <c r="T1901" s="4">
        <v>58.019500000000001</v>
      </c>
      <c r="U1901" s="4">
        <v>-110.76450000000001</v>
      </c>
      <c r="V1901" s="4">
        <v>-0.63636363636363635</v>
      </c>
      <c r="W1901" s="4">
        <v>4</v>
      </c>
      <c r="X1901" s="4" t="s">
        <v>10933</v>
      </c>
    </row>
    <row r="1902" spans="1:24" x14ac:dyDescent="0.35">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x14ac:dyDescent="0.35">
      <c r="A1903" s="4">
        <v>1902</v>
      </c>
      <c r="B1903" s="4" t="s">
        <v>4728</v>
      </c>
      <c r="C1903" s="5">
        <v>41507</v>
      </c>
      <c r="D1903" s="5">
        <v>41510</v>
      </c>
      <c r="E1903" s="4" t="s">
        <v>190</v>
      </c>
      <c r="F1903" s="4" t="s">
        <v>932</v>
      </c>
      <c r="G1903" s="4" t="s">
        <v>933</v>
      </c>
      <c r="H1903" s="4" t="s">
        <v>104</v>
      </c>
      <c r="I1903" s="4" t="s">
        <v>29</v>
      </c>
      <c r="J1903" s="4" t="s">
        <v>882</v>
      </c>
      <c r="K1903" s="4" t="s">
        <v>240</v>
      </c>
      <c r="L1903" s="4" t="s">
        <v>107</v>
      </c>
      <c r="M1903" s="4" t="s">
        <v>4729</v>
      </c>
      <c r="N1903" s="4" t="s">
        <v>73</v>
      </c>
      <c r="O1903" s="4" t="s">
        <v>74</v>
      </c>
      <c r="P1903" s="4" t="s">
        <v>4730</v>
      </c>
      <c r="Q1903" s="4">
        <v>14.78</v>
      </c>
      <c r="R1903" s="4">
        <v>2</v>
      </c>
      <c r="S1903" s="4">
        <v>0</v>
      </c>
      <c r="T1903" s="4">
        <v>7.39</v>
      </c>
      <c r="U1903" s="4">
        <v>3.9906000000000006</v>
      </c>
      <c r="V1903" s="4">
        <v>0.27000000000000007</v>
      </c>
      <c r="W1903" s="4">
        <v>3</v>
      </c>
      <c r="X1903" s="4" t="s">
        <v>10933</v>
      </c>
    </row>
    <row r="1904" spans="1:24" x14ac:dyDescent="0.35">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x14ac:dyDescent="0.35">
      <c r="A1905" s="4">
        <v>1904</v>
      </c>
      <c r="B1905" s="4" t="s">
        <v>4731</v>
      </c>
      <c r="C1905" s="5">
        <v>41934</v>
      </c>
      <c r="D1905" s="5">
        <v>41935</v>
      </c>
      <c r="E1905" s="4" t="s">
        <v>190</v>
      </c>
      <c r="F1905" s="4" t="s">
        <v>3858</v>
      </c>
      <c r="G1905" s="4" t="s">
        <v>3859</v>
      </c>
      <c r="H1905" s="4" t="s">
        <v>43</v>
      </c>
      <c r="I1905" s="4" t="s">
        <v>29</v>
      </c>
      <c r="J1905" s="4" t="s">
        <v>320</v>
      </c>
      <c r="K1905" s="4" t="s">
        <v>422</v>
      </c>
      <c r="L1905" s="4" t="s">
        <v>46</v>
      </c>
      <c r="M1905" s="4" t="s">
        <v>4732</v>
      </c>
      <c r="N1905" s="4" t="s">
        <v>34</v>
      </c>
      <c r="O1905" s="4" t="s">
        <v>38</v>
      </c>
      <c r="P1905" s="4" t="s">
        <v>4733</v>
      </c>
      <c r="Q1905" s="4">
        <v>478.48</v>
      </c>
      <c r="R1905" s="4">
        <v>2</v>
      </c>
      <c r="S1905" s="4">
        <v>0.2</v>
      </c>
      <c r="T1905" s="4">
        <v>239.24</v>
      </c>
      <c r="U1905" s="4">
        <v>47.848000000000013</v>
      </c>
      <c r="V1905" s="4">
        <v>0.10000000000000002</v>
      </c>
      <c r="W1905" s="4">
        <v>1</v>
      </c>
      <c r="X1905" s="4" t="s">
        <v>10935</v>
      </c>
    </row>
    <row r="1906" spans="1:24" x14ac:dyDescent="0.35">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x14ac:dyDescent="0.35">
      <c r="A1907" s="4">
        <v>1906</v>
      </c>
      <c r="B1907" s="4" t="s">
        <v>4734</v>
      </c>
      <c r="C1907" s="5">
        <v>41934</v>
      </c>
      <c r="D1907" s="5">
        <v>41937</v>
      </c>
      <c r="E1907" s="4" t="s">
        <v>190</v>
      </c>
      <c r="F1907" s="4" t="s">
        <v>4735</v>
      </c>
      <c r="G1907" s="4" t="s">
        <v>4736</v>
      </c>
      <c r="H1907" s="4" t="s">
        <v>43</v>
      </c>
      <c r="I1907" s="4" t="s">
        <v>29</v>
      </c>
      <c r="J1907" s="4" t="s">
        <v>4376</v>
      </c>
      <c r="K1907" s="4" t="s">
        <v>256</v>
      </c>
      <c r="L1907" s="4" t="s">
        <v>107</v>
      </c>
      <c r="M1907" s="4" t="s">
        <v>1631</v>
      </c>
      <c r="N1907" s="4" t="s">
        <v>48</v>
      </c>
      <c r="O1907" s="4" t="s">
        <v>61</v>
      </c>
      <c r="P1907" s="4" t="s">
        <v>1632</v>
      </c>
      <c r="Q1907" s="4">
        <v>909.12</v>
      </c>
      <c r="R1907" s="4">
        <v>8</v>
      </c>
      <c r="S1907" s="4">
        <v>0</v>
      </c>
      <c r="T1907" s="4">
        <v>113.64</v>
      </c>
      <c r="U1907" s="4">
        <v>9.091199999999958</v>
      </c>
      <c r="V1907" s="4">
        <v>9.9999999999999534E-3</v>
      </c>
      <c r="W1907" s="4">
        <v>3</v>
      </c>
      <c r="X1907" s="4" t="s">
        <v>10933</v>
      </c>
    </row>
    <row r="1908" spans="1:24" x14ac:dyDescent="0.35">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x14ac:dyDescent="0.35">
      <c r="A1909" s="4">
        <v>1908</v>
      </c>
      <c r="B1909" s="4" t="s">
        <v>4737</v>
      </c>
      <c r="C1909" s="5">
        <v>41412</v>
      </c>
      <c r="D1909" s="5">
        <v>41416</v>
      </c>
      <c r="E1909" s="4" t="s">
        <v>52</v>
      </c>
      <c r="F1909" s="4" t="s">
        <v>4514</v>
      </c>
      <c r="G1909" s="4" t="s">
        <v>4515</v>
      </c>
      <c r="H1909" s="4" t="s">
        <v>43</v>
      </c>
      <c r="I1909" s="4" t="s">
        <v>29</v>
      </c>
      <c r="J1909" s="4" t="s">
        <v>4738</v>
      </c>
      <c r="K1909" s="4" t="s">
        <v>56</v>
      </c>
      <c r="L1909" s="4" t="s">
        <v>32</v>
      </c>
      <c r="M1909" s="4" t="s">
        <v>1905</v>
      </c>
      <c r="N1909" s="4" t="s">
        <v>48</v>
      </c>
      <c r="O1909" s="4" t="s">
        <v>77</v>
      </c>
      <c r="P1909" s="4" t="s">
        <v>1906</v>
      </c>
      <c r="Q1909" s="4">
        <v>27.018000000000008</v>
      </c>
      <c r="R1909" s="4">
        <v>6</v>
      </c>
      <c r="S1909" s="4">
        <v>0.7</v>
      </c>
      <c r="T1909" s="4">
        <v>4.503000000000001</v>
      </c>
      <c r="U1909" s="4">
        <v>-21.61440000000001</v>
      </c>
      <c r="V1909" s="4">
        <v>-0.80000000000000016</v>
      </c>
      <c r="W1909" s="4">
        <v>4</v>
      </c>
      <c r="X1909" s="4" t="s">
        <v>10933</v>
      </c>
    </row>
    <row r="1910" spans="1:24" x14ac:dyDescent="0.35">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x14ac:dyDescent="0.35">
      <c r="A1911" s="4">
        <v>1910</v>
      </c>
      <c r="B1911" s="4" t="s">
        <v>4744</v>
      </c>
      <c r="C1911" s="5">
        <v>41992</v>
      </c>
      <c r="D1911" s="5">
        <v>41997</v>
      </c>
      <c r="E1911" s="4" t="s">
        <v>52</v>
      </c>
      <c r="F1911" s="4" t="s">
        <v>4745</v>
      </c>
      <c r="G1911" s="4" t="s">
        <v>4746</v>
      </c>
      <c r="H1911" s="4" t="s">
        <v>28</v>
      </c>
      <c r="I1911" s="4" t="s">
        <v>29</v>
      </c>
      <c r="J1911" s="4" t="s">
        <v>2345</v>
      </c>
      <c r="K1911" s="4" t="s">
        <v>269</v>
      </c>
      <c r="L1911" s="4" t="s">
        <v>150</v>
      </c>
      <c r="M1911" s="4" t="s">
        <v>4747</v>
      </c>
      <c r="N1911" s="4" t="s">
        <v>34</v>
      </c>
      <c r="O1911" s="4" t="s">
        <v>67</v>
      </c>
      <c r="P1911" s="4" t="s">
        <v>4748</v>
      </c>
      <c r="Q1911" s="4">
        <v>18.96</v>
      </c>
      <c r="R1911" s="4">
        <v>2</v>
      </c>
      <c r="S1911" s="4">
        <v>0</v>
      </c>
      <c r="T1911" s="4">
        <v>9.48</v>
      </c>
      <c r="U1911" s="4">
        <v>8.532</v>
      </c>
      <c r="V1911" s="4">
        <v>0.44999999999999996</v>
      </c>
      <c r="W1911" s="4">
        <v>5</v>
      </c>
      <c r="X1911" s="4" t="s">
        <v>10934</v>
      </c>
    </row>
    <row r="1912" spans="1:24" x14ac:dyDescent="0.35">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x14ac:dyDescent="0.35">
      <c r="A1913" s="4">
        <v>1912</v>
      </c>
      <c r="B1913" s="4" t="s">
        <v>4750</v>
      </c>
      <c r="C1913" s="5">
        <v>41824</v>
      </c>
      <c r="D1913" s="5">
        <v>41827</v>
      </c>
      <c r="E1913" s="4" t="s">
        <v>25</v>
      </c>
      <c r="F1913" s="4" t="s">
        <v>3289</v>
      </c>
      <c r="G1913" s="4" t="s">
        <v>3290</v>
      </c>
      <c r="H1913" s="4" t="s">
        <v>43</v>
      </c>
      <c r="I1913" s="4" t="s">
        <v>29</v>
      </c>
      <c r="J1913" s="4" t="s">
        <v>186</v>
      </c>
      <c r="K1913" s="4" t="s">
        <v>106</v>
      </c>
      <c r="L1913" s="4" t="s">
        <v>107</v>
      </c>
      <c r="M1913" s="4" t="s">
        <v>4751</v>
      </c>
      <c r="N1913" s="4" t="s">
        <v>48</v>
      </c>
      <c r="O1913" s="4" t="s">
        <v>92</v>
      </c>
      <c r="P1913" s="4" t="s">
        <v>4752</v>
      </c>
      <c r="Q1913" s="4">
        <v>273.89600000000002</v>
      </c>
      <c r="R1913" s="4">
        <v>7</v>
      </c>
      <c r="S1913" s="4">
        <v>0.2</v>
      </c>
      <c r="T1913" s="4">
        <v>39.128</v>
      </c>
      <c r="U1913" s="4">
        <v>92.43989999999998</v>
      </c>
      <c r="V1913" s="4">
        <v>0.33749999999999991</v>
      </c>
      <c r="W1913" s="4">
        <v>3</v>
      </c>
      <c r="X1913" s="4" t="s">
        <v>10933</v>
      </c>
    </row>
    <row r="1914" spans="1:24" x14ac:dyDescent="0.35">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x14ac:dyDescent="0.35">
      <c r="A1915" s="4">
        <v>1914</v>
      </c>
      <c r="B1915" s="4" t="s">
        <v>4755</v>
      </c>
      <c r="C1915" s="5">
        <v>40559</v>
      </c>
      <c r="D1915" s="5">
        <v>40561</v>
      </c>
      <c r="E1915" s="4" t="s">
        <v>190</v>
      </c>
      <c r="F1915" s="4" t="s">
        <v>4756</v>
      </c>
      <c r="G1915" s="4" t="s">
        <v>4757</v>
      </c>
      <c r="H1915" s="4" t="s">
        <v>28</v>
      </c>
      <c r="I1915" s="4" t="s">
        <v>29</v>
      </c>
      <c r="J1915" s="4" t="s">
        <v>3263</v>
      </c>
      <c r="K1915" s="4" t="s">
        <v>1274</v>
      </c>
      <c r="L1915" s="4" t="s">
        <v>32</v>
      </c>
      <c r="M1915" s="4" t="s">
        <v>1020</v>
      </c>
      <c r="N1915" s="4" t="s">
        <v>73</v>
      </c>
      <c r="O1915" s="4" t="s">
        <v>163</v>
      </c>
      <c r="P1915" s="4" t="s">
        <v>1021</v>
      </c>
      <c r="Q1915" s="4">
        <v>149.94999999999999</v>
      </c>
      <c r="R1915" s="4">
        <v>5</v>
      </c>
      <c r="S1915" s="4">
        <v>0</v>
      </c>
      <c r="T1915" s="4">
        <v>29.99</v>
      </c>
      <c r="U1915" s="4">
        <v>65.978000000000009</v>
      </c>
      <c r="V1915" s="4">
        <v>0.44000000000000011</v>
      </c>
      <c r="W1915" s="4">
        <v>2</v>
      </c>
      <c r="X1915" s="4" t="s">
        <v>10933</v>
      </c>
    </row>
    <row r="1916" spans="1:24" x14ac:dyDescent="0.35">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x14ac:dyDescent="0.35">
      <c r="A1917" s="4">
        <v>1916</v>
      </c>
      <c r="B1917" s="4" t="s">
        <v>4758</v>
      </c>
      <c r="C1917" s="5">
        <v>41760</v>
      </c>
      <c r="D1917" s="5">
        <v>41765</v>
      </c>
      <c r="E1917" s="4" t="s">
        <v>52</v>
      </c>
      <c r="F1917" s="4" t="s">
        <v>2956</v>
      </c>
      <c r="G1917" s="4" t="s">
        <v>2957</v>
      </c>
      <c r="H1917" s="4" t="s">
        <v>104</v>
      </c>
      <c r="I1917" s="4" t="s">
        <v>29</v>
      </c>
      <c r="J1917" s="4" t="s">
        <v>3463</v>
      </c>
      <c r="K1917" s="4" t="s">
        <v>56</v>
      </c>
      <c r="L1917" s="4" t="s">
        <v>32</v>
      </c>
      <c r="M1917" s="4" t="s">
        <v>3496</v>
      </c>
      <c r="N1917" s="4" t="s">
        <v>48</v>
      </c>
      <c r="O1917" s="4" t="s">
        <v>70</v>
      </c>
      <c r="P1917" s="4" t="s">
        <v>188</v>
      </c>
      <c r="Q1917" s="4">
        <v>15.528</v>
      </c>
      <c r="R1917" s="4">
        <v>3</v>
      </c>
      <c r="S1917" s="4">
        <v>0.2</v>
      </c>
      <c r="T1917" s="4">
        <v>5.1760000000000002</v>
      </c>
      <c r="U1917" s="4">
        <v>4.8524999999999991</v>
      </c>
      <c r="V1917" s="4">
        <v>0.31249999999999994</v>
      </c>
      <c r="W1917" s="4">
        <v>5</v>
      </c>
      <c r="X1917" s="4" t="s">
        <v>10934</v>
      </c>
    </row>
    <row r="1918" spans="1:24" x14ac:dyDescent="0.35">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x14ac:dyDescent="0.35">
      <c r="A1919" s="4">
        <v>1918</v>
      </c>
      <c r="B1919" s="4" t="s">
        <v>4761</v>
      </c>
      <c r="C1919" s="5">
        <v>41221</v>
      </c>
      <c r="D1919" s="5">
        <v>41227</v>
      </c>
      <c r="E1919" s="4" t="s">
        <v>52</v>
      </c>
      <c r="F1919" s="4" t="s">
        <v>3834</v>
      </c>
      <c r="G1919" s="4" t="s">
        <v>3835</v>
      </c>
      <c r="H1919" s="4" t="s">
        <v>28</v>
      </c>
      <c r="I1919" s="4" t="s">
        <v>29</v>
      </c>
      <c r="J1919" s="4" t="s">
        <v>614</v>
      </c>
      <c r="K1919" s="4" t="s">
        <v>1247</v>
      </c>
      <c r="L1919" s="4" t="s">
        <v>150</v>
      </c>
      <c r="M1919" s="4" t="s">
        <v>1470</v>
      </c>
      <c r="N1919" s="4" t="s">
        <v>48</v>
      </c>
      <c r="O1919" s="4" t="s">
        <v>70</v>
      </c>
      <c r="P1919" s="4" t="s">
        <v>1471</v>
      </c>
      <c r="Q1919" s="4">
        <v>11.65</v>
      </c>
      <c r="R1919" s="4">
        <v>5</v>
      </c>
      <c r="S1919" s="4">
        <v>0</v>
      </c>
      <c r="T1919" s="4">
        <v>2.33</v>
      </c>
      <c r="U1919" s="4">
        <v>3.3784999999999989</v>
      </c>
      <c r="V1919" s="4">
        <v>0.28999999999999992</v>
      </c>
      <c r="W1919" s="4">
        <v>6</v>
      </c>
      <c r="X1919" s="4" t="s">
        <v>10934</v>
      </c>
    </row>
    <row r="1920" spans="1:24" x14ac:dyDescent="0.35">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x14ac:dyDescent="0.35">
      <c r="A1921" s="4">
        <v>1920</v>
      </c>
      <c r="B1921" s="4" t="s">
        <v>4765</v>
      </c>
      <c r="C1921" s="5">
        <v>41869</v>
      </c>
      <c r="D1921" s="5">
        <v>41871</v>
      </c>
      <c r="E1921" s="4" t="s">
        <v>190</v>
      </c>
      <c r="F1921" s="4" t="s">
        <v>4766</v>
      </c>
      <c r="G1921" s="4" t="s">
        <v>4767</v>
      </c>
      <c r="H1921" s="4" t="s">
        <v>43</v>
      </c>
      <c r="I1921" s="4" t="s">
        <v>29</v>
      </c>
      <c r="J1921" s="4" t="s">
        <v>4105</v>
      </c>
      <c r="K1921" s="4" t="s">
        <v>269</v>
      </c>
      <c r="L1921" s="4" t="s">
        <v>150</v>
      </c>
      <c r="M1921" s="4" t="s">
        <v>4768</v>
      </c>
      <c r="N1921" s="4" t="s">
        <v>48</v>
      </c>
      <c r="O1921" s="4" t="s">
        <v>77</v>
      </c>
      <c r="P1921" s="4" t="s">
        <v>4769</v>
      </c>
      <c r="Q1921" s="4">
        <v>895.92</v>
      </c>
      <c r="R1921" s="4">
        <v>5</v>
      </c>
      <c r="S1921" s="4">
        <v>0.2</v>
      </c>
      <c r="T1921" s="4">
        <v>179.184</v>
      </c>
      <c r="U1921" s="4">
        <v>302.37299999999993</v>
      </c>
      <c r="V1921" s="4">
        <v>0.33749999999999997</v>
      </c>
      <c r="W1921" s="4">
        <v>2</v>
      </c>
      <c r="X1921" s="4" t="s">
        <v>10933</v>
      </c>
    </row>
    <row r="1922" spans="1:24" x14ac:dyDescent="0.35">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x14ac:dyDescent="0.35">
      <c r="A1923" s="4">
        <v>1922</v>
      </c>
      <c r="B1923" s="4" t="s">
        <v>4772</v>
      </c>
      <c r="C1923" s="5">
        <v>41185</v>
      </c>
      <c r="D1923" s="5">
        <v>41191</v>
      </c>
      <c r="E1923" s="4" t="s">
        <v>52</v>
      </c>
      <c r="F1923" s="4" t="s">
        <v>775</v>
      </c>
      <c r="G1923" s="4" t="s">
        <v>776</v>
      </c>
      <c r="H1923" s="4" t="s">
        <v>43</v>
      </c>
      <c r="I1923" s="4" t="s">
        <v>29</v>
      </c>
      <c r="J1923" s="4" t="s">
        <v>4773</v>
      </c>
      <c r="K1923" s="4" t="s">
        <v>149</v>
      </c>
      <c r="L1923" s="4" t="s">
        <v>150</v>
      </c>
      <c r="M1923" s="4" t="s">
        <v>4774</v>
      </c>
      <c r="N1923" s="4" t="s">
        <v>48</v>
      </c>
      <c r="O1923" s="4" t="s">
        <v>61</v>
      </c>
      <c r="P1923" s="4" t="s">
        <v>188</v>
      </c>
      <c r="Q1923" s="4">
        <v>15.008000000000003</v>
      </c>
      <c r="R1923" s="4">
        <v>2</v>
      </c>
      <c r="S1923" s="4">
        <v>0.2</v>
      </c>
      <c r="T1923" s="4">
        <v>7.5040000000000013</v>
      </c>
      <c r="U1923" s="4">
        <v>1.5007999999999999</v>
      </c>
      <c r="V1923" s="4">
        <v>9.9999999999999978E-2</v>
      </c>
      <c r="W1923" s="4">
        <v>6</v>
      </c>
      <c r="X1923" s="4" t="s">
        <v>10934</v>
      </c>
    </row>
    <row r="1924" spans="1:24" x14ac:dyDescent="0.35">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x14ac:dyDescent="0.35">
      <c r="A1925" s="4">
        <v>1924</v>
      </c>
      <c r="B1925" s="4" t="s">
        <v>4775</v>
      </c>
      <c r="C1925" s="5">
        <v>41464</v>
      </c>
      <c r="D1925" s="5">
        <v>41466</v>
      </c>
      <c r="E1925" s="4" t="s">
        <v>25</v>
      </c>
      <c r="F1925" s="4" t="s">
        <v>4776</v>
      </c>
      <c r="G1925" s="4" t="s">
        <v>4777</v>
      </c>
      <c r="H1925" s="4" t="s">
        <v>43</v>
      </c>
      <c r="I1925" s="4" t="s">
        <v>29</v>
      </c>
      <c r="J1925" s="4" t="s">
        <v>1129</v>
      </c>
      <c r="K1925" s="4" t="s">
        <v>106</v>
      </c>
      <c r="L1925" s="4" t="s">
        <v>107</v>
      </c>
      <c r="M1925" s="4" t="s">
        <v>1563</v>
      </c>
      <c r="N1925" s="4" t="s">
        <v>48</v>
      </c>
      <c r="O1925" s="4" t="s">
        <v>70</v>
      </c>
      <c r="P1925" s="4" t="s">
        <v>1564</v>
      </c>
      <c r="Q1925" s="4">
        <v>47.616</v>
      </c>
      <c r="R1925" s="4">
        <v>3</v>
      </c>
      <c r="S1925" s="4">
        <v>0.2</v>
      </c>
      <c r="T1925" s="4">
        <v>15.872</v>
      </c>
      <c r="U1925" s="4">
        <v>3.571200000000001</v>
      </c>
      <c r="V1925" s="4">
        <v>7.5000000000000025E-2</v>
      </c>
      <c r="W1925" s="4">
        <v>2</v>
      </c>
      <c r="X1925" s="4" t="s">
        <v>10933</v>
      </c>
    </row>
    <row r="1926" spans="1:24" x14ac:dyDescent="0.35">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x14ac:dyDescent="0.35">
      <c r="A1927" s="4">
        <v>1926</v>
      </c>
      <c r="B1927" s="4" t="s">
        <v>4781</v>
      </c>
      <c r="C1927" s="5">
        <v>41708</v>
      </c>
      <c r="D1927" s="5">
        <v>41712</v>
      </c>
      <c r="E1927" s="4" t="s">
        <v>52</v>
      </c>
      <c r="F1927" s="4" t="s">
        <v>2910</v>
      </c>
      <c r="G1927" s="4" t="s">
        <v>2911</v>
      </c>
      <c r="H1927" s="4" t="s">
        <v>43</v>
      </c>
      <c r="I1927" s="4" t="s">
        <v>29</v>
      </c>
      <c r="J1927" s="4" t="s">
        <v>129</v>
      </c>
      <c r="K1927" s="4" t="s">
        <v>45</v>
      </c>
      <c r="L1927" s="4" t="s">
        <v>46</v>
      </c>
      <c r="M1927" s="4" t="s">
        <v>1182</v>
      </c>
      <c r="N1927" s="4" t="s">
        <v>73</v>
      </c>
      <c r="O1927" s="4" t="s">
        <v>163</v>
      </c>
      <c r="P1927" s="4" t="s">
        <v>1183</v>
      </c>
      <c r="Q1927" s="4">
        <v>199.98</v>
      </c>
      <c r="R1927" s="4">
        <v>2</v>
      </c>
      <c r="S1927" s="4">
        <v>0</v>
      </c>
      <c r="T1927" s="4">
        <v>99.99</v>
      </c>
      <c r="U1927" s="4">
        <v>69.992999999999995</v>
      </c>
      <c r="V1927" s="4">
        <v>0.35</v>
      </c>
      <c r="W1927" s="4">
        <v>4</v>
      </c>
      <c r="X1927" s="4" t="s">
        <v>10933</v>
      </c>
    </row>
    <row r="1928" spans="1:24" x14ac:dyDescent="0.35">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x14ac:dyDescent="0.35">
      <c r="A1929" s="4">
        <v>1928</v>
      </c>
      <c r="B1929" s="4" t="s">
        <v>4785</v>
      </c>
      <c r="C1929" s="5">
        <v>41972</v>
      </c>
      <c r="D1929" s="5">
        <v>41975</v>
      </c>
      <c r="E1929" s="4" t="s">
        <v>190</v>
      </c>
      <c r="F1929" s="4" t="s">
        <v>2497</v>
      </c>
      <c r="G1929" s="4" t="s">
        <v>2498</v>
      </c>
      <c r="H1929" s="4" t="s">
        <v>28</v>
      </c>
      <c r="I1929" s="4" t="s">
        <v>29</v>
      </c>
      <c r="J1929" s="4" t="s">
        <v>809</v>
      </c>
      <c r="K1929" s="4" t="s">
        <v>459</v>
      </c>
      <c r="L1929" s="4" t="s">
        <v>46</v>
      </c>
      <c r="M1929" s="4" t="s">
        <v>1626</v>
      </c>
      <c r="N1929" s="4" t="s">
        <v>48</v>
      </c>
      <c r="O1929" s="4" t="s">
        <v>92</v>
      </c>
      <c r="P1929" s="4" t="s">
        <v>1627</v>
      </c>
      <c r="Q1929" s="4">
        <v>88.768000000000001</v>
      </c>
      <c r="R1929" s="4">
        <v>2</v>
      </c>
      <c r="S1929" s="4">
        <v>0.2</v>
      </c>
      <c r="T1929" s="4">
        <v>44.384</v>
      </c>
      <c r="U1929" s="4">
        <v>31.068799999999996</v>
      </c>
      <c r="V1929" s="4">
        <v>0.35</v>
      </c>
      <c r="W1929" s="4">
        <v>3</v>
      </c>
      <c r="X1929" s="4" t="s">
        <v>10933</v>
      </c>
    </row>
    <row r="1930" spans="1:24" x14ac:dyDescent="0.35">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x14ac:dyDescent="0.35">
      <c r="A1931" s="4">
        <v>1930</v>
      </c>
      <c r="B1931" s="4" t="s">
        <v>4786</v>
      </c>
      <c r="C1931" s="5">
        <v>41715</v>
      </c>
      <c r="D1931" s="5">
        <v>41717</v>
      </c>
      <c r="E1931" s="4" t="s">
        <v>25</v>
      </c>
      <c r="F1931" s="4" t="s">
        <v>787</v>
      </c>
      <c r="G1931" s="4" t="s">
        <v>788</v>
      </c>
      <c r="H1931" s="4" t="s">
        <v>104</v>
      </c>
      <c r="I1931" s="4" t="s">
        <v>29</v>
      </c>
      <c r="J1931" s="4" t="s">
        <v>97</v>
      </c>
      <c r="K1931" s="4" t="s">
        <v>98</v>
      </c>
      <c r="L1931" s="4" t="s">
        <v>46</v>
      </c>
      <c r="M1931" s="4" t="s">
        <v>1010</v>
      </c>
      <c r="N1931" s="4" t="s">
        <v>48</v>
      </c>
      <c r="O1931" s="4" t="s">
        <v>61</v>
      </c>
      <c r="P1931" s="4" t="s">
        <v>1011</v>
      </c>
      <c r="Q1931" s="4">
        <v>46.51</v>
      </c>
      <c r="R1931" s="4">
        <v>1</v>
      </c>
      <c r="S1931" s="4">
        <v>0</v>
      </c>
      <c r="T1931" s="4">
        <v>46.51</v>
      </c>
      <c r="U1931" s="4">
        <v>1.8603999999999985</v>
      </c>
      <c r="V1931" s="4">
        <v>3.9999999999999966E-2</v>
      </c>
      <c r="W1931" s="4">
        <v>2</v>
      </c>
      <c r="X1931" s="4" t="s">
        <v>10933</v>
      </c>
    </row>
    <row r="1932" spans="1:24" x14ac:dyDescent="0.35">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x14ac:dyDescent="0.35">
      <c r="A1933" s="4">
        <v>1932</v>
      </c>
      <c r="B1933" s="4" t="s">
        <v>4789</v>
      </c>
      <c r="C1933" s="5">
        <v>41606</v>
      </c>
      <c r="D1933" s="5">
        <v>41608</v>
      </c>
      <c r="E1933" s="4" t="s">
        <v>25</v>
      </c>
      <c r="F1933" s="4" t="s">
        <v>967</v>
      </c>
      <c r="G1933" s="4" t="s">
        <v>968</v>
      </c>
      <c r="H1933" s="4" t="s">
        <v>28</v>
      </c>
      <c r="I1933" s="4" t="s">
        <v>29</v>
      </c>
      <c r="J1933" s="4" t="s">
        <v>624</v>
      </c>
      <c r="K1933" s="4" t="s">
        <v>312</v>
      </c>
      <c r="L1933" s="4" t="s">
        <v>46</v>
      </c>
      <c r="M1933" s="4" t="s">
        <v>4790</v>
      </c>
      <c r="N1933" s="4" t="s">
        <v>73</v>
      </c>
      <c r="O1933" s="4" t="s">
        <v>74</v>
      </c>
      <c r="P1933" s="4" t="s">
        <v>4791</v>
      </c>
      <c r="Q1933" s="4">
        <v>271.99200000000002</v>
      </c>
      <c r="R1933" s="4">
        <v>1</v>
      </c>
      <c r="S1933" s="4">
        <v>0.2</v>
      </c>
      <c r="T1933" s="4">
        <v>271.99200000000002</v>
      </c>
      <c r="U1933" s="4">
        <v>23.799300000000002</v>
      </c>
      <c r="V1933" s="4">
        <v>8.7500000000000008E-2</v>
      </c>
      <c r="W1933" s="4">
        <v>2</v>
      </c>
      <c r="X1933" s="4" t="s">
        <v>10933</v>
      </c>
    </row>
    <row r="1934" spans="1:24" x14ac:dyDescent="0.35">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x14ac:dyDescent="0.35">
      <c r="A1935" s="4">
        <v>1934</v>
      </c>
      <c r="B1935" s="4" t="s">
        <v>4792</v>
      </c>
      <c r="C1935" s="5">
        <v>41858</v>
      </c>
      <c r="D1935" s="5">
        <v>41862</v>
      </c>
      <c r="E1935" s="4" t="s">
        <v>25</v>
      </c>
      <c r="F1935" s="4" t="s">
        <v>2306</v>
      </c>
      <c r="G1935" s="4" t="s">
        <v>2307</v>
      </c>
      <c r="H1935" s="4" t="s">
        <v>28</v>
      </c>
      <c r="I1935" s="4" t="s">
        <v>29</v>
      </c>
      <c r="J1935" s="4" t="s">
        <v>4270</v>
      </c>
      <c r="K1935" s="4" t="s">
        <v>738</v>
      </c>
      <c r="L1935" s="4" t="s">
        <v>32</v>
      </c>
      <c r="M1935" s="4" t="s">
        <v>261</v>
      </c>
      <c r="N1935" s="4" t="s">
        <v>34</v>
      </c>
      <c r="O1935" s="4" t="s">
        <v>67</v>
      </c>
      <c r="P1935" s="4" t="s">
        <v>262</v>
      </c>
      <c r="Q1935" s="4">
        <v>15.4</v>
      </c>
      <c r="R1935" s="4">
        <v>5</v>
      </c>
      <c r="S1935" s="4">
        <v>0</v>
      </c>
      <c r="T1935" s="4">
        <v>3.08</v>
      </c>
      <c r="U1935" s="4">
        <v>7.3919999999999995</v>
      </c>
      <c r="V1935" s="4">
        <v>0.47999999999999993</v>
      </c>
      <c r="W1935" s="4">
        <v>4</v>
      </c>
      <c r="X1935" s="4" t="s">
        <v>10933</v>
      </c>
    </row>
    <row r="1936" spans="1:24" x14ac:dyDescent="0.35">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x14ac:dyDescent="0.35">
      <c r="A1937" s="4">
        <v>1936</v>
      </c>
      <c r="B1937" s="4" t="s">
        <v>4795</v>
      </c>
      <c r="C1937" s="5">
        <v>41971</v>
      </c>
      <c r="D1937" s="5">
        <v>41977</v>
      </c>
      <c r="E1937" s="4" t="s">
        <v>52</v>
      </c>
      <c r="F1937" s="4" t="s">
        <v>2910</v>
      </c>
      <c r="G1937" s="4" t="s">
        <v>2911</v>
      </c>
      <c r="H1937" s="4" t="s">
        <v>43</v>
      </c>
      <c r="I1937" s="4" t="s">
        <v>29</v>
      </c>
      <c r="J1937" s="4" t="s">
        <v>129</v>
      </c>
      <c r="K1937" s="4" t="s">
        <v>45</v>
      </c>
      <c r="L1937" s="4" t="s">
        <v>46</v>
      </c>
      <c r="M1937" s="4" t="s">
        <v>4796</v>
      </c>
      <c r="N1937" s="4" t="s">
        <v>73</v>
      </c>
      <c r="O1937" s="4" t="s">
        <v>163</v>
      </c>
      <c r="P1937" s="4" t="s">
        <v>4797</v>
      </c>
      <c r="Q1937" s="4">
        <v>166.16</v>
      </c>
      <c r="R1937" s="4">
        <v>8</v>
      </c>
      <c r="S1937" s="4">
        <v>0</v>
      </c>
      <c r="T1937" s="4">
        <v>20.77</v>
      </c>
      <c r="U1937" s="4">
        <v>59.817599999999999</v>
      </c>
      <c r="V1937" s="4">
        <v>0.36</v>
      </c>
      <c r="W1937" s="4">
        <v>6</v>
      </c>
      <c r="X1937" s="4" t="s">
        <v>10934</v>
      </c>
    </row>
    <row r="1938" spans="1:24" x14ac:dyDescent="0.35">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x14ac:dyDescent="0.35">
      <c r="A1939" s="4">
        <v>1938</v>
      </c>
      <c r="B1939" s="4" t="s">
        <v>4799</v>
      </c>
      <c r="C1939" s="5">
        <v>41464</v>
      </c>
      <c r="D1939" s="5">
        <v>41468</v>
      </c>
      <c r="E1939" s="4" t="s">
        <v>52</v>
      </c>
      <c r="F1939" s="4" t="s">
        <v>4800</v>
      </c>
      <c r="G1939" s="4" t="s">
        <v>4801</v>
      </c>
      <c r="H1939" s="4" t="s">
        <v>28</v>
      </c>
      <c r="I1939" s="4" t="s">
        <v>29</v>
      </c>
      <c r="J1939" s="4" t="s">
        <v>4802</v>
      </c>
      <c r="K1939" s="4" t="s">
        <v>459</v>
      </c>
      <c r="L1939" s="4" t="s">
        <v>46</v>
      </c>
      <c r="M1939" s="4" t="s">
        <v>4803</v>
      </c>
      <c r="N1939" s="4" t="s">
        <v>48</v>
      </c>
      <c r="O1939" s="4" t="s">
        <v>77</v>
      </c>
      <c r="P1939" s="4" t="s">
        <v>4804</v>
      </c>
      <c r="Q1939" s="4">
        <v>19.968000000000004</v>
      </c>
      <c r="R1939" s="4">
        <v>2</v>
      </c>
      <c r="S1939" s="4">
        <v>0.7</v>
      </c>
      <c r="T1939" s="4">
        <v>9.9840000000000018</v>
      </c>
      <c r="U1939" s="4">
        <v>-13.311999999999998</v>
      </c>
      <c r="V1939" s="4">
        <v>-0.66666666666666641</v>
      </c>
      <c r="W1939" s="4">
        <v>4</v>
      </c>
      <c r="X1939" s="4" t="s">
        <v>10933</v>
      </c>
    </row>
    <row r="1940" spans="1:24" x14ac:dyDescent="0.35">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x14ac:dyDescent="0.35">
      <c r="A1941" s="4">
        <v>1940</v>
      </c>
      <c r="B1941" s="4" t="s">
        <v>4799</v>
      </c>
      <c r="C1941" s="5">
        <v>41464</v>
      </c>
      <c r="D1941" s="5">
        <v>41468</v>
      </c>
      <c r="E1941" s="4" t="s">
        <v>52</v>
      </c>
      <c r="F1941" s="4" t="s">
        <v>4800</v>
      </c>
      <c r="G1941" s="4" t="s">
        <v>4801</v>
      </c>
      <c r="H1941" s="4" t="s">
        <v>28</v>
      </c>
      <c r="I1941" s="4" t="s">
        <v>29</v>
      </c>
      <c r="J1941" s="4" t="s">
        <v>4802</v>
      </c>
      <c r="K1941" s="4" t="s">
        <v>459</v>
      </c>
      <c r="L1941" s="4" t="s">
        <v>46</v>
      </c>
      <c r="M1941" s="4" t="s">
        <v>160</v>
      </c>
      <c r="N1941" s="4" t="s">
        <v>48</v>
      </c>
      <c r="O1941" s="4" t="s">
        <v>77</v>
      </c>
      <c r="P1941" s="4" t="s">
        <v>161</v>
      </c>
      <c r="Q1941" s="4">
        <v>8.7360000000000024</v>
      </c>
      <c r="R1941" s="4">
        <v>4</v>
      </c>
      <c r="S1941" s="4">
        <v>0.7</v>
      </c>
      <c r="T1941" s="4">
        <v>2.1840000000000006</v>
      </c>
      <c r="U1941" s="4">
        <v>-6.1151999999999997</v>
      </c>
      <c r="V1941" s="4">
        <v>-0.69999999999999973</v>
      </c>
      <c r="W1941" s="4">
        <v>4</v>
      </c>
      <c r="X1941" s="4" t="s">
        <v>10933</v>
      </c>
    </row>
    <row r="1942" spans="1:24" x14ac:dyDescent="0.35">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x14ac:dyDescent="0.35">
      <c r="A1943" s="4">
        <v>1942</v>
      </c>
      <c r="B1943" s="4" t="s">
        <v>4807</v>
      </c>
      <c r="C1943" s="5">
        <v>41881</v>
      </c>
      <c r="D1943" s="5">
        <v>41884</v>
      </c>
      <c r="E1943" s="4" t="s">
        <v>190</v>
      </c>
      <c r="F1943" s="4" t="s">
        <v>3667</v>
      </c>
      <c r="G1943" s="4" t="s">
        <v>3668</v>
      </c>
      <c r="H1943" s="4" t="s">
        <v>43</v>
      </c>
      <c r="I1943" s="4" t="s">
        <v>29</v>
      </c>
      <c r="J1943" s="4" t="s">
        <v>1322</v>
      </c>
      <c r="K1943" s="4" t="s">
        <v>213</v>
      </c>
      <c r="L1943" s="4" t="s">
        <v>107</v>
      </c>
      <c r="M1943" s="4" t="s">
        <v>852</v>
      </c>
      <c r="N1943" s="4" t="s">
        <v>48</v>
      </c>
      <c r="O1943" s="4" t="s">
        <v>49</v>
      </c>
      <c r="P1943" s="4" t="s">
        <v>853</v>
      </c>
      <c r="Q1943" s="4">
        <v>47.360000000000007</v>
      </c>
      <c r="R1943" s="4">
        <v>4</v>
      </c>
      <c r="S1943" s="4">
        <v>0.2</v>
      </c>
      <c r="T1943" s="4">
        <v>11.840000000000002</v>
      </c>
      <c r="U1943" s="4">
        <v>17.759999999999998</v>
      </c>
      <c r="V1943" s="4">
        <v>0.37499999999999989</v>
      </c>
      <c r="W1943" s="4">
        <v>3</v>
      </c>
      <c r="X1943" s="4" t="s">
        <v>10933</v>
      </c>
    </row>
    <row r="1944" spans="1:24" x14ac:dyDescent="0.35">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x14ac:dyDescent="0.35">
      <c r="A1945" s="4">
        <v>1944</v>
      </c>
      <c r="B1945" s="4" t="s">
        <v>4807</v>
      </c>
      <c r="C1945" s="5">
        <v>41881</v>
      </c>
      <c r="D1945" s="5">
        <v>41884</v>
      </c>
      <c r="E1945" s="4" t="s">
        <v>190</v>
      </c>
      <c r="F1945" s="4" t="s">
        <v>3667</v>
      </c>
      <c r="G1945" s="4" t="s">
        <v>3668</v>
      </c>
      <c r="H1945" s="4" t="s">
        <v>43</v>
      </c>
      <c r="I1945" s="4" t="s">
        <v>29</v>
      </c>
      <c r="J1945" s="4" t="s">
        <v>1322</v>
      </c>
      <c r="K1945" s="4" t="s">
        <v>213</v>
      </c>
      <c r="L1945" s="4" t="s">
        <v>107</v>
      </c>
      <c r="M1945" s="4" t="s">
        <v>2938</v>
      </c>
      <c r="N1945" s="4" t="s">
        <v>48</v>
      </c>
      <c r="O1945" s="4" t="s">
        <v>77</v>
      </c>
      <c r="P1945" s="4" t="s">
        <v>2939</v>
      </c>
      <c r="Q1945" s="4">
        <v>3.2399999999999993</v>
      </c>
      <c r="R1945" s="4">
        <v>9</v>
      </c>
      <c r="S1945" s="4">
        <v>0.8</v>
      </c>
      <c r="T1945" s="4">
        <v>0.35999999999999993</v>
      </c>
      <c r="U1945" s="4">
        <v>-5.1840000000000011</v>
      </c>
      <c r="V1945" s="4">
        <v>-1.6000000000000008</v>
      </c>
      <c r="W1945" s="4">
        <v>3</v>
      </c>
      <c r="X1945" s="4" t="s">
        <v>10933</v>
      </c>
    </row>
    <row r="1946" spans="1:24" x14ac:dyDescent="0.35">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x14ac:dyDescent="0.35">
      <c r="A1947" s="4">
        <v>1946</v>
      </c>
      <c r="B1947" s="4" t="s">
        <v>4808</v>
      </c>
      <c r="C1947" s="5">
        <v>41446</v>
      </c>
      <c r="D1947" s="5">
        <v>41452</v>
      </c>
      <c r="E1947" s="4" t="s">
        <v>52</v>
      </c>
      <c r="F1947" s="4" t="s">
        <v>897</v>
      </c>
      <c r="G1947" s="4" t="s">
        <v>898</v>
      </c>
      <c r="H1947" s="4" t="s">
        <v>43</v>
      </c>
      <c r="I1947" s="4" t="s">
        <v>29</v>
      </c>
      <c r="J1947" s="4" t="s">
        <v>4216</v>
      </c>
      <c r="K1947" s="4" t="s">
        <v>106</v>
      </c>
      <c r="L1947" s="4" t="s">
        <v>107</v>
      </c>
      <c r="M1947" s="4" t="s">
        <v>4581</v>
      </c>
      <c r="N1947" s="4" t="s">
        <v>48</v>
      </c>
      <c r="O1947" s="4" t="s">
        <v>92</v>
      </c>
      <c r="P1947" s="4" t="s">
        <v>4582</v>
      </c>
      <c r="Q1947" s="4">
        <v>10.368000000000002</v>
      </c>
      <c r="R1947" s="4">
        <v>2</v>
      </c>
      <c r="S1947" s="4">
        <v>0.2</v>
      </c>
      <c r="T1947" s="4">
        <v>5.1840000000000011</v>
      </c>
      <c r="U1947" s="4">
        <v>3.6288</v>
      </c>
      <c r="V1947" s="4">
        <v>0.34999999999999992</v>
      </c>
      <c r="W1947" s="4">
        <v>6</v>
      </c>
      <c r="X1947" s="4" t="s">
        <v>10934</v>
      </c>
    </row>
    <row r="1948" spans="1:24" x14ac:dyDescent="0.35">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x14ac:dyDescent="0.35">
      <c r="A1949" s="4">
        <v>1948</v>
      </c>
      <c r="B1949" s="4" t="s">
        <v>4809</v>
      </c>
      <c r="C1949" s="5">
        <v>41885</v>
      </c>
      <c r="D1949" s="5">
        <v>41889</v>
      </c>
      <c r="E1949" s="4" t="s">
        <v>52</v>
      </c>
      <c r="F1949" s="4" t="s">
        <v>4810</v>
      </c>
      <c r="G1949" s="4" t="s">
        <v>4811</v>
      </c>
      <c r="H1949" s="4" t="s">
        <v>43</v>
      </c>
      <c r="I1949" s="4" t="s">
        <v>29</v>
      </c>
      <c r="J1949" s="4" t="s">
        <v>268</v>
      </c>
      <c r="K1949" s="4" t="s">
        <v>269</v>
      </c>
      <c r="L1949" s="4" t="s">
        <v>150</v>
      </c>
      <c r="M1949" s="4" t="s">
        <v>4554</v>
      </c>
      <c r="N1949" s="4" t="s">
        <v>34</v>
      </c>
      <c r="O1949" s="4" t="s">
        <v>67</v>
      </c>
      <c r="P1949" s="4" t="s">
        <v>4555</v>
      </c>
      <c r="Q1949" s="4">
        <v>11.54</v>
      </c>
      <c r="R1949" s="4">
        <v>2</v>
      </c>
      <c r="S1949" s="4">
        <v>0</v>
      </c>
      <c r="T1949" s="4">
        <v>5.77</v>
      </c>
      <c r="U1949" s="4">
        <v>3.4619999999999997</v>
      </c>
      <c r="V1949" s="4">
        <v>0.3</v>
      </c>
      <c r="W1949" s="4">
        <v>4</v>
      </c>
      <c r="X1949" s="4" t="s">
        <v>10933</v>
      </c>
    </row>
    <row r="1950" spans="1:24" x14ac:dyDescent="0.35">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x14ac:dyDescent="0.35">
      <c r="A1951" s="4">
        <v>1950</v>
      </c>
      <c r="B1951" s="4" t="s">
        <v>4809</v>
      </c>
      <c r="C1951" s="5">
        <v>41885</v>
      </c>
      <c r="D1951" s="5">
        <v>41889</v>
      </c>
      <c r="E1951" s="4" t="s">
        <v>52</v>
      </c>
      <c r="F1951" s="4" t="s">
        <v>4810</v>
      </c>
      <c r="G1951" s="4" t="s">
        <v>4811</v>
      </c>
      <c r="H1951" s="4" t="s">
        <v>43</v>
      </c>
      <c r="I1951" s="4" t="s">
        <v>29</v>
      </c>
      <c r="J1951" s="4" t="s">
        <v>268</v>
      </c>
      <c r="K1951" s="4" t="s">
        <v>269</v>
      </c>
      <c r="L1951" s="4" t="s">
        <v>150</v>
      </c>
      <c r="M1951" s="4" t="s">
        <v>439</v>
      </c>
      <c r="N1951" s="4" t="s">
        <v>48</v>
      </c>
      <c r="O1951" s="4" t="s">
        <v>80</v>
      </c>
      <c r="P1951" s="4" t="s">
        <v>440</v>
      </c>
      <c r="Q1951" s="4">
        <v>12.98</v>
      </c>
      <c r="R1951" s="4">
        <v>1</v>
      </c>
      <c r="S1951" s="4">
        <v>0</v>
      </c>
      <c r="T1951" s="4">
        <v>12.98</v>
      </c>
      <c r="U1951" s="4">
        <v>3.7641999999999989</v>
      </c>
      <c r="V1951" s="4">
        <v>0.28999999999999992</v>
      </c>
      <c r="W1951" s="4">
        <v>4</v>
      </c>
      <c r="X1951" s="4" t="s">
        <v>10933</v>
      </c>
    </row>
    <row r="1952" spans="1:24" x14ac:dyDescent="0.35">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x14ac:dyDescent="0.35">
      <c r="A1953" s="4">
        <v>1952</v>
      </c>
      <c r="B1953" s="4" t="s">
        <v>4809</v>
      </c>
      <c r="C1953" s="5">
        <v>41885</v>
      </c>
      <c r="D1953" s="5">
        <v>41889</v>
      </c>
      <c r="E1953" s="4" t="s">
        <v>52</v>
      </c>
      <c r="F1953" s="4" t="s">
        <v>4810</v>
      </c>
      <c r="G1953" s="4" t="s">
        <v>4811</v>
      </c>
      <c r="H1953" s="4" t="s">
        <v>43</v>
      </c>
      <c r="I1953" s="4" t="s">
        <v>29</v>
      </c>
      <c r="J1953" s="4" t="s">
        <v>268</v>
      </c>
      <c r="K1953" s="4" t="s">
        <v>269</v>
      </c>
      <c r="L1953" s="4" t="s">
        <v>150</v>
      </c>
      <c r="M1953" s="4" t="s">
        <v>3060</v>
      </c>
      <c r="N1953" s="4" t="s">
        <v>73</v>
      </c>
      <c r="O1953" s="4" t="s">
        <v>74</v>
      </c>
      <c r="P1953" s="4" t="s">
        <v>3061</v>
      </c>
      <c r="Q1953" s="4">
        <v>197.96999999999997</v>
      </c>
      <c r="R1953" s="4">
        <v>3</v>
      </c>
      <c r="S1953" s="4">
        <v>0</v>
      </c>
      <c r="T1953" s="4">
        <v>65.989999999999995</v>
      </c>
      <c r="U1953" s="4">
        <v>57.41129999999999</v>
      </c>
      <c r="V1953" s="4">
        <v>0.28999999999999998</v>
      </c>
      <c r="W1953" s="4">
        <v>4</v>
      </c>
      <c r="X1953" s="4" t="s">
        <v>10933</v>
      </c>
    </row>
    <row r="1954" spans="1:24" x14ac:dyDescent="0.35">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x14ac:dyDescent="0.35">
      <c r="A1955" s="4">
        <v>1954</v>
      </c>
      <c r="B1955" s="4" t="s">
        <v>4809</v>
      </c>
      <c r="C1955" s="5">
        <v>41885</v>
      </c>
      <c r="D1955" s="5">
        <v>41889</v>
      </c>
      <c r="E1955" s="4" t="s">
        <v>52</v>
      </c>
      <c r="F1955" s="4" t="s">
        <v>4810</v>
      </c>
      <c r="G1955" s="4" t="s">
        <v>4811</v>
      </c>
      <c r="H1955" s="4" t="s">
        <v>43</v>
      </c>
      <c r="I1955" s="4" t="s">
        <v>29</v>
      </c>
      <c r="J1955" s="4" t="s">
        <v>268</v>
      </c>
      <c r="K1955" s="4" t="s">
        <v>269</v>
      </c>
      <c r="L1955" s="4" t="s">
        <v>150</v>
      </c>
      <c r="M1955" s="4" t="s">
        <v>1795</v>
      </c>
      <c r="N1955" s="4" t="s">
        <v>34</v>
      </c>
      <c r="O1955" s="4" t="s">
        <v>38</v>
      </c>
      <c r="P1955" s="4" t="s">
        <v>1796</v>
      </c>
      <c r="Q1955" s="4">
        <v>1282.4100000000001</v>
      </c>
      <c r="R1955" s="4">
        <v>5</v>
      </c>
      <c r="S1955" s="4">
        <v>0.1</v>
      </c>
      <c r="T1955" s="4">
        <v>256.48200000000003</v>
      </c>
      <c r="U1955" s="4">
        <v>213.73500000000001</v>
      </c>
      <c r="V1955" s="4">
        <v>0.16666666666666666</v>
      </c>
      <c r="W1955" s="4">
        <v>4</v>
      </c>
      <c r="X1955" s="4" t="s">
        <v>10933</v>
      </c>
    </row>
    <row r="1956" spans="1:24" x14ac:dyDescent="0.35">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x14ac:dyDescent="0.35">
      <c r="A1957" s="4">
        <v>1956</v>
      </c>
      <c r="B1957" s="4" t="s">
        <v>4809</v>
      </c>
      <c r="C1957" s="5">
        <v>41885</v>
      </c>
      <c r="D1957" s="5">
        <v>41889</v>
      </c>
      <c r="E1957" s="4" t="s">
        <v>52</v>
      </c>
      <c r="F1957" s="4" t="s">
        <v>4810</v>
      </c>
      <c r="G1957" s="4" t="s">
        <v>4811</v>
      </c>
      <c r="H1957" s="4" t="s">
        <v>43</v>
      </c>
      <c r="I1957" s="4" t="s">
        <v>29</v>
      </c>
      <c r="J1957" s="4" t="s">
        <v>268</v>
      </c>
      <c r="K1957" s="4" t="s">
        <v>269</v>
      </c>
      <c r="L1957" s="4" t="s">
        <v>150</v>
      </c>
      <c r="M1957" s="4" t="s">
        <v>4814</v>
      </c>
      <c r="N1957" s="4" t="s">
        <v>73</v>
      </c>
      <c r="O1957" s="4" t="s">
        <v>163</v>
      </c>
      <c r="P1957" s="4" t="s">
        <v>4815</v>
      </c>
      <c r="Q1957" s="4">
        <v>238</v>
      </c>
      <c r="R1957" s="4">
        <v>2</v>
      </c>
      <c r="S1957" s="4">
        <v>0</v>
      </c>
      <c r="T1957" s="4">
        <v>119</v>
      </c>
      <c r="U1957" s="4">
        <v>38.080000000000013</v>
      </c>
      <c r="V1957" s="4">
        <v>0.16000000000000006</v>
      </c>
      <c r="W1957" s="4">
        <v>4</v>
      </c>
      <c r="X1957" s="4" t="s">
        <v>10933</v>
      </c>
    </row>
    <row r="1958" spans="1:24" x14ac:dyDescent="0.35">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x14ac:dyDescent="0.35">
      <c r="A1959" s="4">
        <v>1958</v>
      </c>
      <c r="B1959" s="4" t="s">
        <v>4809</v>
      </c>
      <c r="C1959" s="5">
        <v>41885</v>
      </c>
      <c r="D1959" s="5">
        <v>41889</v>
      </c>
      <c r="E1959" s="4" t="s">
        <v>52</v>
      </c>
      <c r="F1959" s="4" t="s">
        <v>4810</v>
      </c>
      <c r="G1959" s="4" t="s">
        <v>4811</v>
      </c>
      <c r="H1959" s="4" t="s">
        <v>43</v>
      </c>
      <c r="I1959" s="4" t="s">
        <v>29</v>
      </c>
      <c r="J1959" s="4" t="s">
        <v>268</v>
      </c>
      <c r="K1959" s="4" t="s">
        <v>269</v>
      </c>
      <c r="L1959" s="4" t="s">
        <v>150</v>
      </c>
      <c r="M1959" s="4" t="s">
        <v>4463</v>
      </c>
      <c r="N1959" s="4" t="s">
        <v>48</v>
      </c>
      <c r="O1959" s="4" t="s">
        <v>92</v>
      </c>
      <c r="P1959" s="4" t="s">
        <v>4464</v>
      </c>
      <c r="Q1959" s="4">
        <v>17.12</v>
      </c>
      <c r="R1959" s="4">
        <v>4</v>
      </c>
      <c r="S1959" s="4">
        <v>0</v>
      </c>
      <c r="T1959" s="4">
        <v>4.28</v>
      </c>
      <c r="U1959" s="4">
        <v>7.7039999999999988</v>
      </c>
      <c r="V1959" s="4">
        <v>0.4499999999999999</v>
      </c>
      <c r="W1959" s="4">
        <v>4</v>
      </c>
      <c r="X1959" s="4" t="s">
        <v>10933</v>
      </c>
    </row>
    <row r="1960" spans="1:24" x14ac:dyDescent="0.35">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x14ac:dyDescent="0.35">
      <c r="A1961" s="4">
        <v>1960</v>
      </c>
      <c r="B1961" s="4" t="s">
        <v>4816</v>
      </c>
      <c r="C1961" s="5">
        <v>41893</v>
      </c>
      <c r="D1961" s="5">
        <v>41898</v>
      </c>
      <c r="E1961" s="4" t="s">
        <v>25</v>
      </c>
      <c r="F1961" s="4" t="s">
        <v>2942</v>
      </c>
      <c r="G1961" s="4" t="s">
        <v>2943</v>
      </c>
      <c r="H1961" s="4" t="s">
        <v>28</v>
      </c>
      <c r="I1961" s="4" t="s">
        <v>29</v>
      </c>
      <c r="J1961" s="4" t="s">
        <v>320</v>
      </c>
      <c r="K1961" s="4" t="s">
        <v>598</v>
      </c>
      <c r="L1961" s="4" t="s">
        <v>107</v>
      </c>
      <c r="M1961" s="4" t="s">
        <v>4817</v>
      </c>
      <c r="N1961" s="4" t="s">
        <v>48</v>
      </c>
      <c r="O1961" s="4" t="s">
        <v>80</v>
      </c>
      <c r="P1961" s="4" t="s">
        <v>4818</v>
      </c>
      <c r="Q1961" s="4">
        <v>33.99</v>
      </c>
      <c r="R1961" s="4">
        <v>3</v>
      </c>
      <c r="S1961" s="4">
        <v>0</v>
      </c>
      <c r="T1961" s="4">
        <v>11.33</v>
      </c>
      <c r="U1961" s="4">
        <v>14.615700000000004</v>
      </c>
      <c r="V1961" s="4">
        <v>0.4300000000000001</v>
      </c>
      <c r="W1961" s="4">
        <v>5</v>
      </c>
      <c r="X1961" s="4" t="s">
        <v>10934</v>
      </c>
    </row>
    <row r="1962" spans="1:24" x14ac:dyDescent="0.35">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x14ac:dyDescent="0.35">
      <c r="A1963" s="4">
        <v>1962</v>
      </c>
      <c r="B1963" s="4" t="s">
        <v>4816</v>
      </c>
      <c r="C1963" s="5">
        <v>41893</v>
      </c>
      <c r="D1963" s="5">
        <v>41898</v>
      </c>
      <c r="E1963" s="4" t="s">
        <v>25</v>
      </c>
      <c r="F1963" s="4" t="s">
        <v>2942</v>
      </c>
      <c r="G1963" s="4" t="s">
        <v>2943</v>
      </c>
      <c r="H1963" s="4" t="s">
        <v>28</v>
      </c>
      <c r="I1963" s="4" t="s">
        <v>29</v>
      </c>
      <c r="J1963" s="4" t="s">
        <v>320</v>
      </c>
      <c r="K1963" s="4" t="s">
        <v>598</v>
      </c>
      <c r="L1963" s="4" t="s">
        <v>107</v>
      </c>
      <c r="M1963" s="4" t="s">
        <v>4819</v>
      </c>
      <c r="N1963" s="4" t="s">
        <v>73</v>
      </c>
      <c r="O1963" s="4" t="s">
        <v>163</v>
      </c>
      <c r="P1963" s="4" t="s">
        <v>4820</v>
      </c>
      <c r="Q1963" s="4">
        <v>112.80000000000001</v>
      </c>
      <c r="R1963" s="4">
        <v>6</v>
      </c>
      <c r="S1963" s="4">
        <v>0</v>
      </c>
      <c r="T1963" s="4">
        <v>18.8</v>
      </c>
      <c r="U1963" s="4">
        <v>6.7680000000000007</v>
      </c>
      <c r="V1963" s="4">
        <v>0.06</v>
      </c>
      <c r="W1963" s="4">
        <v>5</v>
      </c>
      <c r="X1963" s="4" t="s">
        <v>10934</v>
      </c>
    </row>
    <row r="1964" spans="1:24" x14ac:dyDescent="0.35">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x14ac:dyDescent="0.35">
      <c r="A1965" s="4">
        <v>1964</v>
      </c>
      <c r="B1965" s="4" t="s">
        <v>4816</v>
      </c>
      <c r="C1965" s="5">
        <v>41893</v>
      </c>
      <c r="D1965" s="5">
        <v>41898</v>
      </c>
      <c r="E1965" s="4" t="s">
        <v>25</v>
      </c>
      <c r="F1965" s="4" t="s">
        <v>2942</v>
      </c>
      <c r="G1965" s="4" t="s">
        <v>2943</v>
      </c>
      <c r="H1965" s="4" t="s">
        <v>28</v>
      </c>
      <c r="I1965" s="4" t="s">
        <v>29</v>
      </c>
      <c r="J1965" s="4" t="s">
        <v>320</v>
      </c>
      <c r="K1965" s="4" t="s">
        <v>598</v>
      </c>
      <c r="L1965" s="4" t="s">
        <v>107</v>
      </c>
      <c r="M1965" s="4" t="s">
        <v>4060</v>
      </c>
      <c r="N1965" s="4" t="s">
        <v>48</v>
      </c>
      <c r="O1965" s="4" t="s">
        <v>92</v>
      </c>
      <c r="P1965" s="4" t="s">
        <v>4061</v>
      </c>
      <c r="Q1965" s="4">
        <v>24.900000000000002</v>
      </c>
      <c r="R1965" s="4">
        <v>5</v>
      </c>
      <c r="S1965" s="4">
        <v>0</v>
      </c>
      <c r="T1965" s="4">
        <v>4.9800000000000004</v>
      </c>
      <c r="U1965" s="4">
        <v>11.703000000000001</v>
      </c>
      <c r="V1965" s="4">
        <v>0.47000000000000003</v>
      </c>
      <c r="W1965" s="4">
        <v>5</v>
      </c>
      <c r="X1965" s="4" t="s">
        <v>10934</v>
      </c>
    </row>
    <row r="1966" spans="1:24" x14ac:dyDescent="0.35">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x14ac:dyDescent="0.35">
      <c r="A1967" s="4">
        <v>1966</v>
      </c>
      <c r="B1967" s="4" t="s">
        <v>4816</v>
      </c>
      <c r="C1967" s="5">
        <v>41893</v>
      </c>
      <c r="D1967" s="5">
        <v>41898</v>
      </c>
      <c r="E1967" s="4" t="s">
        <v>25</v>
      </c>
      <c r="F1967" s="4" t="s">
        <v>2942</v>
      </c>
      <c r="G1967" s="4" t="s">
        <v>2943</v>
      </c>
      <c r="H1967" s="4" t="s">
        <v>28</v>
      </c>
      <c r="I1967" s="4" t="s">
        <v>29</v>
      </c>
      <c r="J1967" s="4" t="s">
        <v>320</v>
      </c>
      <c r="K1967" s="4" t="s">
        <v>598</v>
      </c>
      <c r="L1967" s="4" t="s">
        <v>107</v>
      </c>
      <c r="M1967" s="4" t="s">
        <v>4823</v>
      </c>
      <c r="N1967" s="4" t="s">
        <v>48</v>
      </c>
      <c r="O1967" s="4" t="s">
        <v>80</v>
      </c>
      <c r="P1967" s="4" t="s">
        <v>4824</v>
      </c>
      <c r="Q1967" s="4">
        <v>24.18</v>
      </c>
      <c r="R1967" s="4">
        <v>2</v>
      </c>
      <c r="S1967" s="4">
        <v>0</v>
      </c>
      <c r="T1967" s="4">
        <v>12.09</v>
      </c>
      <c r="U1967" s="4">
        <v>7.2539999999999978</v>
      </c>
      <c r="V1967" s="4">
        <v>0.29999999999999993</v>
      </c>
      <c r="W1967" s="4">
        <v>5</v>
      </c>
      <c r="X1967" s="4" t="s">
        <v>10934</v>
      </c>
    </row>
    <row r="1968" spans="1:24" x14ac:dyDescent="0.35">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x14ac:dyDescent="0.35">
      <c r="A1969" s="4">
        <v>1968</v>
      </c>
      <c r="B1969" s="4" t="s">
        <v>4825</v>
      </c>
      <c r="C1969" s="5">
        <v>41995</v>
      </c>
      <c r="D1969" s="5">
        <v>42002</v>
      </c>
      <c r="E1969" s="4" t="s">
        <v>52</v>
      </c>
      <c r="F1969" s="4" t="s">
        <v>1774</v>
      </c>
      <c r="G1969" s="4" t="s">
        <v>1775</v>
      </c>
      <c r="H1969" s="4" t="s">
        <v>28</v>
      </c>
      <c r="I1969" s="4" t="s">
        <v>29</v>
      </c>
      <c r="J1969" s="4" t="s">
        <v>4826</v>
      </c>
      <c r="K1969" s="4" t="s">
        <v>790</v>
      </c>
      <c r="L1969" s="4" t="s">
        <v>150</v>
      </c>
      <c r="M1969" s="4" t="s">
        <v>4827</v>
      </c>
      <c r="N1969" s="4" t="s">
        <v>48</v>
      </c>
      <c r="O1969" s="4" t="s">
        <v>580</v>
      </c>
      <c r="P1969" s="4" t="s">
        <v>4828</v>
      </c>
      <c r="Q1969" s="4">
        <v>69.5</v>
      </c>
      <c r="R1969" s="4">
        <v>5</v>
      </c>
      <c r="S1969" s="4">
        <v>0</v>
      </c>
      <c r="T1969" s="4">
        <v>13.9</v>
      </c>
      <c r="U1969" s="4">
        <v>20.154999999999994</v>
      </c>
      <c r="V1969" s="4">
        <v>0.28999999999999992</v>
      </c>
      <c r="W1969" s="4">
        <v>7</v>
      </c>
      <c r="X1969" s="4" t="s">
        <v>10934</v>
      </c>
    </row>
    <row r="1970" spans="1:24" x14ac:dyDescent="0.35">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x14ac:dyDescent="0.35">
      <c r="A1971" s="4">
        <v>1970</v>
      </c>
      <c r="B1971" s="4" t="s">
        <v>4829</v>
      </c>
      <c r="C1971" s="5">
        <v>41906</v>
      </c>
      <c r="D1971" s="5">
        <v>41912</v>
      </c>
      <c r="E1971" s="4" t="s">
        <v>52</v>
      </c>
      <c r="F1971" s="4" t="s">
        <v>1872</v>
      </c>
      <c r="G1971" s="4" t="s">
        <v>1873</v>
      </c>
      <c r="H1971" s="4" t="s">
        <v>28</v>
      </c>
      <c r="I1971" s="4" t="s">
        <v>29</v>
      </c>
      <c r="J1971" s="4" t="s">
        <v>4550</v>
      </c>
      <c r="K1971" s="4" t="s">
        <v>651</v>
      </c>
      <c r="L1971" s="4" t="s">
        <v>107</v>
      </c>
      <c r="M1971" s="4" t="s">
        <v>732</v>
      </c>
      <c r="N1971" s="4" t="s">
        <v>73</v>
      </c>
      <c r="O1971" s="4" t="s">
        <v>163</v>
      </c>
      <c r="P1971" s="4" t="s">
        <v>733</v>
      </c>
      <c r="Q1971" s="4">
        <v>291.95999999999998</v>
      </c>
      <c r="R1971" s="4">
        <v>4</v>
      </c>
      <c r="S1971" s="4">
        <v>0</v>
      </c>
      <c r="T1971" s="4">
        <v>72.989999999999995</v>
      </c>
      <c r="U1971" s="4">
        <v>102.18599999999998</v>
      </c>
      <c r="V1971" s="4">
        <v>0.35</v>
      </c>
      <c r="W1971" s="4">
        <v>6</v>
      </c>
      <c r="X1971" s="4" t="s">
        <v>10934</v>
      </c>
    </row>
    <row r="1972" spans="1:24" x14ac:dyDescent="0.35">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x14ac:dyDescent="0.35">
      <c r="A1973" s="4">
        <v>1972</v>
      </c>
      <c r="B1973" s="4" t="s">
        <v>4830</v>
      </c>
      <c r="C1973" s="5">
        <v>41766</v>
      </c>
      <c r="D1973" s="5">
        <v>41771</v>
      </c>
      <c r="E1973" s="4" t="s">
        <v>52</v>
      </c>
      <c r="F1973" s="4" t="s">
        <v>4481</v>
      </c>
      <c r="G1973" s="4" t="s">
        <v>4482</v>
      </c>
      <c r="H1973" s="4" t="s">
        <v>104</v>
      </c>
      <c r="I1973" s="4" t="s">
        <v>29</v>
      </c>
      <c r="J1973" s="4" t="s">
        <v>305</v>
      </c>
      <c r="K1973" s="4" t="s">
        <v>213</v>
      </c>
      <c r="L1973" s="4" t="s">
        <v>107</v>
      </c>
      <c r="M1973" s="4" t="s">
        <v>732</v>
      </c>
      <c r="N1973" s="4" t="s">
        <v>73</v>
      </c>
      <c r="O1973" s="4" t="s">
        <v>163</v>
      </c>
      <c r="P1973" s="4" t="s">
        <v>733</v>
      </c>
      <c r="Q1973" s="4">
        <v>408.74399999999997</v>
      </c>
      <c r="R1973" s="4">
        <v>7</v>
      </c>
      <c r="S1973" s="4">
        <v>0.2</v>
      </c>
      <c r="T1973" s="4">
        <v>58.391999999999996</v>
      </c>
      <c r="U1973" s="4">
        <v>76.639499999999984</v>
      </c>
      <c r="V1973" s="4">
        <v>0.18749999999999997</v>
      </c>
      <c r="W1973" s="4">
        <v>5</v>
      </c>
      <c r="X1973" s="4" t="s">
        <v>10934</v>
      </c>
    </row>
    <row r="1974" spans="1:24" x14ac:dyDescent="0.35">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x14ac:dyDescent="0.35">
      <c r="A1975" s="4">
        <v>1974</v>
      </c>
      <c r="B1975" s="4" t="s">
        <v>4831</v>
      </c>
      <c r="C1975" s="5">
        <v>40891</v>
      </c>
      <c r="D1975" s="5">
        <v>40896</v>
      </c>
      <c r="E1975" s="4" t="s">
        <v>52</v>
      </c>
      <c r="F1975" s="4" t="s">
        <v>4832</v>
      </c>
      <c r="G1975" s="4" t="s">
        <v>4833</v>
      </c>
      <c r="H1975" s="4" t="s">
        <v>28</v>
      </c>
      <c r="I1975" s="4" t="s">
        <v>29</v>
      </c>
      <c r="J1975" s="4" t="s">
        <v>305</v>
      </c>
      <c r="K1975" s="4" t="s">
        <v>213</v>
      </c>
      <c r="L1975" s="4" t="s">
        <v>107</v>
      </c>
      <c r="M1975" s="4" t="s">
        <v>3144</v>
      </c>
      <c r="N1975" s="4" t="s">
        <v>48</v>
      </c>
      <c r="O1975" s="4" t="s">
        <v>271</v>
      </c>
      <c r="P1975" s="4" t="s">
        <v>3145</v>
      </c>
      <c r="Q1975" s="4">
        <v>2.8960000000000004</v>
      </c>
      <c r="R1975" s="4">
        <v>2</v>
      </c>
      <c r="S1975" s="4">
        <v>0.2</v>
      </c>
      <c r="T1975" s="4">
        <v>1.4480000000000002</v>
      </c>
      <c r="U1975" s="4">
        <v>0.4705999999999998</v>
      </c>
      <c r="V1975" s="4">
        <v>0.16249999999999992</v>
      </c>
      <c r="W1975" s="4">
        <v>5</v>
      </c>
      <c r="X1975" s="4" t="s">
        <v>10934</v>
      </c>
    </row>
    <row r="1976" spans="1:24" x14ac:dyDescent="0.35">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x14ac:dyDescent="0.35">
      <c r="A1977" s="4">
        <v>1976</v>
      </c>
      <c r="B1977" s="4" t="s">
        <v>4838</v>
      </c>
      <c r="C1977" s="5">
        <v>40834</v>
      </c>
      <c r="D1977" s="5">
        <v>40836</v>
      </c>
      <c r="E1977" s="4" t="s">
        <v>25</v>
      </c>
      <c r="F1977" s="4" t="s">
        <v>1110</v>
      </c>
      <c r="G1977" s="4" t="s">
        <v>1111</v>
      </c>
      <c r="H1977" s="4" t="s">
        <v>43</v>
      </c>
      <c r="I1977" s="4" t="s">
        <v>29</v>
      </c>
      <c r="J1977" s="4" t="s">
        <v>1819</v>
      </c>
      <c r="K1977" s="4" t="s">
        <v>360</v>
      </c>
      <c r="L1977" s="4" t="s">
        <v>32</v>
      </c>
      <c r="M1977" s="4" t="s">
        <v>841</v>
      </c>
      <c r="N1977" s="4" t="s">
        <v>48</v>
      </c>
      <c r="O1977" s="4" t="s">
        <v>61</v>
      </c>
      <c r="P1977" s="4" t="s">
        <v>842</v>
      </c>
      <c r="Q1977" s="4">
        <v>275.96999999999997</v>
      </c>
      <c r="R1977" s="4">
        <v>3</v>
      </c>
      <c r="S1977" s="4">
        <v>0</v>
      </c>
      <c r="T1977" s="4">
        <v>91.99</v>
      </c>
      <c r="U1977" s="4">
        <v>11.038799999999981</v>
      </c>
      <c r="V1977" s="4">
        <v>3.9999999999999931E-2</v>
      </c>
      <c r="W1977" s="4">
        <v>2</v>
      </c>
      <c r="X1977" s="4" t="s">
        <v>10933</v>
      </c>
    </row>
    <row r="1978" spans="1:24" x14ac:dyDescent="0.35">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x14ac:dyDescent="0.35">
      <c r="A1979" s="4">
        <v>1978</v>
      </c>
      <c r="B1979" s="4" t="s">
        <v>4838</v>
      </c>
      <c r="C1979" s="5">
        <v>40834</v>
      </c>
      <c r="D1979" s="5">
        <v>40836</v>
      </c>
      <c r="E1979" s="4" t="s">
        <v>25</v>
      </c>
      <c r="F1979" s="4" t="s">
        <v>1110</v>
      </c>
      <c r="G1979" s="4" t="s">
        <v>1111</v>
      </c>
      <c r="H1979" s="4" t="s">
        <v>43</v>
      </c>
      <c r="I1979" s="4" t="s">
        <v>29</v>
      </c>
      <c r="J1979" s="4" t="s">
        <v>1819</v>
      </c>
      <c r="K1979" s="4" t="s">
        <v>360</v>
      </c>
      <c r="L1979" s="4" t="s">
        <v>32</v>
      </c>
      <c r="M1979" s="4" t="s">
        <v>4841</v>
      </c>
      <c r="N1979" s="4" t="s">
        <v>34</v>
      </c>
      <c r="O1979" s="4" t="s">
        <v>38</v>
      </c>
      <c r="P1979" s="4" t="s">
        <v>4842</v>
      </c>
      <c r="Q1979" s="4">
        <v>545.88</v>
      </c>
      <c r="R1979" s="4">
        <v>6</v>
      </c>
      <c r="S1979" s="4">
        <v>0</v>
      </c>
      <c r="T1979" s="4">
        <v>90.98</v>
      </c>
      <c r="U1979" s="4">
        <v>70.964399999999983</v>
      </c>
      <c r="V1979" s="4">
        <v>0.12999999999999998</v>
      </c>
      <c r="W1979" s="4">
        <v>2</v>
      </c>
      <c r="X1979" s="4" t="s">
        <v>10933</v>
      </c>
    </row>
    <row r="1980" spans="1:24" x14ac:dyDescent="0.35">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x14ac:dyDescent="0.35">
      <c r="A1981" s="4">
        <v>1980</v>
      </c>
      <c r="B1981" s="4" t="s">
        <v>4846</v>
      </c>
      <c r="C1981" s="5">
        <v>41379</v>
      </c>
      <c r="D1981" s="5">
        <v>41379</v>
      </c>
      <c r="E1981" s="4" t="s">
        <v>1292</v>
      </c>
      <c r="F1981" s="4" t="s">
        <v>3741</v>
      </c>
      <c r="G1981" s="4" t="s">
        <v>3742</v>
      </c>
      <c r="H1981" s="4" t="s">
        <v>28</v>
      </c>
      <c r="I1981" s="4" t="s">
        <v>29</v>
      </c>
      <c r="J1981" s="4" t="s">
        <v>3944</v>
      </c>
      <c r="K1981" s="4" t="s">
        <v>312</v>
      </c>
      <c r="L1981" s="4" t="s">
        <v>46</v>
      </c>
      <c r="M1981" s="4" t="s">
        <v>1138</v>
      </c>
      <c r="N1981" s="4" t="s">
        <v>34</v>
      </c>
      <c r="O1981" s="4" t="s">
        <v>38</v>
      </c>
      <c r="P1981" s="4" t="s">
        <v>1139</v>
      </c>
      <c r="Q1981" s="4">
        <v>933.53600000000006</v>
      </c>
      <c r="R1981" s="4">
        <v>4</v>
      </c>
      <c r="S1981" s="4">
        <v>0.2</v>
      </c>
      <c r="T1981" s="4">
        <v>233.38400000000001</v>
      </c>
      <c r="U1981" s="4">
        <v>105.02279999999996</v>
      </c>
      <c r="V1981" s="4">
        <v>0.11249999999999995</v>
      </c>
      <c r="W1981" s="4">
        <v>0</v>
      </c>
      <c r="X1981" s="4" t="s">
        <v>10935</v>
      </c>
    </row>
    <row r="1982" spans="1:24" x14ac:dyDescent="0.35">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x14ac:dyDescent="0.35">
      <c r="A1983" s="4">
        <v>1982</v>
      </c>
      <c r="B1983" s="4" t="s">
        <v>4847</v>
      </c>
      <c r="C1983" s="5">
        <v>41257</v>
      </c>
      <c r="D1983" s="5">
        <v>41259</v>
      </c>
      <c r="E1983" s="4" t="s">
        <v>25</v>
      </c>
      <c r="F1983" s="4" t="s">
        <v>1320</v>
      </c>
      <c r="G1983" s="4" t="s">
        <v>1321</v>
      </c>
      <c r="H1983" s="4" t="s">
        <v>43</v>
      </c>
      <c r="I1983" s="4" t="s">
        <v>29</v>
      </c>
      <c r="J1983" s="4" t="s">
        <v>499</v>
      </c>
      <c r="K1983" s="4" t="s">
        <v>1274</v>
      </c>
      <c r="L1983" s="4" t="s">
        <v>32</v>
      </c>
      <c r="M1983" s="4" t="s">
        <v>2429</v>
      </c>
      <c r="N1983" s="4" t="s">
        <v>48</v>
      </c>
      <c r="O1983" s="4" t="s">
        <v>77</v>
      </c>
      <c r="P1983" s="4" t="s">
        <v>188</v>
      </c>
      <c r="Q1983" s="4">
        <v>3.76</v>
      </c>
      <c r="R1983" s="4">
        <v>2</v>
      </c>
      <c r="S1983" s="4">
        <v>0</v>
      </c>
      <c r="T1983" s="4">
        <v>1.88</v>
      </c>
      <c r="U1983" s="4">
        <v>1.8047999999999997</v>
      </c>
      <c r="V1983" s="4">
        <v>0.48</v>
      </c>
      <c r="W1983" s="4">
        <v>2</v>
      </c>
      <c r="X1983" s="4" t="s">
        <v>10933</v>
      </c>
    </row>
    <row r="1984" spans="1:24" x14ac:dyDescent="0.35">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x14ac:dyDescent="0.35">
      <c r="A1985" s="4">
        <v>1984</v>
      </c>
      <c r="B1985" s="4" t="s">
        <v>4852</v>
      </c>
      <c r="C1985" s="5">
        <v>40872</v>
      </c>
      <c r="D1985" s="5">
        <v>40874</v>
      </c>
      <c r="E1985" s="4" t="s">
        <v>25</v>
      </c>
      <c r="F1985" s="4" t="s">
        <v>3642</v>
      </c>
      <c r="G1985" s="4" t="s">
        <v>3643</v>
      </c>
      <c r="H1985" s="4" t="s">
        <v>43</v>
      </c>
      <c r="I1985" s="4" t="s">
        <v>29</v>
      </c>
      <c r="J1985" s="4" t="s">
        <v>993</v>
      </c>
      <c r="K1985" s="4" t="s">
        <v>45</v>
      </c>
      <c r="L1985" s="4" t="s">
        <v>46</v>
      </c>
      <c r="M1985" s="4" t="s">
        <v>2539</v>
      </c>
      <c r="N1985" s="4" t="s">
        <v>48</v>
      </c>
      <c r="O1985" s="4" t="s">
        <v>80</v>
      </c>
      <c r="P1985" s="4" t="s">
        <v>2540</v>
      </c>
      <c r="Q1985" s="4">
        <v>320.88</v>
      </c>
      <c r="R1985" s="4">
        <v>6</v>
      </c>
      <c r="S1985" s="4">
        <v>0</v>
      </c>
      <c r="T1985" s="4">
        <v>53.48</v>
      </c>
      <c r="U1985" s="4">
        <v>93.055199999999957</v>
      </c>
      <c r="V1985" s="4">
        <v>0.28999999999999987</v>
      </c>
      <c r="W1985" s="4">
        <v>2</v>
      </c>
      <c r="X1985" s="4" t="s">
        <v>10933</v>
      </c>
    </row>
    <row r="1986" spans="1:24" x14ac:dyDescent="0.35">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x14ac:dyDescent="0.35">
      <c r="A1987" s="4">
        <v>1986</v>
      </c>
      <c r="B1987" s="4" t="s">
        <v>4852</v>
      </c>
      <c r="C1987" s="5">
        <v>40872</v>
      </c>
      <c r="D1987" s="5">
        <v>40874</v>
      </c>
      <c r="E1987" s="4" t="s">
        <v>25</v>
      </c>
      <c r="F1987" s="4" t="s">
        <v>3642</v>
      </c>
      <c r="G1987" s="4" t="s">
        <v>3643</v>
      </c>
      <c r="H1987" s="4" t="s">
        <v>43</v>
      </c>
      <c r="I1987" s="4" t="s">
        <v>29</v>
      </c>
      <c r="J1987" s="4" t="s">
        <v>993</v>
      </c>
      <c r="K1987" s="4" t="s">
        <v>45</v>
      </c>
      <c r="L1987" s="4" t="s">
        <v>46</v>
      </c>
      <c r="M1987" s="4" t="s">
        <v>4252</v>
      </c>
      <c r="N1987" s="4" t="s">
        <v>48</v>
      </c>
      <c r="O1987" s="4" t="s">
        <v>92</v>
      </c>
      <c r="P1987" s="4" t="s">
        <v>4253</v>
      </c>
      <c r="Q1987" s="4">
        <v>26.76</v>
      </c>
      <c r="R1987" s="4">
        <v>4</v>
      </c>
      <c r="S1987" s="4">
        <v>0</v>
      </c>
      <c r="T1987" s="4">
        <v>6.69</v>
      </c>
      <c r="U1987" s="4">
        <v>12.3096</v>
      </c>
      <c r="V1987" s="4">
        <v>0.45999999999999996</v>
      </c>
      <c r="W1987" s="4">
        <v>2</v>
      </c>
      <c r="X1987" s="4" t="s">
        <v>10933</v>
      </c>
    </row>
    <row r="1988" spans="1:24" x14ac:dyDescent="0.35">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x14ac:dyDescent="0.35">
      <c r="A1989" s="4">
        <v>1988</v>
      </c>
      <c r="B1989" s="4" t="s">
        <v>4856</v>
      </c>
      <c r="C1989" s="5">
        <v>41222</v>
      </c>
      <c r="D1989" s="5">
        <v>41226</v>
      </c>
      <c r="E1989" s="4" t="s">
        <v>52</v>
      </c>
      <c r="F1989" s="4" t="s">
        <v>4710</v>
      </c>
      <c r="G1989" s="4" t="s">
        <v>4711</v>
      </c>
      <c r="H1989" s="4" t="s">
        <v>28</v>
      </c>
      <c r="I1989" s="4" t="s">
        <v>29</v>
      </c>
      <c r="J1989" s="4" t="s">
        <v>320</v>
      </c>
      <c r="K1989" s="4" t="s">
        <v>598</v>
      </c>
      <c r="L1989" s="4" t="s">
        <v>107</v>
      </c>
      <c r="M1989" s="4" t="s">
        <v>4857</v>
      </c>
      <c r="N1989" s="4" t="s">
        <v>48</v>
      </c>
      <c r="O1989" s="4" t="s">
        <v>77</v>
      </c>
      <c r="P1989" s="4" t="s">
        <v>4858</v>
      </c>
      <c r="Q1989" s="4">
        <v>17.22</v>
      </c>
      <c r="R1989" s="4">
        <v>3</v>
      </c>
      <c r="S1989" s="4">
        <v>0</v>
      </c>
      <c r="T1989" s="4">
        <v>5.7399999999999993</v>
      </c>
      <c r="U1989" s="4">
        <v>7.9212000000000007</v>
      </c>
      <c r="V1989" s="4">
        <v>0.46000000000000008</v>
      </c>
      <c r="W1989" s="4">
        <v>4</v>
      </c>
      <c r="X1989" s="4" t="s">
        <v>10933</v>
      </c>
    </row>
    <row r="1990" spans="1:24" x14ac:dyDescent="0.35">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x14ac:dyDescent="0.35">
      <c r="A1991" s="4">
        <v>1990</v>
      </c>
      <c r="B1991" s="4" t="s">
        <v>4856</v>
      </c>
      <c r="C1991" s="5">
        <v>41222</v>
      </c>
      <c r="D1991" s="5">
        <v>41226</v>
      </c>
      <c r="E1991" s="4" t="s">
        <v>52</v>
      </c>
      <c r="F1991" s="4" t="s">
        <v>4710</v>
      </c>
      <c r="G1991" s="4" t="s">
        <v>4711</v>
      </c>
      <c r="H1991" s="4" t="s">
        <v>28</v>
      </c>
      <c r="I1991" s="4" t="s">
        <v>29</v>
      </c>
      <c r="J1991" s="4" t="s">
        <v>320</v>
      </c>
      <c r="K1991" s="4" t="s">
        <v>598</v>
      </c>
      <c r="L1991" s="4" t="s">
        <v>107</v>
      </c>
      <c r="M1991" s="4" t="s">
        <v>4861</v>
      </c>
      <c r="N1991" s="4" t="s">
        <v>48</v>
      </c>
      <c r="O1991" s="4" t="s">
        <v>175</v>
      </c>
      <c r="P1991" s="4" t="s">
        <v>2959</v>
      </c>
      <c r="Q1991" s="4">
        <v>26.22</v>
      </c>
      <c r="R1991" s="4">
        <v>3</v>
      </c>
      <c r="S1991" s="4">
        <v>0</v>
      </c>
      <c r="T1991" s="4">
        <v>8.74</v>
      </c>
      <c r="U1991" s="4">
        <v>12.323399999999999</v>
      </c>
      <c r="V1991" s="4">
        <v>0.47</v>
      </c>
      <c r="W1991" s="4">
        <v>4</v>
      </c>
      <c r="X1991" s="4" t="s">
        <v>10933</v>
      </c>
    </row>
    <row r="1992" spans="1:24" x14ac:dyDescent="0.35">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x14ac:dyDescent="0.35">
      <c r="A1993" s="4">
        <v>1992</v>
      </c>
      <c r="B1993" s="4" t="s">
        <v>4864</v>
      </c>
      <c r="C1993" s="5">
        <v>41695</v>
      </c>
      <c r="D1993" s="5">
        <v>41699</v>
      </c>
      <c r="E1993" s="4" t="s">
        <v>52</v>
      </c>
      <c r="F1993" s="4" t="s">
        <v>4854</v>
      </c>
      <c r="G1993" s="4" t="s">
        <v>4855</v>
      </c>
      <c r="H1993" s="4" t="s">
        <v>28</v>
      </c>
      <c r="I1993" s="4" t="s">
        <v>29</v>
      </c>
      <c r="J1993" s="4" t="s">
        <v>148</v>
      </c>
      <c r="K1993" s="4" t="s">
        <v>149</v>
      </c>
      <c r="L1993" s="4" t="s">
        <v>150</v>
      </c>
      <c r="M1993" s="4" t="s">
        <v>3589</v>
      </c>
      <c r="N1993" s="4" t="s">
        <v>48</v>
      </c>
      <c r="O1993" s="4" t="s">
        <v>77</v>
      </c>
      <c r="P1993" s="4" t="s">
        <v>3590</v>
      </c>
      <c r="Q1993" s="4">
        <v>4.9560000000000004</v>
      </c>
      <c r="R1993" s="4">
        <v>4</v>
      </c>
      <c r="S1993" s="4">
        <v>0.7</v>
      </c>
      <c r="T1993" s="4">
        <v>1.2390000000000001</v>
      </c>
      <c r="U1993" s="4">
        <v>-3.7995999999999981</v>
      </c>
      <c r="V1993" s="4">
        <v>-0.76666666666666616</v>
      </c>
      <c r="W1993" s="4">
        <v>4</v>
      </c>
      <c r="X1993" s="4" t="s">
        <v>10933</v>
      </c>
    </row>
    <row r="1994" spans="1:24" x14ac:dyDescent="0.35">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x14ac:dyDescent="0.35">
      <c r="A1995" s="4">
        <v>1994</v>
      </c>
      <c r="B1995" s="4" t="s">
        <v>4865</v>
      </c>
      <c r="C1995" s="5">
        <v>41816</v>
      </c>
      <c r="D1995" s="5">
        <v>41823</v>
      </c>
      <c r="E1995" s="4" t="s">
        <v>52</v>
      </c>
      <c r="F1995" s="4" t="s">
        <v>4481</v>
      </c>
      <c r="G1995" s="4" t="s">
        <v>4482</v>
      </c>
      <c r="H1995" s="4" t="s">
        <v>104</v>
      </c>
      <c r="I1995" s="4" t="s">
        <v>29</v>
      </c>
      <c r="J1995" s="4" t="s">
        <v>320</v>
      </c>
      <c r="K1995" s="4" t="s">
        <v>422</v>
      </c>
      <c r="L1995" s="4" t="s">
        <v>46</v>
      </c>
      <c r="M1995" s="4" t="s">
        <v>4866</v>
      </c>
      <c r="N1995" s="4" t="s">
        <v>48</v>
      </c>
      <c r="O1995" s="4" t="s">
        <v>70</v>
      </c>
      <c r="P1995" s="4" t="s">
        <v>4867</v>
      </c>
      <c r="Q1995" s="4">
        <v>5.3440000000000003</v>
      </c>
      <c r="R1995" s="4">
        <v>2</v>
      </c>
      <c r="S1995" s="4">
        <v>0.2</v>
      </c>
      <c r="T1995" s="4">
        <v>2.6720000000000002</v>
      </c>
      <c r="U1995" s="4">
        <v>0.73479999999999923</v>
      </c>
      <c r="V1995" s="4">
        <v>0.13749999999999984</v>
      </c>
      <c r="W1995" s="4">
        <v>7</v>
      </c>
      <c r="X1995" s="4" t="s">
        <v>10934</v>
      </c>
    </row>
    <row r="1996" spans="1:24" x14ac:dyDescent="0.35">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x14ac:dyDescent="0.35">
      <c r="A1997" s="4">
        <v>1996</v>
      </c>
      <c r="B1997" s="4" t="s">
        <v>4870</v>
      </c>
      <c r="C1997" s="5">
        <v>41976</v>
      </c>
      <c r="D1997" s="5">
        <v>41978</v>
      </c>
      <c r="E1997" s="4" t="s">
        <v>25</v>
      </c>
      <c r="F1997" s="4" t="s">
        <v>4871</v>
      </c>
      <c r="G1997" s="4" t="s">
        <v>4872</v>
      </c>
      <c r="H1997" s="4" t="s">
        <v>28</v>
      </c>
      <c r="I1997" s="4" t="s">
        <v>29</v>
      </c>
      <c r="J1997" s="4" t="s">
        <v>186</v>
      </c>
      <c r="K1997" s="4" t="s">
        <v>106</v>
      </c>
      <c r="L1997" s="4" t="s">
        <v>107</v>
      </c>
      <c r="M1997" s="4" t="s">
        <v>4873</v>
      </c>
      <c r="N1997" s="4" t="s">
        <v>48</v>
      </c>
      <c r="O1997" s="4" t="s">
        <v>80</v>
      </c>
      <c r="P1997" s="4" t="s">
        <v>4874</v>
      </c>
      <c r="Q1997" s="4">
        <v>294.61999999999995</v>
      </c>
      <c r="R1997" s="4">
        <v>5</v>
      </c>
      <c r="S1997" s="4">
        <v>0.8</v>
      </c>
      <c r="T1997" s="4">
        <v>58.923999999999992</v>
      </c>
      <c r="U1997" s="4">
        <v>-766.01199999999994</v>
      </c>
      <c r="V1997" s="4">
        <v>-2.6</v>
      </c>
      <c r="W1997" s="4">
        <v>2</v>
      </c>
      <c r="X1997" s="4" t="s">
        <v>10933</v>
      </c>
    </row>
    <row r="1998" spans="1:24" x14ac:dyDescent="0.35">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x14ac:dyDescent="0.35">
      <c r="A1999" s="4">
        <v>1998</v>
      </c>
      <c r="B1999" s="4" t="s">
        <v>4875</v>
      </c>
      <c r="C1999" s="5">
        <v>40581</v>
      </c>
      <c r="D1999" s="5">
        <v>40584</v>
      </c>
      <c r="E1999" s="4" t="s">
        <v>190</v>
      </c>
      <c r="F1999" s="4" t="s">
        <v>4594</v>
      </c>
      <c r="G1999" s="4" t="s">
        <v>4595</v>
      </c>
      <c r="H1999" s="4" t="s">
        <v>43</v>
      </c>
      <c r="I1999" s="4" t="s">
        <v>29</v>
      </c>
      <c r="J1999" s="4" t="s">
        <v>4876</v>
      </c>
      <c r="K1999" s="4" t="s">
        <v>321</v>
      </c>
      <c r="L1999" s="4" t="s">
        <v>32</v>
      </c>
      <c r="M1999" s="4" t="s">
        <v>2121</v>
      </c>
      <c r="N1999" s="4" t="s">
        <v>48</v>
      </c>
      <c r="O1999" s="4" t="s">
        <v>49</v>
      </c>
      <c r="P1999" s="4" t="s">
        <v>2122</v>
      </c>
      <c r="Q1999" s="4">
        <v>15</v>
      </c>
      <c r="R1999" s="4">
        <v>4</v>
      </c>
      <c r="S1999" s="4">
        <v>0</v>
      </c>
      <c r="T1999" s="4">
        <v>3.75</v>
      </c>
      <c r="U1999" s="4">
        <v>7.1999999999999993</v>
      </c>
      <c r="V1999" s="4">
        <v>0.47999999999999993</v>
      </c>
      <c r="W1999" s="4">
        <v>3</v>
      </c>
      <c r="X1999" s="4" t="s">
        <v>10933</v>
      </c>
    </row>
    <row r="2000" spans="1:24" x14ac:dyDescent="0.35">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x14ac:dyDescent="0.35">
      <c r="A2001" s="4">
        <v>2000</v>
      </c>
      <c r="B2001" s="4" t="s">
        <v>4875</v>
      </c>
      <c r="C2001" s="5">
        <v>40581</v>
      </c>
      <c r="D2001" s="5">
        <v>40584</v>
      </c>
      <c r="E2001" s="4" t="s">
        <v>190</v>
      </c>
      <c r="F2001" s="4" t="s">
        <v>4594</v>
      </c>
      <c r="G2001" s="4" t="s">
        <v>4595</v>
      </c>
      <c r="H2001" s="4" t="s">
        <v>43</v>
      </c>
      <c r="I2001" s="4" t="s">
        <v>29</v>
      </c>
      <c r="J2001" s="4" t="s">
        <v>4876</v>
      </c>
      <c r="K2001" s="4" t="s">
        <v>321</v>
      </c>
      <c r="L2001" s="4" t="s">
        <v>32</v>
      </c>
      <c r="M2001" s="4" t="s">
        <v>4511</v>
      </c>
      <c r="N2001" s="4" t="s">
        <v>73</v>
      </c>
      <c r="O2001" s="4" t="s">
        <v>74</v>
      </c>
      <c r="P2001" s="4" t="s">
        <v>4512</v>
      </c>
      <c r="Q2001" s="4">
        <v>144.94999999999999</v>
      </c>
      <c r="R2001" s="4">
        <v>5</v>
      </c>
      <c r="S2001" s="4">
        <v>0</v>
      </c>
      <c r="T2001" s="4">
        <v>28.99</v>
      </c>
      <c r="U2001" s="4">
        <v>42.035499999999985</v>
      </c>
      <c r="V2001" s="4">
        <v>0.28999999999999992</v>
      </c>
      <c r="W2001" s="4">
        <v>3</v>
      </c>
      <c r="X2001" s="4" t="s">
        <v>10933</v>
      </c>
    </row>
    <row r="2002" spans="1:24" x14ac:dyDescent="0.35">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x14ac:dyDescent="0.35">
      <c r="A2003" s="4">
        <v>2002</v>
      </c>
      <c r="B2003" s="4" t="s">
        <v>4877</v>
      </c>
      <c r="C2003" s="5">
        <v>41741</v>
      </c>
      <c r="D2003" s="5">
        <v>41748</v>
      </c>
      <c r="E2003" s="4" t="s">
        <v>52</v>
      </c>
      <c r="F2003" s="4" t="s">
        <v>4878</v>
      </c>
      <c r="G2003" s="4" t="s">
        <v>4879</v>
      </c>
      <c r="H2003" s="4" t="s">
        <v>28</v>
      </c>
      <c r="I2003" s="4" t="s">
        <v>29</v>
      </c>
      <c r="J2003" s="4" t="s">
        <v>604</v>
      </c>
      <c r="K2003" s="4" t="s">
        <v>45</v>
      </c>
      <c r="L2003" s="4" t="s">
        <v>46</v>
      </c>
      <c r="M2003" s="4" t="s">
        <v>4198</v>
      </c>
      <c r="N2003" s="4" t="s">
        <v>48</v>
      </c>
      <c r="O2003" s="4" t="s">
        <v>70</v>
      </c>
      <c r="P2003" s="4" t="s">
        <v>4199</v>
      </c>
      <c r="Q2003" s="4">
        <v>41.86</v>
      </c>
      <c r="R2003" s="4">
        <v>7</v>
      </c>
      <c r="S2003" s="4">
        <v>0</v>
      </c>
      <c r="T2003" s="4">
        <v>5.9799999999999995</v>
      </c>
      <c r="U2003" s="4">
        <v>14.232399999999998</v>
      </c>
      <c r="V2003" s="4">
        <v>0.33999999999999997</v>
      </c>
      <c r="W2003" s="4">
        <v>7</v>
      </c>
      <c r="X2003" s="4" t="s">
        <v>10934</v>
      </c>
    </row>
    <row r="2004" spans="1:24" x14ac:dyDescent="0.35">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x14ac:dyDescent="0.35">
      <c r="A2005" s="4">
        <v>2004</v>
      </c>
      <c r="B2005" s="4" t="s">
        <v>4880</v>
      </c>
      <c r="C2005" s="5">
        <v>41999</v>
      </c>
      <c r="D2005" s="5">
        <v>42002</v>
      </c>
      <c r="E2005" s="4" t="s">
        <v>25</v>
      </c>
      <c r="F2005" s="4" t="s">
        <v>4460</v>
      </c>
      <c r="G2005" s="4" t="s">
        <v>4461</v>
      </c>
      <c r="H2005" s="4" t="s">
        <v>28</v>
      </c>
      <c r="I2005" s="4" t="s">
        <v>29</v>
      </c>
      <c r="J2005" s="4" t="s">
        <v>1475</v>
      </c>
      <c r="K2005" s="4" t="s">
        <v>31</v>
      </c>
      <c r="L2005" s="4" t="s">
        <v>32</v>
      </c>
      <c r="M2005" s="4" t="s">
        <v>306</v>
      </c>
      <c r="N2005" s="4" t="s">
        <v>34</v>
      </c>
      <c r="O2005" s="4" t="s">
        <v>38</v>
      </c>
      <c r="P2005" s="4" t="s">
        <v>307</v>
      </c>
      <c r="Q2005" s="4">
        <v>304.45</v>
      </c>
      <c r="R2005" s="4">
        <v>5</v>
      </c>
      <c r="S2005" s="4">
        <v>0</v>
      </c>
      <c r="T2005" s="4">
        <v>60.89</v>
      </c>
      <c r="U2005" s="4">
        <v>76.112499999999983</v>
      </c>
      <c r="V2005" s="4">
        <v>0.24999999999999994</v>
      </c>
      <c r="W2005" s="4">
        <v>3</v>
      </c>
      <c r="X2005" s="4" t="s">
        <v>10933</v>
      </c>
    </row>
    <row r="2006" spans="1:24" x14ac:dyDescent="0.35">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x14ac:dyDescent="0.35">
      <c r="A2007" s="4">
        <v>2006</v>
      </c>
      <c r="B2007" s="4" t="s">
        <v>4883</v>
      </c>
      <c r="C2007" s="5">
        <v>40908</v>
      </c>
      <c r="D2007" s="5">
        <v>40912</v>
      </c>
      <c r="E2007" s="4" t="s">
        <v>52</v>
      </c>
      <c r="F2007" s="4" t="s">
        <v>2808</v>
      </c>
      <c r="G2007" s="4" t="s">
        <v>2809</v>
      </c>
      <c r="H2007" s="4" t="s">
        <v>43</v>
      </c>
      <c r="I2007" s="4" t="s">
        <v>29</v>
      </c>
      <c r="J2007" s="4" t="s">
        <v>384</v>
      </c>
      <c r="K2007" s="4" t="s">
        <v>598</v>
      </c>
      <c r="L2007" s="4" t="s">
        <v>107</v>
      </c>
      <c r="M2007" s="4" t="s">
        <v>2951</v>
      </c>
      <c r="N2007" s="4" t="s">
        <v>48</v>
      </c>
      <c r="O2007" s="4" t="s">
        <v>70</v>
      </c>
      <c r="P2007" s="4" t="s">
        <v>2952</v>
      </c>
      <c r="Q2007" s="4">
        <v>29.68</v>
      </c>
      <c r="R2007" s="4">
        <v>7</v>
      </c>
      <c r="S2007" s="4">
        <v>0</v>
      </c>
      <c r="T2007" s="4">
        <v>4.24</v>
      </c>
      <c r="U2007" s="4">
        <v>11.575199999999999</v>
      </c>
      <c r="V2007" s="4">
        <v>0.38999999999999996</v>
      </c>
      <c r="W2007" s="4">
        <v>4</v>
      </c>
      <c r="X2007" s="4" t="s">
        <v>10933</v>
      </c>
    </row>
    <row r="2008" spans="1:24" x14ac:dyDescent="0.35">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x14ac:dyDescent="0.35">
      <c r="A2009" s="4">
        <v>2008</v>
      </c>
      <c r="B2009" s="4" t="s">
        <v>4884</v>
      </c>
      <c r="C2009" s="5">
        <v>41855</v>
      </c>
      <c r="D2009" s="5">
        <v>41856</v>
      </c>
      <c r="E2009" s="4" t="s">
        <v>190</v>
      </c>
      <c r="F2009" s="4" t="s">
        <v>4148</v>
      </c>
      <c r="G2009" s="4" t="s">
        <v>4149</v>
      </c>
      <c r="H2009" s="4" t="s">
        <v>28</v>
      </c>
      <c r="I2009" s="4" t="s">
        <v>29</v>
      </c>
      <c r="J2009" s="4" t="s">
        <v>305</v>
      </c>
      <c r="K2009" s="4" t="s">
        <v>213</v>
      </c>
      <c r="L2009" s="4" t="s">
        <v>107</v>
      </c>
      <c r="M2009" s="4" t="s">
        <v>4885</v>
      </c>
      <c r="N2009" s="4" t="s">
        <v>34</v>
      </c>
      <c r="O2009" s="4" t="s">
        <v>35</v>
      </c>
      <c r="P2009" s="4" t="s">
        <v>4886</v>
      </c>
      <c r="Q2009" s="4">
        <v>183.37199999999999</v>
      </c>
      <c r="R2009" s="4">
        <v>2</v>
      </c>
      <c r="S2009" s="4">
        <v>0.3</v>
      </c>
      <c r="T2009" s="4">
        <v>91.685999999999993</v>
      </c>
      <c r="U2009" s="4">
        <v>-36.674399999999991</v>
      </c>
      <c r="V2009" s="4">
        <v>-0.19999999999999996</v>
      </c>
      <c r="W2009" s="4">
        <v>1</v>
      </c>
      <c r="X2009" s="4" t="s">
        <v>10935</v>
      </c>
    </row>
    <row r="2010" spans="1:24" x14ac:dyDescent="0.35">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x14ac:dyDescent="0.35">
      <c r="A2011" s="4">
        <v>2010</v>
      </c>
      <c r="B2011" s="4" t="s">
        <v>4887</v>
      </c>
      <c r="C2011" s="5">
        <v>40862</v>
      </c>
      <c r="D2011" s="5">
        <v>40868</v>
      </c>
      <c r="E2011" s="4" t="s">
        <v>52</v>
      </c>
      <c r="F2011" s="4" t="s">
        <v>3693</v>
      </c>
      <c r="G2011" s="4" t="s">
        <v>3694</v>
      </c>
      <c r="H2011" s="4" t="s">
        <v>28</v>
      </c>
      <c r="I2011" s="4" t="s">
        <v>29</v>
      </c>
      <c r="J2011" s="4" t="s">
        <v>4888</v>
      </c>
      <c r="K2011" s="4" t="s">
        <v>337</v>
      </c>
      <c r="L2011" s="4" t="s">
        <v>32</v>
      </c>
      <c r="M2011" s="4" t="s">
        <v>361</v>
      </c>
      <c r="N2011" s="4" t="s">
        <v>48</v>
      </c>
      <c r="O2011" s="4" t="s">
        <v>80</v>
      </c>
      <c r="P2011" s="4" t="s">
        <v>362</v>
      </c>
      <c r="Q2011" s="4">
        <v>333.05600000000004</v>
      </c>
      <c r="R2011" s="4">
        <v>2</v>
      </c>
      <c r="S2011" s="4">
        <v>0.2</v>
      </c>
      <c r="T2011" s="4">
        <v>166.52800000000002</v>
      </c>
      <c r="U2011" s="4">
        <v>29.142400000000009</v>
      </c>
      <c r="V2011" s="4">
        <v>8.7500000000000022E-2</v>
      </c>
      <c r="W2011" s="4">
        <v>6</v>
      </c>
      <c r="X2011" s="4" t="s">
        <v>10934</v>
      </c>
    </row>
    <row r="2012" spans="1:24" x14ac:dyDescent="0.35">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x14ac:dyDescent="0.35">
      <c r="A2013" s="4">
        <v>2012</v>
      </c>
      <c r="B2013" s="4" t="s">
        <v>4889</v>
      </c>
      <c r="C2013" s="5">
        <v>41254</v>
      </c>
      <c r="D2013" s="5">
        <v>41254</v>
      </c>
      <c r="E2013" s="4" t="s">
        <v>1292</v>
      </c>
      <c r="F2013" s="4" t="s">
        <v>4890</v>
      </c>
      <c r="G2013" s="4" t="s">
        <v>4891</v>
      </c>
      <c r="H2013" s="4" t="s">
        <v>28</v>
      </c>
      <c r="I2013" s="4" t="s">
        <v>29</v>
      </c>
      <c r="J2013" s="4" t="s">
        <v>186</v>
      </c>
      <c r="K2013" s="4" t="s">
        <v>106</v>
      </c>
      <c r="L2013" s="4" t="s">
        <v>107</v>
      </c>
      <c r="M2013" s="4" t="s">
        <v>2300</v>
      </c>
      <c r="N2013" s="4" t="s">
        <v>73</v>
      </c>
      <c r="O2013" s="4" t="s">
        <v>163</v>
      </c>
      <c r="P2013" s="4" t="s">
        <v>2301</v>
      </c>
      <c r="Q2013" s="4">
        <v>159.98400000000001</v>
      </c>
      <c r="R2013" s="4">
        <v>2</v>
      </c>
      <c r="S2013" s="4">
        <v>0.2</v>
      </c>
      <c r="T2013" s="4">
        <v>79.992000000000004</v>
      </c>
      <c r="U2013" s="4">
        <v>35.996400000000001</v>
      </c>
      <c r="V2013" s="4">
        <v>0.22500000000000001</v>
      </c>
      <c r="W2013" s="4">
        <v>0</v>
      </c>
      <c r="X2013" s="4" t="s">
        <v>10935</v>
      </c>
    </row>
    <row r="2014" spans="1:24" x14ac:dyDescent="0.35">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x14ac:dyDescent="0.35">
      <c r="A2015" s="4">
        <v>2014</v>
      </c>
      <c r="B2015" s="4" t="s">
        <v>4894</v>
      </c>
      <c r="C2015" s="5">
        <v>41536</v>
      </c>
      <c r="D2015" s="5">
        <v>41541</v>
      </c>
      <c r="E2015" s="4" t="s">
        <v>52</v>
      </c>
      <c r="F2015" s="4" t="s">
        <v>4895</v>
      </c>
      <c r="G2015" s="4" t="s">
        <v>4896</v>
      </c>
      <c r="H2015" s="4" t="s">
        <v>28</v>
      </c>
      <c r="I2015" s="4" t="s">
        <v>29</v>
      </c>
      <c r="J2015" s="4" t="s">
        <v>1562</v>
      </c>
      <c r="K2015" s="4" t="s">
        <v>360</v>
      </c>
      <c r="L2015" s="4" t="s">
        <v>32</v>
      </c>
      <c r="M2015" s="4" t="s">
        <v>4521</v>
      </c>
      <c r="N2015" s="4" t="s">
        <v>34</v>
      </c>
      <c r="O2015" s="4" t="s">
        <v>38</v>
      </c>
      <c r="P2015" s="4" t="s">
        <v>4522</v>
      </c>
      <c r="Q2015" s="4">
        <v>350.98</v>
      </c>
      <c r="R2015" s="4">
        <v>1</v>
      </c>
      <c r="S2015" s="4">
        <v>0</v>
      </c>
      <c r="T2015" s="4">
        <v>350.98</v>
      </c>
      <c r="U2015" s="4">
        <v>84.23520000000002</v>
      </c>
      <c r="V2015" s="4">
        <v>0.24000000000000005</v>
      </c>
      <c r="W2015" s="4">
        <v>5</v>
      </c>
      <c r="X2015" s="4" t="s">
        <v>10934</v>
      </c>
    </row>
    <row r="2016" spans="1:24" x14ac:dyDescent="0.35">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x14ac:dyDescent="0.35">
      <c r="A2017" s="4">
        <v>2016</v>
      </c>
      <c r="B2017" s="4" t="s">
        <v>4894</v>
      </c>
      <c r="C2017" s="5">
        <v>41536</v>
      </c>
      <c r="D2017" s="5">
        <v>41541</v>
      </c>
      <c r="E2017" s="4" t="s">
        <v>52</v>
      </c>
      <c r="F2017" s="4" t="s">
        <v>4895</v>
      </c>
      <c r="G2017" s="4" t="s">
        <v>4896</v>
      </c>
      <c r="H2017" s="4" t="s">
        <v>28</v>
      </c>
      <c r="I2017" s="4" t="s">
        <v>29</v>
      </c>
      <c r="J2017" s="4" t="s">
        <v>1562</v>
      </c>
      <c r="K2017" s="4" t="s">
        <v>360</v>
      </c>
      <c r="L2017" s="4" t="s">
        <v>32</v>
      </c>
      <c r="M2017" s="4" t="s">
        <v>3512</v>
      </c>
      <c r="N2017" s="4" t="s">
        <v>48</v>
      </c>
      <c r="O2017" s="4" t="s">
        <v>61</v>
      </c>
      <c r="P2017" s="4" t="s">
        <v>3513</v>
      </c>
      <c r="Q2017" s="4">
        <v>900.08</v>
      </c>
      <c r="R2017" s="4">
        <v>4</v>
      </c>
      <c r="S2017" s="4">
        <v>0</v>
      </c>
      <c r="T2017" s="4">
        <v>225.02</v>
      </c>
      <c r="U2017" s="4">
        <v>117.0104</v>
      </c>
      <c r="V2017" s="4">
        <v>0.13</v>
      </c>
      <c r="W2017" s="4">
        <v>5</v>
      </c>
      <c r="X2017" s="4" t="s">
        <v>10934</v>
      </c>
    </row>
    <row r="2018" spans="1:24" x14ac:dyDescent="0.35">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x14ac:dyDescent="0.35">
      <c r="A2019" s="4">
        <v>2018</v>
      </c>
      <c r="B2019" s="4" t="s">
        <v>4899</v>
      </c>
      <c r="C2019" s="5">
        <v>40987</v>
      </c>
      <c r="D2019" s="5">
        <v>40991</v>
      </c>
      <c r="E2019" s="4" t="s">
        <v>52</v>
      </c>
      <c r="F2019" s="4" t="s">
        <v>2650</v>
      </c>
      <c r="G2019" s="4" t="s">
        <v>2651</v>
      </c>
      <c r="H2019" s="4" t="s">
        <v>28</v>
      </c>
      <c r="I2019" s="4" t="s">
        <v>29</v>
      </c>
      <c r="J2019" s="4" t="s">
        <v>4900</v>
      </c>
      <c r="K2019" s="4" t="s">
        <v>45</v>
      </c>
      <c r="L2019" s="4" t="s">
        <v>46</v>
      </c>
      <c r="M2019" s="4" t="s">
        <v>47</v>
      </c>
      <c r="N2019" s="4" t="s">
        <v>48</v>
      </c>
      <c r="O2019" s="4" t="s">
        <v>49</v>
      </c>
      <c r="P2019" s="4" t="s">
        <v>50</v>
      </c>
      <c r="Q2019" s="4">
        <v>14.62</v>
      </c>
      <c r="R2019" s="4">
        <v>2</v>
      </c>
      <c r="S2019" s="4">
        <v>0</v>
      </c>
      <c r="T2019" s="4">
        <v>7.31</v>
      </c>
      <c r="U2019" s="4">
        <v>6.8713999999999995</v>
      </c>
      <c r="V2019" s="4">
        <v>0.47</v>
      </c>
      <c r="W2019" s="4">
        <v>4</v>
      </c>
      <c r="X2019" s="4" t="s">
        <v>10933</v>
      </c>
    </row>
    <row r="2020" spans="1:24" x14ac:dyDescent="0.35">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x14ac:dyDescent="0.35">
      <c r="A2021" s="4">
        <v>2020</v>
      </c>
      <c r="B2021" s="4" t="s">
        <v>4899</v>
      </c>
      <c r="C2021" s="5">
        <v>40987</v>
      </c>
      <c r="D2021" s="5">
        <v>40991</v>
      </c>
      <c r="E2021" s="4" t="s">
        <v>52</v>
      </c>
      <c r="F2021" s="4" t="s">
        <v>2650</v>
      </c>
      <c r="G2021" s="4" t="s">
        <v>2651</v>
      </c>
      <c r="H2021" s="4" t="s">
        <v>28</v>
      </c>
      <c r="I2021" s="4" t="s">
        <v>29</v>
      </c>
      <c r="J2021" s="4" t="s">
        <v>4900</v>
      </c>
      <c r="K2021" s="4" t="s">
        <v>45</v>
      </c>
      <c r="L2021" s="4" t="s">
        <v>46</v>
      </c>
      <c r="M2021" s="4" t="s">
        <v>798</v>
      </c>
      <c r="N2021" s="4" t="s">
        <v>48</v>
      </c>
      <c r="O2021" s="4" t="s">
        <v>92</v>
      </c>
      <c r="P2021" s="4" t="s">
        <v>799</v>
      </c>
      <c r="Q2021" s="4">
        <v>40.14</v>
      </c>
      <c r="R2021" s="4">
        <v>6</v>
      </c>
      <c r="S2021" s="4">
        <v>0</v>
      </c>
      <c r="T2021" s="4">
        <v>6.69</v>
      </c>
      <c r="U2021" s="4">
        <v>19.668600000000001</v>
      </c>
      <c r="V2021" s="4">
        <v>0.49000000000000005</v>
      </c>
      <c r="W2021" s="4">
        <v>4</v>
      </c>
      <c r="X2021" s="4" t="s">
        <v>10933</v>
      </c>
    </row>
    <row r="2022" spans="1:24" x14ac:dyDescent="0.35">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x14ac:dyDescent="0.35">
      <c r="A2023" s="4">
        <v>2022</v>
      </c>
      <c r="B2023" s="4" t="s">
        <v>4901</v>
      </c>
      <c r="C2023" s="5">
        <v>41537</v>
      </c>
      <c r="D2023" s="5">
        <v>41539</v>
      </c>
      <c r="E2023" s="4" t="s">
        <v>190</v>
      </c>
      <c r="F2023" s="4" t="s">
        <v>4902</v>
      </c>
      <c r="G2023" s="4" t="s">
        <v>4903</v>
      </c>
      <c r="H2023" s="4" t="s">
        <v>104</v>
      </c>
      <c r="I2023" s="4" t="s">
        <v>29</v>
      </c>
      <c r="J2023" s="4" t="s">
        <v>3579</v>
      </c>
      <c r="K2023" s="4" t="s">
        <v>1401</v>
      </c>
      <c r="L2023" s="4" t="s">
        <v>150</v>
      </c>
      <c r="M2023" s="4" t="s">
        <v>562</v>
      </c>
      <c r="N2023" s="4" t="s">
        <v>48</v>
      </c>
      <c r="O2023" s="4" t="s">
        <v>92</v>
      </c>
      <c r="P2023" s="4" t="s">
        <v>2190</v>
      </c>
      <c r="Q2023" s="4">
        <v>17.04</v>
      </c>
      <c r="R2023" s="4">
        <v>3</v>
      </c>
      <c r="S2023" s="4">
        <v>0</v>
      </c>
      <c r="T2023" s="4">
        <v>5.68</v>
      </c>
      <c r="U2023" s="4">
        <v>7.6679999999999993</v>
      </c>
      <c r="V2023" s="4">
        <v>0.44999999999999996</v>
      </c>
      <c r="W2023" s="4">
        <v>2</v>
      </c>
      <c r="X2023" s="4" t="s">
        <v>10933</v>
      </c>
    </row>
    <row r="2024" spans="1:24" x14ac:dyDescent="0.35">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x14ac:dyDescent="0.35">
      <c r="A2025" s="4">
        <v>2024</v>
      </c>
      <c r="B2025" s="4" t="s">
        <v>4901</v>
      </c>
      <c r="C2025" s="5">
        <v>41537</v>
      </c>
      <c r="D2025" s="5">
        <v>41539</v>
      </c>
      <c r="E2025" s="4" t="s">
        <v>190</v>
      </c>
      <c r="F2025" s="4" t="s">
        <v>4902</v>
      </c>
      <c r="G2025" s="4" t="s">
        <v>4903</v>
      </c>
      <c r="H2025" s="4" t="s">
        <v>104</v>
      </c>
      <c r="I2025" s="4" t="s">
        <v>29</v>
      </c>
      <c r="J2025" s="4" t="s">
        <v>3579</v>
      </c>
      <c r="K2025" s="4" t="s">
        <v>1401</v>
      </c>
      <c r="L2025" s="4" t="s">
        <v>150</v>
      </c>
      <c r="M2025" s="4" t="s">
        <v>2478</v>
      </c>
      <c r="N2025" s="4" t="s">
        <v>34</v>
      </c>
      <c r="O2025" s="4" t="s">
        <v>38</v>
      </c>
      <c r="P2025" s="4" t="s">
        <v>2479</v>
      </c>
      <c r="Q2025" s="4">
        <v>872.32</v>
      </c>
      <c r="R2025" s="4">
        <v>4</v>
      </c>
      <c r="S2025" s="4">
        <v>0</v>
      </c>
      <c r="T2025" s="4">
        <v>218.08</v>
      </c>
      <c r="U2025" s="4">
        <v>244.24959999999999</v>
      </c>
      <c r="V2025" s="4">
        <v>0.27999999999999997</v>
      </c>
      <c r="W2025" s="4">
        <v>2</v>
      </c>
      <c r="X2025" s="4" t="s">
        <v>10933</v>
      </c>
    </row>
    <row r="2026" spans="1:24" x14ac:dyDescent="0.35">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x14ac:dyDescent="0.35">
      <c r="A2027" s="4">
        <v>2026</v>
      </c>
      <c r="B2027" s="4" t="s">
        <v>4905</v>
      </c>
      <c r="C2027" s="5">
        <v>40981</v>
      </c>
      <c r="D2027" s="5">
        <v>40983</v>
      </c>
      <c r="E2027" s="4" t="s">
        <v>190</v>
      </c>
      <c r="F2027" s="4" t="s">
        <v>4268</v>
      </c>
      <c r="G2027" s="4" t="s">
        <v>4269</v>
      </c>
      <c r="H2027" s="4" t="s">
        <v>28</v>
      </c>
      <c r="I2027" s="4" t="s">
        <v>29</v>
      </c>
      <c r="J2027" s="4" t="s">
        <v>97</v>
      </c>
      <c r="K2027" s="4" t="s">
        <v>98</v>
      </c>
      <c r="L2027" s="4" t="s">
        <v>46</v>
      </c>
      <c r="M2027" s="4" t="s">
        <v>2464</v>
      </c>
      <c r="N2027" s="4" t="s">
        <v>34</v>
      </c>
      <c r="O2027" s="4" t="s">
        <v>35</v>
      </c>
      <c r="P2027" s="4" t="s">
        <v>2465</v>
      </c>
      <c r="Q2027" s="4">
        <v>141.96</v>
      </c>
      <c r="R2027" s="4">
        <v>2</v>
      </c>
      <c r="S2027" s="4">
        <v>0</v>
      </c>
      <c r="T2027" s="4">
        <v>70.98</v>
      </c>
      <c r="U2027" s="4">
        <v>39.748800000000003</v>
      </c>
      <c r="V2027" s="4">
        <v>0.28000000000000003</v>
      </c>
      <c r="W2027" s="4">
        <v>2</v>
      </c>
      <c r="X2027" s="4" t="s">
        <v>10933</v>
      </c>
    </row>
    <row r="2028" spans="1:24" x14ac:dyDescent="0.35">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x14ac:dyDescent="0.35">
      <c r="A2029" s="4">
        <v>2028</v>
      </c>
      <c r="B2029" s="4" t="s">
        <v>4906</v>
      </c>
      <c r="C2029" s="5">
        <v>41526</v>
      </c>
      <c r="D2029" s="5">
        <v>41528</v>
      </c>
      <c r="E2029" s="4" t="s">
        <v>25</v>
      </c>
      <c r="F2029" s="4" t="s">
        <v>787</v>
      </c>
      <c r="G2029" s="4" t="s">
        <v>788</v>
      </c>
      <c r="H2029" s="4" t="s">
        <v>104</v>
      </c>
      <c r="I2029" s="4" t="s">
        <v>29</v>
      </c>
      <c r="J2029" s="4" t="s">
        <v>2472</v>
      </c>
      <c r="K2029" s="4" t="s">
        <v>45</v>
      </c>
      <c r="L2029" s="4" t="s">
        <v>46</v>
      </c>
      <c r="M2029" s="4" t="s">
        <v>2102</v>
      </c>
      <c r="N2029" s="4" t="s">
        <v>48</v>
      </c>
      <c r="O2029" s="4" t="s">
        <v>77</v>
      </c>
      <c r="P2029" s="4" t="s">
        <v>2103</v>
      </c>
      <c r="Q2029" s="4">
        <v>67.13600000000001</v>
      </c>
      <c r="R2029" s="4">
        <v>4</v>
      </c>
      <c r="S2029" s="4">
        <v>0.2</v>
      </c>
      <c r="T2029" s="4">
        <v>16.784000000000002</v>
      </c>
      <c r="U2029" s="4">
        <v>23.497599999999995</v>
      </c>
      <c r="V2029" s="4">
        <v>0.34999999999999987</v>
      </c>
      <c r="W2029" s="4">
        <v>2</v>
      </c>
      <c r="X2029" s="4" t="s">
        <v>10933</v>
      </c>
    </row>
    <row r="2030" spans="1:24" x14ac:dyDescent="0.35">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x14ac:dyDescent="0.35">
      <c r="A2031" s="4">
        <v>2030</v>
      </c>
      <c r="B2031" s="4" t="s">
        <v>4907</v>
      </c>
      <c r="C2031" s="5">
        <v>41239</v>
      </c>
      <c r="D2031" s="5">
        <v>41243</v>
      </c>
      <c r="E2031" s="4" t="s">
        <v>52</v>
      </c>
      <c r="F2031" s="4" t="s">
        <v>2686</v>
      </c>
      <c r="G2031" s="4" t="s">
        <v>2687</v>
      </c>
      <c r="H2031" s="4" t="s">
        <v>43</v>
      </c>
      <c r="I2031" s="4" t="s">
        <v>29</v>
      </c>
      <c r="J2031" s="4" t="s">
        <v>4908</v>
      </c>
      <c r="K2031" s="4" t="s">
        <v>1247</v>
      </c>
      <c r="L2031" s="4" t="s">
        <v>150</v>
      </c>
      <c r="M2031" s="4" t="s">
        <v>4909</v>
      </c>
      <c r="N2031" s="4" t="s">
        <v>48</v>
      </c>
      <c r="O2031" s="4" t="s">
        <v>61</v>
      </c>
      <c r="P2031" s="4" t="s">
        <v>4910</v>
      </c>
      <c r="Q2031" s="4">
        <v>104.9</v>
      </c>
      <c r="R2031" s="4">
        <v>5</v>
      </c>
      <c r="S2031" s="4">
        <v>0</v>
      </c>
      <c r="T2031" s="4">
        <v>20.98</v>
      </c>
      <c r="U2031" s="4">
        <v>25.175999999999998</v>
      </c>
      <c r="V2031" s="4">
        <v>0.23999999999999996</v>
      </c>
      <c r="W2031" s="4">
        <v>4</v>
      </c>
      <c r="X2031" s="4" t="s">
        <v>10933</v>
      </c>
    </row>
    <row r="2032" spans="1:24" x14ac:dyDescent="0.35">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x14ac:dyDescent="0.35">
      <c r="A2033" s="4">
        <v>2032</v>
      </c>
      <c r="B2033" s="4" t="s">
        <v>4907</v>
      </c>
      <c r="C2033" s="5">
        <v>41239</v>
      </c>
      <c r="D2033" s="5">
        <v>41243</v>
      </c>
      <c r="E2033" s="4" t="s">
        <v>52</v>
      </c>
      <c r="F2033" s="4" t="s">
        <v>2686</v>
      </c>
      <c r="G2033" s="4" t="s">
        <v>2687</v>
      </c>
      <c r="H2033" s="4" t="s">
        <v>43</v>
      </c>
      <c r="I2033" s="4" t="s">
        <v>29</v>
      </c>
      <c r="J2033" s="4" t="s">
        <v>4908</v>
      </c>
      <c r="K2033" s="4" t="s">
        <v>1247</v>
      </c>
      <c r="L2033" s="4" t="s">
        <v>150</v>
      </c>
      <c r="M2033" s="4" t="s">
        <v>4071</v>
      </c>
      <c r="N2033" s="4" t="s">
        <v>48</v>
      </c>
      <c r="O2033" s="4" t="s">
        <v>92</v>
      </c>
      <c r="P2033" s="4" t="s">
        <v>4072</v>
      </c>
      <c r="Q2033" s="4">
        <v>10.95</v>
      </c>
      <c r="R2033" s="4">
        <v>3</v>
      </c>
      <c r="S2033" s="4">
        <v>0</v>
      </c>
      <c r="T2033" s="4">
        <v>3.65</v>
      </c>
      <c r="U2033" s="4">
        <v>5.1464999999999996</v>
      </c>
      <c r="V2033" s="4">
        <v>0.47</v>
      </c>
      <c r="W2033" s="4">
        <v>4</v>
      </c>
      <c r="X2033" s="4" t="s">
        <v>10933</v>
      </c>
    </row>
    <row r="2034" spans="1:24" x14ac:dyDescent="0.35">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x14ac:dyDescent="0.35">
      <c r="A2035" s="4">
        <v>2034</v>
      </c>
      <c r="B2035" s="4" t="s">
        <v>4911</v>
      </c>
      <c r="C2035" s="5">
        <v>41618</v>
      </c>
      <c r="D2035" s="5">
        <v>41622</v>
      </c>
      <c r="E2035" s="4" t="s">
        <v>52</v>
      </c>
      <c r="F2035" s="4" t="s">
        <v>2762</v>
      </c>
      <c r="G2035" s="4" t="s">
        <v>2763</v>
      </c>
      <c r="H2035" s="4" t="s">
        <v>43</v>
      </c>
      <c r="I2035" s="4" t="s">
        <v>29</v>
      </c>
      <c r="J2035" s="4" t="s">
        <v>105</v>
      </c>
      <c r="K2035" s="4" t="s">
        <v>106</v>
      </c>
      <c r="L2035" s="4" t="s">
        <v>107</v>
      </c>
      <c r="M2035" s="4" t="s">
        <v>4523</v>
      </c>
      <c r="N2035" s="4" t="s">
        <v>48</v>
      </c>
      <c r="O2035" s="4" t="s">
        <v>70</v>
      </c>
      <c r="P2035" s="4" t="s">
        <v>4524</v>
      </c>
      <c r="Q2035" s="4">
        <v>9.3280000000000012</v>
      </c>
      <c r="R2035" s="4">
        <v>1</v>
      </c>
      <c r="S2035" s="4">
        <v>0.2</v>
      </c>
      <c r="T2035" s="4">
        <v>9.3280000000000012</v>
      </c>
      <c r="U2035" s="4">
        <v>0.8162000000000007</v>
      </c>
      <c r="V2035" s="4">
        <v>8.7500000000000064E-2</v>
      </c>
      <c r="W2035" s="4">
        <v>4</v>
      </c>
      <c r="X2035" s="4" t="s">
        <v>10933</v>
      </c>
    </row>
    <row r="2036" spans="1:24" x14ac:dyDescent="0.35">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x14ac:dyDescent="0.35">
      <c r="A2037" s="4">
        <v>2036</v>
      </c>
      <c r="B2037" s="4" t="s">
        <v>4912</v>
      </c>
      <c r="C2037" s="5">
        <v>41908</v>
      </c>
      <c r="D2037" s="5">
        <v>41912</v>
      </c>
      <c r="E2037" s="4" t="s">
        <v>52</v>
      </c>
      <c r="F2037" s="4" t="s">
        <v>4913</v>
      </c>
      <c r="G2037" s="4" t="s">
        <v>4914</v>
      </c>
      <c r="H2037" s="4" t="s">
        <v>28</v>
      </c>
      <c r="I2037" s="4" t="s">
        <v>29</v>
      </c>
      <c r="J2037" s="4" t="s">
        <v>391</v>
      </c>
      <c r="K2037" s="4" t="s">
        <v>231</v>
      </c>
      <c r="L2037" s="4" t="s">
        <v>107</v>
      </c>
      <c r="M2037" s="4" t="s">
        <v>263</v>
      </c>
      <c r="N2037" s="4" t="s">
        <v>34</v>
      </c>
      <c r="O2037" s="4" t="s">
        <v>38</v>
      </c>
      <c r="P2037" s="4" t="s">
        <v>264</v>
      </c>
      <c r="Q2037" s="4">
        <v>269.96999999999997</v>
      </c>
      <c r="R2037" s="4">
        <v>3</v>
      </c>
      <c r="S2037" s="4">
        <v>0</v>
      </c>
      <c r="T2037" s="4">
        <v>89.99</v>
      </c>
      <c r="U2037" s="4">
        <v>51.294299999999964</v>
      </c>
      <c r="V2037" s="4">
        <v>0.18999999999999989</v>
      </c>
      <c r="W2037" s="4">
        <v>4</v>
      </c>
      <c r="X2037" s="4" t="s">
        <v>10933</v>
      </c>
    </row>
    <row r="2038" spans="1:24" x14ac:dyDescent="0.35">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x14ac:dyDescent="0.35">
      <c r="A2039" s="4">
        <v>2038</v>
      </c>
      <c r="B2039" s="4" t="s">
        <v>4915</v>
      </c>
      <c r="C2039" s="5">
        <v>40931</v>
      </c>
      <c r="D2039" s="5">
        <v>40935</v>
      </c>
      <c r="E2039" s="4" t="s">
        <v>52</v>
      </c>
      <c r="F2039" s="4" t="s">
        <v>1681</v>
      </c>
      <c r="G2039" s="4" t="s">
        <v>1682</v>
      </c>
      <c r="H2039" s="4" t="s">
        <v>104</v>
      </c>
      <c r="I2039" s="4" t="s">
        <v>29</v>
      </c>
      <c r="J2039" s="4" t="s">
        <v>4916</v>
      </c>
      <c r="K2039" s="4" t="s">
        <v>1764</v>
      </c>
      <c r="L2039" s="4" t="s">
        <v>46</v>
      </c>
      <c r="M2039" s="4" t="s">
        <v>4401</v>
      </c>
      <c r="N2039" s="4" t="s">
        <v>48</v>
      </c>
      <c r="O2039" s="4" t="s">
        <v>49</v>
      </c>
      <c r="P2039" s="4" t="s">
        <v>4402</v>
      </c>
      <c r="Q2039" s="4">
        <v>14.62</v>
      </c>
      <c r="R2039" s="4">
        <v>2</v>
      </c>
      <c r="S2039" s="4">
        <v>0</v>
      </c>
      <c r="T2039" s="4">
        <v>7.31</v>
      </c>
      <c r="U2039" s="4">
        <v>6.8713999999999995</v>
      </c>
      <c r="V2039" s="4">
        <v>0.47</v>
      </c>
      <c r="W2039" s="4">
        <v>4</v>
      </c>
      <c r="X2039" s="4" t="s">
        <v>10933</v>
      </c>
    </row>
    <row r="2040" spans="1:24" x14ac:dyDescent="0.35">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x14ac:dyDescent="0.35">
      <c r="A2041" s="4">
        <v>2040</v>
      </c>
      <c r="B2041" s="4" t="s">
        <v>4917</v>
      </c>
      <c r="C2041" s="5">
        <v>41078</v>
      </c>
      <c r="D2041" s="5">
        <v>41083</v>
      </c>
      <c r="E2041" s="4" t="s">
        <v>52</v>
      </c>
      <c r="F2041" s="4" t="s">
        <v>3157</v>
      </c>
      <c r="G2041" s="4" t="s">
        <v>3158</v>
      </c>
      <c r="H2041" s="4" t="s">
        <v>104</v>
      </c>
      <c r="I2041" s="4" t="s">
        <v>29</v>
      </c>
      <c r="J2041" s="4" t="s">
        <v>1387</v>
      </c>
      <c r="K2041" s="4" t="s">
        <v>312</v>
      </c>
      <c r="L2041" s="4" t="s">
        <v>46</v>
      </c>
      <c r="M2041" s="4" t="s">
        <v>3393</v>
      </c>
      <c r="N2041" s="4" t="s">
        <v>48</v>
      </c>
      <c r="O2041" s="4" t="s">
        <v>77</v>
      </c>
      <c r="P2041" s="4" t="s">
        <v>3394</v>
      </c>
      <c r="Q2041" s="4">
        <v>4.5360000000000014</v>
      </c>
      <c r="R2041" s="4">
        <v>7</v>
      </c>
      <c r="S2041" s="4">
        <v>0.7</v>
      </c>
      <c r="T2041" s="4">
        <v>0.64800000000000024</v>
      </c>
      <c r="U2041" s="4">
        <v>-3.3263999999999996</v>
      </c>
      <c r="V2041" s="4">
        <v>-0.73333333333333306</v>
      </c>
      <c r="W2041" s="4">
        <v>5</v>
      </c>
      <c r="X2041" s="4" t="s">
        <v>10934</v>
      </c>
    </row>
    <row r="2042" spans="1:24" x14ac:dyDescent="0.35">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x14ac:dyDescent="0.35">
      <c r="A2043" s="4">
        <v>2042</v>
      </c>
      <c r="B2043" s="4" t="s">
        <v>4917</v>
      </c>
      <c r="C2043" s="5">
        <v>41078</v>
      </c>
      <c r="D2043" s="5">
        <v>41083</v>
      </c>
      <c r="E2043" s="4" t="s">
        <v>52</v>
      </c>
      <c r="F2043" s="4" t="s">
        <v>3157</v>
      </c>
      <c r="G2043" s="4" t="s">
        <v>3158</v>
      </c>
      <c r="H2043" s="4" t="s">
        <v>104</v>
      </c>
      <c r="I2043" s="4" t="s">
        <v>29</v>
      </c>
      <c r="J2043" s="4" t="s">
        <v>1387</v>
      </c>
      <c r="K2043" s="4" t="s">
        <v>312</v>
      </c>
      <c r="L2043" s="4" t="s">
        <v>46</v>
      </c>
      <c r="M2043" s="4" t="s">
        <v>4630</v>
      </c>
      <c r="N2043" s="4" t="s">
        <v>34</v>
      </c>
      <c r="O2043" s="4" t="s">
        <v>67</v>
      </c>
      <c r="P2043" s="4" t="s">
        <v>4631</v>
      </c>
      <c r="Q2043" s="4">
        <v>75.36</v>
      </c>
      <c r="R2043" s="4">
        <v>5</v>
      </c>
      <c r="S2043" s="4">
        <v>0.2</v>
      </c>
      <c r="T2043" s="4">
        <v>15.071999999999999</v>
      </c>
      <c r="U2043" s="4">
        <v>20.724000000000007</v>
      </c>
      <c r="V2043" s="4">
        <v>0.27500000000000008</v>
      </c>
      <c r="W2043" s="4">
        <v>5</v>
      </c>
      <c r="X2043" s="4" t="s">
        <v>10934</v>
      </c>
    </row>
    <row r="2044" spans="1:24" x14ac:dyDescent="0.35">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x14ac:dyDescent="0.35">
      <c r="A2045" s="4">
        <v>2044</v>
      </c>
      <c r="B2045" s="4" t="s">
        <v>4923</v>
      </c>
      <c r="C2045" s="5">
        <v>41962</v>
      </c>
      <c r="D2045" s="5">
        <v>41967</v>
      </c>
      <c r="E2045" s="4" t="s">
        <v>52</v>
      </c>
      <c r="F2045" s="4" t="s">
        <v>4009</v>
      </c>
      <c r="G2045" s="4" t="s">
        <v>4010</v>
      </c>
      <c r="H2045" s="4" t="s">
        <v>43</v>
      </c>
      <c r="I2045" s="4" t="s">
        <v>29</v>
      </c>
      <c r="J2045" s="4" t="s">
        <v>1121</v>
      </c>
      <c r="K2045" s="4" t="s">
        <v>500</v>
      </c>
      <c r="L2045" s="4" t="s">
        <v>150</v>
      </c>
      <c r="M2045" s="4" t="s">
        <v>3586</v>
      </c>
      <c r="N2045" s="4" t="s">
        <v>48</v>
      </c>
      <c r="O2045" s="4" t="s">
        <v>70</v>
      </c>
      <c r="P2045" s="4" t="s">
        <v>3587</v>
      </c>
      <c r="Q2045" s="4">
        <v>38.864000000000004</v>
      </c>
      <c r="R2045" s="4">
        <v>7</v>
      </c>
      <c r="S2045" s="4">
        <v>0.2</v>
      </c>
      <c r="T2045" s="4">
        <v>5.5520000000000005</v>
      </c>
      <c r="U2045" s="4">
        <v>7.7728000000000002</v>
      </c>
      <c r="V2045" s="4">
        <v>0.19999999999999998</v>
      </c>
      <c r="W2045" s="4">
        <v>5</v>
      </c>
      <c r="X2045" s="4" t="s">
        <v>10934</v>
      </c>
    </row>
    <row r="2046" spans="1:24" x14ac:dyDescent="0.35">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x14ac:dyDescent="0.35">
      <c r="A2047" s="4">
        <v>2046</v>
      </c>
      <c r="B2047" s="4" t="s">
        <v>4925</v>
      </c>
      <c r="C2047" s="5">
        <v>41473</v>
      </c>
      <c r="D2047" s="5">
        <v>41477</v>
      </c>
      <c r="E2047" s="4" t="s">
        <v>52</v>
      </c>
      <c r="F2047" s="4" t="s">
        <v>4926</v>
      </c>
      <c r="G2047" s="4" t="s">
        <v>4927</v>
      </c>
      <c r="H2047" s="4" t="s">
        <v>43</v>
      </c>
      <c r="I2047" s="4" t="s">
        <v>29</v>
      </c>
      <c r="J2047" s="4" t="s">
        <v>4928</v>
      </c>
      <c r="K2047" s="4" t="s">
        <v>790</v>
      </c>
      <c r="L2047" s="4" t="s">
        <v>150</v>
      </c>
      <c r="M2047" s="4" t="s">
        <v>2821</v>
      </c>
      <c r="N2047" s="4" t="s">
        <v>48</v>
      </c>
      <c r="O2047" s="4" t="s">
        <v>80</v>
      </c>
      <c r="P2047" s="4" t="s">
        <v>2822</v>
      </c>
      <c r="Q2047" s="4">
        <v>162.63999999999999</v>
      </c>
      <c r="R2047" s="4">
        <v>2</v>
      </c>
      <c r="S2047" s="4">
        <v>0</v>
      </c>
      <c r="T2047" s="4">
        <v>81.319999999999993</v>
      </c>
      <c r="U2047" s="4">
        <v>45.539199999999994</v>
      </c>
      <c r="V2047" s="4">
        <v>0.27999999999999997</v>
      </c>
      <c r="W2047" s="4">
        <v>4</v>
      </c>
      <c r="X2047" s="4" t="s">
        <v>10933</v>
      </c>
    </row>
    <row r="2048" spans="1:24" x14ac:dyDescent="0.35">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x14ac:dyDescent="0.35">
      <c r="A2049" s="4">
        <v>2048</v>
      </c>
      <c r="B2049" s="4" t="s">
        <v>4925</v>
      </c>
      <c r="C2049" s="5">
        <v>41473</v>
      </c>
      <c r="D2049" s="5">
        <v>41477</v>
      </c>
      <c r="E2049" s="4" t="s">
        <v>52</v>
      </c>
      <c r="F2049" s="4" t="s">
        <v>4926</v>
      </c>
      <c r="G2049" s="4" t="s">
        <v>4927</v>
      </c>
      <c r="H2049" s="4" t="s">
        <v>43</v>
      </c>
      <c r="I2049" s="4" t="s">
        <v>29</v>
      </c>
      <c r="J2049" s="4" t="s">
        <v>4928</v>
      </c>
      <c r="K2049" s="4" t="s">
        <v>790</v>
      </c>
      <c r="L2049" s="4" t="s">
        <v>150</v>
      </c>
      <c r="M2049" s="4" t="s">
        <v>1626</v>
      </c>
      <c r="N2049" s="4" t="s">
        <v>48</v>
      </c>
      <c r="O2049" s="4" t="s">
        <v>92</v>
      </c>
      <c r="P2049" s="4" t="s">
        <v>1627</v>
      </c>
      <c r="Q2049" s="4">
        <v>55.48</v>
      </c>
      <c r="R2049" s="4">
        <v>1</v>
      </c>
      <c r="S2049" s="4">
        <v>0</v>
      </c>
      <c r="T2049" s="4">
        <v>55.48</v>
      </c>
      <c r="U2049" s="4">
        <v>26.630399999999998</v>
      </c>
      <c r="V2049" s="4">
        <v>0.48</v>
      </c>
      <c r="W2049" s="4">
        <v>4</v>
      </c>
      <c r="X2049" s="4" t="s">
        <v>10933</v>
      </c>
    </row>
    <row r="2050" spans="1:24" x14ac:dyDescent="0.35">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x14ac:dyDescent="0.35">
      <c r="A2051" s="4">
        <v>2050</v>
      </c>
      <c r="B2051" s="4" t="s">
        <v>4929</v>
      </c>
      <c r="C2051" s="5">
        <v>41101</v>
      </c>
      <c r="D2051" s="5">
        <v>41103</v>
      </c>
      <c r="E2051" s="4" t="s">
        <v>190</v>
      </c>
      <c r="F2051" s="4" t="s">
        <v>2037</v>
      </c>
      <c r="G2051" s="4" t="s">
        <v>2038</v>
      </c>
      <c r="H2051" s="4" t="s">
        <v>28</v>
      </c>
      <c r="I2051" s="4" t="s">
        <v>29</v>
      </c>
      <c r="J2051" s="4" t="s">
        <v>148</v>
      </c>
      <c r="K2051" s="4" t="s">
        <v>149</v>
      </c>
      <c r="L2051" s="4" t="s">
        <v>150</v>
      </c>
      <c r="M2051" s="4" t="s">
        <v>2965</v>
      </c>
      <c r="N2051" s="4" t="s">
        <v>48</v>
      </c>
      <c r="O2051" s="4" t="s">
        <v>77</v>
      </c>
      <c r="P2051" s="4" t="s">
        <v>2966</v>
      </c>
      <c r="Q2051" s="4">
        <v>2.5020000000000002</v>
      </c>
      <c r="R2051" s="4">
        <v>3</v>
      </c>
      <c r="S2051" s="4">
        <v>0.7</v>
      </c>
      <c r="T2051" s="4">
        <v>0.83400000000000007</v>
      </c>
      <c r="U2051" s="4">
        <v>-2.0015999999999998</v>
      </c>
      <c r="V2051" s="4">
        <v>-0.79999999999999982</v>
      </c>
      <c r="W2051" s="4">
        <v>2</v>
      </c>
      <c r="X2051" s="4" t="s">
        <v>10933</v>
      </c>
    </row>
    <row r="2052" spans="1:24" x14ac:dyDescent="0.35">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x14ac:dyDescent="0.35">
      <c r="A2053" s="4">
        <v>2052</v>
      </c>
      <c r="B2053" s="4" t="s">
        <v>4929</v>
      </c>
      <c r="C2053" s="5">
        <v>41101</v>
      </c>
      <c r="D2053" s="5">
        <v>41103</v>
      </c>
      <c r="E2053" s="4" t="s">
        <v>190</v>
      </c>
      <c r="F2053" s="4" t="s">
        <v>2037</v>
      </c>
      <c r="G2053" s="4" t="s">
        <v>2038</v>
      </c>
      <c r="H2053" s="4" t="s">
        <v>28</v>
      </c>
      <c r="I2053" s="4" t="s">
        <v>29</v>
      </c>
      <c r="J2053" s="4" t="s">
        <v>148</v>
      </c>
      <c r="K2053" s="4" t="s">
        <v>149</v>
      </c>
      <c r="L2053" s="4" t="s">
        <v>150</v>
      </c>
      <c r="M2053" s="4" t="s">
        <v>4930</v>
      </c>
      <c r="N2053" s="4" t="s">
        <v>34</v>
      </c>
      <c r="O2053" s="4" t="s">
        <v>38</v>
      </c>
      <c r="P2053" s="4" t="s">
        <v>4931</v>
      </c>
      <c r="Q2053" s="4">
        <v>341.48799999999994</v>
      </c>
      <c r="R2053" s="4">
        <v>8</v>
      </c>
      <c r="S2053" s="4">
        <v>0.3</v>
      </c>
      <c r="T2053" s="4">
        <v>42.685999999999993</v>
      </c>
      <c r="U2053" s="4">
        <v>-73.175999999999988</v>
      </c>
      <c r="V2053" s="4">
        <v>-0.21428571428571427</v>
      </c>
      <c r="W2053" s="4">
        <v>2</v>
      </c>
      <c r="X2053" s="4" t="s">
        <v>10933</v>
      </c>
    </row>
    <row r="2054" spans="1:24" x14ac:dyDescent="0.35">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x14ac:dyDescent="0.35">
      <c r="A2055" s="4">
        <v>2054</v>
      </c>
      <c r="B2055" s="4" t="s">
        <v>4929</v>
      </c>
      <c r="C2055" s="5">
        <v>41101</v>
      </c>
      <c r="D2055" s="5">
        <v>41103</v>
      </c>
      <c r="E2055" s="4" t="s">
        <v>190</v>
      </c>
      <c r="F2055" s="4" t="s">
        <v>2037</v>
      </c>
      <c r="G2055" s="4" t="s">
        <v>2038</v>
      </c>
      <c r="H2055" s="4" t="s">
        <v>28</v>
      </c>
      <c r="I2055" s="4" t="s">
        <v>29</v>
      </c>
      <c r="J2055" s="4" t="s">
        <v>148</v>
      </c>
      <c r="K2055" s="4" t="s">
        <v>149</v>
      </c>
      <c r="L2055" s="4" t="s">
        <v>150</v>
      </c>
      <c r="M2055" s="4" t="s">
        <v>4932</v>
      </c>
      <c r="N2055" s="4" t="s">
        <v>34</v>
      </c>
      <c r="O2055" s="4" t="s">
        <v>67</v>
      </c>
      <c r="P2055" s="4" t="s">
        <v>4933</v>
      </c>
      <c r="Q2055" s="4">
        <v>25.344000000000001</v>
      </c>
      <c r="R2055" s="4">
        <v>6</v>
      </c>
      <c r="S2055" s="4">
        <v>0.2</v>
      </c>
      <c r="T2055" s="4">
        <v>4.2240000000000002</v>
      </c>
      <c r="U2055" s="4">
        <v>3.4847999999999981</v>
      </c>
      <c r="V2055" s="4">
        <v>0.13749999999999993</v>
      </c>
      <c r="W2055" s="4">
        <v>2</v>
      </c>
      <c r="X2055" s="4" t="s">
        <v>10933</v>
      </c>
    </row>
    <row r="2056" spans="1:24" x14ac:dyDescent="0.35">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x14ac:dyDescent="0.35">
      <c r="A2057" s="4">
        <v>2056</v>
      </c>
      <c r="B2057" s="4" t="s">
        <v>4935</v>
      </c>
      <c r="C2057" s="5">
        <v>41996</v>
      </c>
      <c r="D2057" s="5">
        <v>41999</v>
      </c>
      <c r="E2057" s="4" t="s">
        <v>190</v>
      </c>
      <c r="F2057" s="4" t="s">
        <v>1999</v>
      </c>
      <c r="G2057" s="4" t="s">
        <v>2000</v>
      </c>
      <c r="H2057" s="4" t="s">
        <v>28</v>
      </c>
      <c r="I2057" s="4" t="s">
        <v>29</v>
      </c>
      <c r="J2057" s="4" t="s">
        <v>882</v>
      </c>
      <c r="K2057" s="4" t="s">
        <v>240</v>
      </c>
      <c r="L2057" s="4" t="s">
        <v>107</v>
      </c>
      <c r="M2057" s="4" t="s">
        <v>4936</v>
      </c>
      <c r="N2057" s="4" t="s">
        <v>73</v>
      </c>
      <c r="O2057" s="4" t="s">
        <v>163</v>
      </c>
      <c r="P2057" s="4" t="s">
        <v>4937</v>
      </c>
      <c r="Q2057" s="4">
        <v>199.95000000000002</v>
      </c>
      <c r="R2057" s="4">
        <v>5</v>
      </c>
      <c r="S2057" s="4">
        <v>0</v>
      </c>
      <c r="T2057" s="4">
        <v>39.99</v>
      </c>
      <c r="U2057" s="4">
        <v>63.983999999999988</v>
      </c>
      <c r="V2057" s="4">
        <v>0.3199999999999999</v>
      </c>
      <c r="W2057" s="4">
        <v>3</v>
      </c>
      <c r="X2057" s="4" t="s">
        <v>10933</v>
      </c>
    </row>
    <row r="2058" spans="1:24" x14ac:dyDescent="0.35">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x14ac:dyDescent="0.35">
      <c r="A2059" s="4">
        <v>2058</v>
      </c>
      <c r="B2059" s="4" t="s">
        <v>4935</v>
      </c>
      <c r="C2059" s="5">
        <v>41996</v>
      </c>
      <c r="D2059" s="5">
        <v>41999</v>
      </c>
      <c r="E2059" s="4" t="s">
        <v>190</v>
      </c>
      <c r="F2059" s="4" t="s">
        <v>1999</v>
      </c>
      <c r="G2059" s="4" t="s">
        <v>2000</v>
      </c>
      <c r="H2059" s="4" t="s">
        <v>28</v>
      </c>
      <c r="I2059" s="4" t="s">
        <v>29</v>
      </c>
      <c r="J2059" s="4" t="s">
        <v>882</v>
      </c>
      <c r="K2059" s="4" t="s">
        <v>240</v>
      </c>
      <c r="L2059" s="4" t="s">
        <v>107</v>
      </c>
      <c r="M2059" s="4" t="s">
        <v>480</v>
      </c>
      <c r="N2059" s="4" t="s">
        <v>73</v>
      </c>
      <c r="O2059" s="4" t="s">
        <v>163</v>
      </c>
      <c r="P2059" s="4" t="s">
        <v>481</v>
      </c>
      <c r="Q2059" s="4">
        <v>84.99</v>
      </c>
      <c r="R2059" s="4">
        <v>1</v>
      </c>
      <c r="S2059" s="4">
        <v>0</v>
      </c>
      <c r="T2059" s="4">
        <v>84.99</v>
      </c>
      <c r="U2059" s="4">
        <v>30.596399999999996</v>
      </c>
      <c r="V2059" s="4">
        <v>0.36</v>
      </c>
      <c r="W2059" s="4">
        <v>3</v>
      </c>
      <c r="X2059" s="4" t="s">
        <v>10933</v>
      </c>
    </row>
    <row r="2060" spans="1:24" x14ac:dyDescent="0.35">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x14ac:dyDescent="0.35">
      <c r="A2061" s="4">
        <v>2060</v>
      </c>
      <c r="B2061" s="4" t="s">
        <v>4938</v>
      </c>
      <c r="C2061" s="5">
        <v>40847</v>
      </c>
      <c r="D2061" s="5">
        <v>40851</v>
      </c>
      <c r="E2061" s="4" t="s">
        <v>52</v>
      </c>
      <c r="F2061" s="4" t="s">
        <v>515</v>
      </c>
      <c r="G2061" s="4" t="s">
        <v>516</v>
      </c>
      <c r="H2061" s="4" t="s">
        <v>43</v>
      </c>
      <c r="I2061" s="4" t="s">
        <v>29</v>
      </c>
      <c r="J2061" s="4" t="s">
        <v>44</v>
      </c>
      <c r="K2061" s="4" t="s">
        <v>45</v>
      </c>
      <c r="L2061" s="4" t="s">
        <v>46</v>
      </c>
      <c r="M2061" s="4" t="s">
        <v>4939</v>
      </c>
      <c r="N2061" s="4" t="s">
        <v>48</v>
      </c>
      <c r="O2061" s="4" t="s">
        <v>271</v>
      </c>
      <c r="P2061" s="4" t="s">
        <v>188</v>
      </c>
      <c r="Q2061" s="4">
        <v>11.34</v>
      </c>
      <c r="R2061" s="4">
        <v>3</v>
      </c>
      <c r="S2061" s="4">
        <v>0</v>
      </c>
      <c r="T2061" s="4">
        <v>3.78</v>
      </c>
      <c r="U2061" s="4">
        <v>5.2164000000000001</v>
      </c>
      <c r="V2061" s="4">
        <v>0.46</v>
      </c>
      <c r="W2061" s="4">
        <v>4</v>
      </c>
      <c r="X2061" s="4" t="s">
        <v>10933</v>
      </c>
    </row>
    <row r="2062" spans="1:24" x14ac:dyDescent="0.35">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x14ac:dyDescent="0.35">
      <c r="A2063" s="4">
        <v>2062</v>
      </c>
      <c r="B2063" s="4" t="s">
        <v>4938</v>
      </c>
      <c r="C2063" s="5">
        <v>40847</v>
      </c>
      <c r="D2063" s="5">
        <v>40851</v>
      </c>
      <c r="E2063" s="4" t="s">
        <v>52</v>
      </c>
      <c r="F2063" s="4" t="s">
        <v>515</v>
      </c>
      <c r="G2063" s="4" t="s">
        <v>516</v>
      </c>
      <c r="H2063" s="4" t="s">
        <v>43</v>
      </c>
      <c r="I2063" s="4" t="s">
        <v>29</v>
      </c>
      <c r="J2063" s="4" t="s">
        <v>44</v>
      </c>
      <c r="K2063" s="4" t="s">
        <v>45</v>
      </c>
      <c r="L2063" s="4" t="s">
        <v>46</v>
      </c>
      <c r="M2063" s="4" t="s">
        <v>4942</v>
      </c>
      <c r="N2063" s="4" t="s">
        <v>48</v>
      </c>
      <c r="O2063" s="4" t="s">
        <v>77</v>
      </c>
      <c r="P2063" s="4" t="s">
        <v>4943</v>
      </c>
      <c r="Q2063" s="4">
        <v>15.968000000000002</v>
      </c>
      <c r="R2063" s="4">
        <v>2</v>
      </c>
      <c r="S2063" s="4">
        <v>0.2</v>
      </c>
      <c r="T2063" s="4">
        <v>7.9840000000000009</v>
      </c>
      <c r="U2063" s="4">
        <v>5.3891999999999989</v>
      </c>
      <c r="V2063" s="4">
        <v>0.33749999999999991</v>
      </c>
      <c r="W2063" s="4">
        <v>4</v>
      </c>
      <c r="X2063" s="4" t="s">
        <v>10933</v>
      </c>
    </row>
    <row r="2064" spans="1:24" x14ac:dyDescent="0.35">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x14ac:dyDescent="0.35">
      <c r="A2065" s="4">
        <v>2064</v>
      </c>
      <c r="B2065" s="4" t="s">
        <v>4938</v>
      </c>
      <c r="C2065" s="5">
        <v>40847</v>
      </c>
      <c r="D2065" s="5">
        <v>40851</v>
      </c>
      <c r="E2065" s="4" t="s">
        <v>52</v>
      </c>
      <c r="F2065" s="4" t="s">
        <v>515</v>
      </c>
      <c r="G2065" s="4" t="s">
        <v>516</v>
      </c>
      <c r="H2065" s="4" t="s">
        <v>43</v>
      </c>
      <c r="I2065" s="4" t="s">
        <v>29</v>
      </c>
      <c r="J2065" s="4" t="s">
        <v>44</v>
      </c>
      <c r="K2065" s="4" t="s">
        <v>45</v>
      </c>
      <c r="L2065" s="4" t="s">
        <v>46</v>
      </c>
      <c r="M2065" s="4" t="s">
        <v>4946</v>
      </c>
      <c r="N2065" s="4" t="s">
        <v>48</v>
      </c>
      <c r="O2065" s="4" t="s">
        <v>77</v>
      </c>
      <c r="P2065" s="4" t="s">
        <v>4947</v>
      </c>
      <c r="Q2065" s="4">
        <v>19.295999999999999</v>
      </c>
      <c r="R2065" s="4">
        <v>3</v>
      </c>
      <c r="S2065" s="4">
        <v>0.2</v>
      </c>
      <c r="T2065" s="4">
        <v>6.4319999999999995</v>
      </c>
      <c r="U2065" s="4">
        <v>6.0299999999999994</v>
      </c>
      <c r="V2065" s="4">
        <v>0.3125</v>
      </c>
      <c r="W2065" s="4">
        <v>4</v>
      </c>
      <c r="X2065" s="4" t="s">
        <v>10933</v>
      </c>
    </row>
    <row r="2066" spans="1:24" x14ac:dyDescent="0.35">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x14ac:dyDescent="0.35">
      <c r="A2067" s="4">
        <v>2066</v>
      </c>
      <c r="B2067" s="4" t="s">
        <v>4938</v>
      </c>
      <c r="C2067" s="5">
        <v>40847</v>
      </c>
      <c r="D2067" s="5">
        <v>40851</v>
      </c>
      <c r="E2067" s="4" t="s">
        <v>52</v>
      </c>
      <c r="F2067" s="4" t="s">
        <v>515</v>
      </c>
      <c r="G2067" s="4" t="s">
        <v>516</v>
      </c>
      <c r="H2067" s="4" t="s">
        <v>43</v>
      </c>
      <c r="I2067" s="4" t="s">
        <v>29</v>
      </c>
      <c r="J2067" s="4" t="s">
        <v>44</v>
      </c>
      <c r="K2067" s="4" t="s">
        <v>45</v>
      </c>
      <c r="L2067" s="4" t="s">
        <v>46</v>
      </c>
      <c r="M2067" s="4" t="s">
        <v>4930</v>
      </c>
      <c r="N2067" s="4" t="s">
        <v>34</v>
      </c>
      <c r="O2067" s="4" t="s">
        <v>38</v>
      </c>
      <c r="P2067" s="4" t="s">
        <v>4931</v>
      </c>
      <c r="Q2067" s="4">
        <v>146.352</v>
      </c>
      <c r="R2067" s="4">
        <v>3</v>
      </c>
      <c r="S2067" s="4">
        <v>0.2</v>
      </c>
      <c r="T2067" s="4">
        <v>48.783999999999999</v>
      </c>
      <c r="U2067" s="4">
        <v>-9.1470000000000056</v>
      </c>
      <c r="V2067" s="4">
        <v>-6.2500000000000042E-2</v>
      </c>
      <c r="W2067" s="4">
        <v>4</v>
      </c>
      <c r="X2067" s="4" t="s">
        <v>10933</v>
      </c>
    </row>
    <row r="2068" spans="1:24" x14ac:dyDescent="0.35">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x14ac:dyDescent="0.35">
      <c r="A2069" s="4">
        <v>2068</v>
      </c>
      <c r="B2069" s="4" t="s">
        <v>4938</v>
      </c>
      <c r="C2069" s="5">
        <v>40847</v>
      </c>
      <c r="D2069" s="5">
        <v>40851</v>
      </c>
      <c r="E2069" s="4" t="s">
        <v>52</v>
      </c>
      <c r="F2069" s="4" t="s">
        <v>515</v>
      </c>
      <c r="G2069" s="4" t="s">
        <v>516</v>
      </c>
      <c r="H2069" s="4" t="s">
        <v>43</v>
      </c>
      <c r="I2069" s="4" t="s">
        <v>29</v>
      </c>
      <c r="J2069" s="4" t="s">
        <v>44</v>
      </c>
      <c r="K2069" s="4" t="s">
        <v>45</v>
      </c>
      <c r="L2069" s="4" t="s">
        <v>46</v>
      </c>
      <c r="M2069" s="4" t="s">
        <v>4055</v>
      </c>
      <c r="N2069" s="4" t="s">
        <v>48</v>
      </c>
      <c r="O2069" s="4" t="s">
        <v>70</v>
      </c>
      <c r="P2069" s="4" t="s">
        <v>4056</v>
      </c>
      <c r="Q2069" s="4">
        <v>12.39</v>
      </c>
      <c r="R2069" s="4">
        <v>3</v>
      </c>
      <c r="S2069" s="4">
        <v>0</v>
      </c>
      <c r="T2069" s="4">
        <v>4.13</v>
      </c>
      <c r="U2069" s="4">
        <v>3.7169999999999996</v>
      </c>
      <c r="V2069" s="4">
        <v>0.29999999999999993</v>
      </c>
      <c r="W2069" s="4">
        <v>4</v>
      </c>
      <c r="X2069" s="4" t="s">
        <v>10933</v>
      </c>
    </row>
    <row r="2070" spans="1:24" x14ac:dyDescent="0.35">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x14ac:dyDescent="0.35">
      <c r="A2071" s="4">
        <v>2070</v>
      </c>
      <c r="B2071" s="4" t="s">
        <v>4948</v>
      </c>
      <c r="C2071" s="5">
        <v>41012</v>
      </c>
      <c r="D2071" s="5">
        <v>41018</v>
      </c>
      <c r="E2071" s="4" t="s">
        <v>52</v>
      </c>
      <c r="F2071" s="4" t="s">
        <v>1976</v>
      </c>
      <c r="G2071" s="4" t="s">
        <v>1977</v>
      </c>
      <c r="H2071" s="4" t="s">
        <v>28</v>
      </c>
      <c r="I2071" s="4" t="s">
        <v>29</v>
      </c>
      <c r="J2071" s="4" t="s">
        <v>4041</v>
      </c>
      <c r="K2071" s="4" t="s">
        <v>45</v>
      </c>
      <c r="L2071" s="4" t="s">
        <v>46</v>
      </c>
      <c r="M2071" s="4" t="s">
        <v>4951</v>
      </c>
      <c r="N2071" s="4" t="s">
        <v>34</v>
      </c>
      <c r="O2071" s="4" t="s">
        <v>58</v>
      </c>
      <c r="P2071" s="4" t="s">
        <v>4952</v>
      </c>
      <c r="Q2071" s="4">
        <v>710.83200000000011</v>
      </c>
      <c r="R2071" s="4">
        <v>3</v>
      </c>
      <c r="S2071" s="4">
        <v>0.2</v>
      </c>
      <c r="T2071" s="4">
        <v>236.94400000000005</v>
      </c>
      <c r="U2071" s="4">
        <v>-97.739399999999989</v>
      </c>
      <c r="V2071" s="4">
        <v>-0.13749999999999996</v>
      </c>
      <c r="W2071" s="4">
        <v>6</v>
      </c>
      <c r="X2071" s="4" t="s">
        <v>10934</v>
      </c>
    </row>
    <row r="2072" spans="1:24" x14ac:dyDescent="0.35">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x14ac:dyDescent="0.35">
      <c r="A2073" s="4">
        <v>2072</v>
      </c>
      <c r="B2073" s="4" t="s">
        <v>4956</v>
      </c>
      <c r="C2073" s="5">
        <v>41964</v>
      </c>
      <c r="D2073" s="5">
        <v>41969</v>
      </c>
      <c r="E2073" s="4" t="s">
        <v>52</v>
      </c>
      <c r="F2073" s="4" t="s">
        <v>4957</v>
      </c>
      <c r="G2073" s="4" t="s">
        <v>4958</v>
      </c>
      <c r="H2073" s="4" t="s">
        <v>28</v>
      </c>
      <c r="I2073" s="4" t="s">
        <v>29</v>
      </c>
      <c r="J2073" s="4" t="s">
        <v>4959</v>
      </c>
      <c r="K2073" s="4" t="s">
        <v>45</v>
      </c>
      <c r="L2073" s="4" t="s">
        <v>46</v>
      </c>
      <c r="M2073" s="4" t="s">
        <v>1447</v>
      </c>
      <c r="N2073" s="4" t="s">
        <v>34</v>
      </c>
      <c r="O2073" s="4" t="s">
        <v>38</v>
      </c>
      <c r="P2073" s="4" t="s">
        <v>1448</v>
      </c>
      <c r="Q2073" s="4">
        <v>283.92</v>
      </c>
      <c r="R2073" s="4">
        <v>5</v>
      </c>
      <c r="S2073" s="4">
        <v>0.2</v>
      </c>
      <c r="T2073" s="4">
        <v>56.784000000000006</v>
      </c>
      <c r="U2073" s="4">
        <v>-46.137000000000029</v>
      </c>
      <c r="V2073" s="4">
        <v>-0.16250000000000009</v>
      </c>
      <c r="W2073" s="4">
        <v>5</v>
      </c>
      <c r="X2073" s="4" t="s">
        <v>10934</v>
      </c>
    </row>
    <row r="2074" spans="1:24" x14ac:dyDescent="0.35">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x14ac:dyDescent="0.35">
      <c r="A2075" s="4">
        <v>2074</v>
      </c>
      <c r="B2075" s="4" t="s">
        <v>4963</v>
      </c>
      <c r="C2075" s="5">
        <v>41951</v>
      </c>
      <c r="D2075" s="5">
        <v>41956</v>
      </c>
      <c r="E2075" s="4" t="s">
        <v>25</v>
      </c>
      <c r="F2075" s="4" t="s">
        <v>4102</v>
      </c>
      <c r="G2075" s="4" t="s">
        <v>4103</v>
      </c>
      <c r="H2075" s="4" t="s">
        <v>104</v>
      </c>
      <c r="I2075" s="4" t="s">
        <v>29</v>
      </c>
      <c r="J2075" s="4" t="s">
        <v>993</v>
      </c>
      <c r="K2075" s="4" t="s">
        <v>45</v>
      </c>
      <c r="L2075" s="4" t="s">
        <v>46</v>
      </c>
      <c r="M2075" s="4" t="s">
        <v>4964</v>
      </c>
      <c r="N2075" s="4" t="s">
        <v>73</v>
      </c>
      <c r="O2075" s="4" t="s">
        <v>163</v>
      </c>
      <c r="P2075" s="4" t="s">
        <v>4965</v>
      </c>
      <c r="Q2075" s="4">
        <v>59.97</v>
      </c>
      <c r="R2075" s="4">
        <v>3</v>
      </c>
      <c r="S2075" s="4">
        <v>0</v>
      </c>
      <c r="T2075" s="4">
        <v>19.989999999999998</v>
      </c>
      <c r="U2075" s="4">
        <v>13.793099999999999</v>
      </c>
      <c r="V2075" s="4">
        <v>0.22999999999999998</v>
      </c>
      <c r="W2075" s="4">
        <v>5</v>
      </c>
      <c r="X2075" s="4" t="s">
        <v>10934</v>
      </c>
    </row>
    <row r="2076" spans="1:24" x14ac:dyDescent="0.35">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x14ac:dyDescent="0.35">
      <c r="A2077" s="4">
        <v>2076</v>
      </c>
      <c r="B2077" s="4" t="s">
        <v>4968</v>
      </c>
      <c r="C2077" s="5">
        <v>40878</v>
      </c>
      <c r="D2077" s="5">
        <v>40882</v>
      </c>
      <c r="E2077" s="4" t="s">
        <v>52</v>
      </c>
      <c r="F2077" s="4" t="s">
        <v>2564</v>
      </c>
      <c r="G2077" s="4" t="s">
        <v>2565</v>
      </c>
      <c r="H2077" s="4" t="s">
        <v>28</v>
      </c>
      <c r="I2077" s="4" t="s">
        <v>29</v>
      </c>
      <c r="J2077" s="4" t="s">
        <v>129</v>
      </c>
      <c r="K2077" s="4" t="s">
        <v>45</v>
      </c>
      <c r="L2077" s="4" t="s">
        <v>46</v>
      </c>
      <c r="M2077" s="4" t="s">
        <v>1102</v>
      </c>
      <c r="N2077" s="4" t="s">
        <v>34</v>
      </c>
      <c r="O2077" s="4" t="s">
        <v>67</v>
      </c>
      <c r="P2077" s="4" t="s">
        <v>1103</v>
      </c>
      <c r="Q2077" s="4">
        <v>58.199999999999996</v>
      </c>
      <c r="R2077" s="4">
        <v>3</v>
      </c>
      <c r="S2077" s="4">
        <v>0</v>
      </c>
      <c r="T2077" s="4">
        <v>19.399999999999999</v>
      </c>
      <c r="U2077" s="4">
        <v>28.517999999999994</v>
      </c>
      <c r="V2077" s="4">
        <v>0.48999999999999994</v>
      </c>
      <c r="W2077" s="4">
        <v>4</v>
      </c>
      <c r="X2077" s="4" t="s">
        <v>10933</v>
      </c>
    </row>
    <row r="2078" spans="1:24" x14ac:dyDescent="0.35">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x14ac:dyDescent="0.35">
      <c r="A2079" s="4">
        <v>2078</v>
      </c>
      <c r="B2079" s="4" t="s">
        <v>4969</v>
      </c>
      <c r="C2079" s="5">
        <v>41895</v>
      </c>
      <c r="D2079" s="5">
        <v>41898</v>
      </c>
      <c r="E2079" s="4" t="s">
        <v>190</v>
      </c>
      <c r="F2079" s="4" t="s">
        <v>4970</v>
      </c>
      <c r="G2079" s="4" t="s">
        <v>4971</v>
      </c>
      <c r="H2079" s="4" t="s">
        <v>28</v>
      </c>
      <c r="I2079" s="4" t="s">
        <v>29</v>
      </c>
      <c r="J2079" s="4" t="s">
        <v>4494</v>
      </c>
      <c r="K2079" s="4" t="s">
        <v>2737</v>
      </c>
      <c r="L2079" s="4" t="s">
        <v>150</v>
      </c>
      <c r="M2079" s="4" t="s">
        <v>439</v>
      </c>
      <c r="N2079" s="4" t="s">
        <v>48</v>
      </c>
      <c r="O2079" s="4" t="s">
        <v>80</v>
      </c>
      <c r="P2079" s="4" t="s">
        <v>440</v>
      </c>
      <c r="Q2079" s="4">
        <v>90.86</v>
      </c>
      <c r="R2079" s="4">
        <v>7</v>
      </c>
      <c r="S2079" s="4">
        <v>0</v>
      </c>
      <c r="T2079" s="4">
        <v>12.98</v>
      </c>
      <c r="U2079" s="4">
        <v>26.349399999999992</v>
      </c>
      <c r="V2079" s="4">
        <v>0.28999999999999992</v>
      </c>
      <c r="W2079" s="4">
        <v>3</v>
      </c>
      <c r="X2079" s="4" t="s">
        <v>10933</v>
      </c>
    </row>
    <row r="2080" spans="1:24" x14ac:dyDescent="0.35">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x14ac:dyDescent="0.35">
      <c r="A2081" s="4">
        <v>2080</v>
      </c>
      <c r="B2081" s="4" t="s">
        <v>4972</v>
      </c>
      <c r="C2081" s="5">
        <v>41267</v>
      </c>
      <c r="D2081" s="5">
        <v>41272</v>
      </c>
      <c r="E2081" s="4" t="s">
        <v>52</v>
      </c>
      <c r="F2081" s="4" t="s">
        <v>2759</v>
      </c>
      <c r="G2081" s="4" t="s">
        <v>2760</v>
      </c>
      <c r="H2081" s="4" t="s">
        <v>28</v>
      </c>
      <c r="I2081" s="4" t="s">
        <v>29</v>
      </c>
      <c r="J2081" s="4" t="s">
        <v>546</v>
      </c>
      <c r="K2081" s="4" t="s">
        <v>312</v>
      </c>
      <c r="L2081" s="4" t="s">
        <v>46</v>
      </c>
      <c r="M2081" s="4" t="s">
        <v>4973</v>
      </c>
      <c r="N2081" s="4" t="s">
        <v>48</v>
      </c>
      <c r="O2081" s="4" t="s">
        <v>92</v>
      </c>
      <c r="P2081" s="4" t="s">
        <v>4974</v>
      </c>
      <c r="Q2081" s="4">
        <v>106.232</v>
      </c>
      <c r="R2081" s="4">
        <v>7</v>
      </c>
      <c r="S2081" s="4">
        <v>0.2</v>
      </c>
      <c r="T2081" s="4">
        <v>15.176</v>
      </c>
      <c r="U2081" s="4">
        <v>37.181199999999997</v>
      </c>
      <c r="V2081" s="4">
        <v>0.35</v>
      </c>
      <c r="W2081" s="4">
        <v>5</v>
      </c>
      <c r="X2081" s="4" t="s">
        <v>10934</v>
      </c>
    </row>
    <row r="2082" spans="1:24" x14ac:dyDescent="0.35">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x14ac:dyDescent="0.35">
      <c r="A2083" s="4">
        <v>2082</v>
      </c>
      <c r="B2083" s="4" t="s">
        <v>4972</v>
      </c>
      <c r="C2083" s="5">
        <v>41267</v>
      </c>
      <c r="D2083" s="5">
        <v>41272</v>
      </c>
      <c r="E2083" s="4" t="s">
        <v>52</v>
      </c>
      <c r="F2083" s="4" t="s">
        <v>2759</v>
      </c>
      <c r="G2083" s="4" t="s">
        <v>2760</v>
      </c>
      <c r="H2083" s="4" t="s">
        <v>28</v>
      </c>
      <c r="I2083" s="4" t="s">
        <v>29</v>
      </c>
      <c r="J2083" s="4" t="s">
        <v>546</v>
      </c>
      <c r="K2083" s="4" t="s">
        <v>312</v>
      </c>
      <c r="L2083" s="4" t="s">
        <v>46</v>
      </c>
      <c r="M2083" s="4" t="s">
        <v>2991</v>
      </c>
      <c r="N2083" s="4" t="s">
        <v>34</v>
      </c>
      <c r="O2083" s="4" t="s">
        <v>67</v>
      </c>
      <c r="P2083" s="4" t="s">
        <v>2992</v>
      </c>
      <c r="Q2083" s="4">
        <v>7.7120000000000006</v>
      </c>
      <c r="R2083" s="4">
        <v>2</v>
      </c>
      <c r="S2083" s="4">
        <v>0.2</v>
      </c>
      <c r="T2083" s="4">
        <v>3.8560000000000003</v>
      </c>
      <c r="U2083" s="4">
        <v>1.7352000000000005</v>
      </c>
      <c r="V2083" s="4">
        <v>0.22500000000000006</v>
      </c>
      <c r="W2083" s="4">
        <v>5</v>
      </c>
      <c r="X2083" s="4" t="s">
        <v>10934</v>
      </c>
    </row>
    <row r="2084" spans="1:24" x14ac:dyDescent="0.35">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x14ac:dyDescent="0.35">
      <c r="A2085" s="4">
        <v>2084</v>
      </c>
      <c r="B2085" s="4" t="s">
        <v>4976</v>
      </c>
      <c r="C2085" s="5">
        <v>40870</v>
      </c>
      <c r="D2085" s="5">
        <v>40876</v>
      </c>
      <c r="E2085" s="4" t="s">
        <v>52</v>
      </c>
      <c r="F2085" s="4" t="s">
        <v>4445</v>
      </c>
      <c r="G2085" s="4" t="s">
        <v>4446</v>
      </c>
      <c r="H2085" s="4" t="s">
        <v>104</v>
      </c>
      <c r="I2085" s="4" t="s">
        <v>29</v>
      </c>
      <c r="J2085" s="4" t="s">
        <v>186</v>
      </c>
      <c r="K2085" s="4" t="s">
        <v>106</v>
      </c>
      <c r="L2085" s="4" t="s">
        <v>107</v>
      </c>
      <c r="M2085" s="4" t="s">
        <v>1669</v>
      </c>
      <c r="N2085" s="4" t="s">
        <v>48</v>
      </c>
      <c r="O2085" s="4" t="s">
        <v>49</v>
      </c>
      <c r="P2085" s="4" t="s">
        <v>1670</v>
      </c>
      <c r="Q2085" s="4">
        <v>23.680000000000003</v>
      </c>
      <c r="R2085" s="4">
        <v>2</v>
      </c>
      <c r="S2085" s="4">
        <v>0.2</v>
      </c>
      <c r="T2085" s="4">
        <v>11.840000000000002</v>
      </c>
      <c r="U2085" s="4">
        <v>8.879999999999999</v>
      </c>
      <c r="V2085" s="4">
        <v>0.37499999999999989</v>
      </c>
      <c r="W2085" s="4">
        <v>6</v>
      </c>
      <c r="X2085" s="4" t="s">
        <v>10934</v>
      </c>
    </row>
    <row r="2086" spans="1:24" x14ac:dyDescent="0.35">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x14ac:dyDescent="0.35">
      <c r="A2087" s="4">
        <v>2086</v>
      </c>
      <c r="B2087" s="4" t="s">
        <v>4977</v>
      </c>
      <c r="C2087" s="5">
        <v>41449</v>
      </c>
      <c r="D2087" s="5">
        <v>41454</v>
      </c>
      <c r="E2087" s="4" t="s">
        <v>52</v>
      </c>
      <c r="F2087" s="4" t="s">
        <v>95</v>
      </c>
      <c r="G2087" s="4" t="s">
        <v>96</v>
      </c>
      <c r="H2087" s="4" t="s">
        <v>28</v>
      </c>
      <c r="I2087" s="4" t="s">
        <v>29</v>
      </c>
      <c r="J2087" s="4" t="s">
        <v>268</v>
      </c>
      <c r="K2087" s="4" t="s">
        <v>269</v>
      </c>
      <c r="L2087" s="4" t="s">
        <v>150</v>
      </c>
      <c r="M2087" s="4" t="s">
        <v>4978</v>
      </c>
      <c r="N2087" s="4" t="s">
        <v>48</v>
      </c>
      <c r="O2087" s="4" t="s">
        <v>49</v>
      </c>
      <c r="P2087" s="4" t="s">
        <v>4979</v>
      </c>
      <c r="Q2087" s="4">
        <v>18.45</v>
      </c>
      <c r="R2087" s="4">
        <v>5</v>
      </c>
      <c r="S2087" s="4">
        <v>0</v>
      </c>
      <c r="T2087" s="4">
        <v>3.69</v>
      </c>
      <c r="U2087" s="4">
        <v>8.6715</v>
      </c>
      <c r="V2087" s="4">
        <v>0.47000000000000003</v>
      </c>
      <c r="W2087" s="4">
        <v>5</v>
      </c>
      <c r="X2087" s="4" t="s">
        <v>10934</v>
      </c>
    </row>
    <row r="2088" spans="1:24" x14ac:dyDescent="0.35">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x14ac:dyDescent="0.35">
      <c r="A2089" s="4">
        <v>2088</v>
      </c>
      <c r="B2089" s="4" t="s">
        <v>4977</v>
      </c>
      <c r="C2089" s="5">
        <v>41449</v>
      </c>
      <c r="D2089" s="5">
        <v>41454</v>
      </c>
      <c r="E2089" s="4" t="s">
        <v>52</v>
      </c>
      <c r="F2089" s="4" t="s">
        <v>95</v>
      </c>
      <c r="G2089" s="4" t="s">
        <v>96</v>
      </c>
      <c r="H2089" s="4" t="s">
        <v>28</v>
      </c>
      <c r="I2089" s="4" t="s">
        <v>29</v>
      </c>
      <c r="J2089" s="4" t="s">
        <v>268</v>
      </c>
      <c r="K2089" s="4" t="s">
        <v>269</v>
      </c>
      <c r="L2089" s="4" t="s">
        <v>150</v>
      </c>
      <c r="M2089" s="4" t="s">
        <v>4639</v>
      </c>
      <c r="N2089" s="4" t="s">
        <v>48</v>
      </c>
      <c r="O2089" s="4" t="s">
        <v>92</v>
      </c>
      <c r="P2089" s="4" t="s">
        <v>4640</v>
      </c>
      <c r="Q2089" s="4">
        <v>146.72999999999999</v>
      </c>
      <c r="R2089" s="4">
        <v>3</v>
      </c>
      <c r="S2089" s="4">
        <v>0</v>
      </c>
      <c r="T2089" s="4">
        <v>48.91</v>
      </c>
      <c r="U2089" s="4">
        <v>68.963099999999997</v>
      </c>
      <c r="V2089" s="4">
        <v>0.47000000000000003</v>
      </c>
      <c r="W2089" s="4">
        <v>5</v>
      </c>
      <c r="X2089" s="4" t="s">
        <v>10934</v>
      </c>
    </row>
    <row r="2090" spans="1:24" x14ac:dyDescent="0.35">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x14ac:dyDescent="0.35">
      <c r="A2091" s="4">
        <v>2090</v>
      </c>
      <c r="B2091" s="4" t="s">
        <v>4982</v>
      </c>
      <c r="C2091" s="5">
        <v>41208</v>
      </c>
      <c r="D2091" s="5">
        <v>41212</v>
      </c>
      <c r="E2091" s="4" t="s">
        <v>52</v>
      </c>
      <c r="F2091" s="4" t="s">
        <v>1721</v>
      </c>
      <c r="G2091" s="4" t="s">
        <v>1722</v>
      </c>
      <c r="H2091" s="4" t="s">
        <v>43</v>
      </c>
      <c r="I2091" s="4" t="s">
        <v>29</v>
      </c>
      <c r="J2091" s="4" t="s">
        <v>4983</v>
      </c>
      <c r="K2091" s="4" t="s">
        <v>45</v>
      </c>
      <c r="L2091" s="4" t="s">
        <v>46</v>
      </c>
      <c r="M2091" s="4" t="s">
        <v>4984</v>
      </c>
      <c r="N2091" s="4" t="s">
        <v>48</v>
      </c>
      <c r="O2091" s="4" t="s">
        <v>49</v>
      </c>
      <c r="P2091" s="4" t="s">
        <v>4985</v>
      </c>
      <c r="Q2091" s="4">
        <v>5.76</v>
      </c>
      <c r="R2091" s="4">
        <v>2</v>
      </c>
      <c r="S2091" s="4">
        <v>0</v>
      </c>
      <c r="T2091" s="4">
        <v>2.88</v>
      </c>
      <c r="U2091" s="4">
        <v>2.6495999999999995</v>
      </c>
      <c r="V2091" s="4">
        <v>0.45999999999999991</v>
      </c>
      <c r="W2091" s="4">
        <v>4</v>
      </c>
      <c r="X2091" s="4" t="s">
        <v>10933</v>
      </c>
    </row>
    <row r="2092" spans="1:24" x14ac:dyDescent="0.35">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x14ac:dyDescent="0.35">
      <c r="A2093" s="4">
        <v>2092</v>
      </c>
      <c r="B2093" s="4" t="s">
        <v>4986</v>
      </c>
      <c r="C2093" s="5">
        <v>41836</v>
      </c>
      <c r="D2093" s="5">
        <v>41840</v>
      </c>
      <c r="E2093" s="4" t="s">
        <v>52</v>
      </c>
      <c r="F2093" s="4" t="s">
        <v>4987</v>
      </c>
      <c r="G2093" s="4" t="s">
        <v>4988</v>
      </c>
      <c r="H2093" s="4" t="s">
        <v>28</v>
      </c>
      <c r="I2093" s="4" t="s">
        <v>29</v>
      </c>
      <c r="J2093" s="4" t="s">
        <v>523</v>
      </c>
      <c r="K2093" s="4" t="s">
        <v>247</v>
      </c>
      <c r="L2093" s="4" t="s">
        <v>150</v>
      </c>
      <c r="M2093" s="4" t="s">
        <v>4457</v>
      </c>
      <c r="N2093" s="4" t="s">
        <v>34</v>
      </c>
      <c r="O2093" s="4" t="s">
        <v>58</v>
      </c>
      <c r="P2093" s="4" t="s">
        <v>4458</v>
      </c>
      <c r="Q2093" s="4">
        <v>310.44300000000004</v>
      </c>
      <c r="R2093" s="4">
        <v>3</v>
      </c>
      <c r="S2093" s="4">
        <v>0.3</v>
      </c>
      <c r="T2093" s="4">
        <v>103.48100000000001</v>
      </c>
      <c r="U2093" s="4">
        <v>-48.783900000000031</v>
      </c>
      <c r="V2093" s="4">
        <v>-0.15714285714285722</v>
      </c>
      <c r="W2093" s="4">
        <v>4</v>
      </c>
      <c r="X2093" s="4" t="s">
        <v>10933</v>
      </c>
    </row>
    <row r="2094" spans="1:24" x14ac:dyDescent="0.35">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x14ac:dyDescent="0.35">
      <c r="A2095" s="4">
        <v>2094</v>
      </c>
      <c r="B2095" s="4" t="s">
        <v>4991</v>
      </c>
      <c r="C2095" s="5">
        <v>41012</v>
      </c>
      <c r="D2095" s="5">
        <v>41014</v>
      </c>
      <c r="E2095" s="4" t="s">
        <v>25</v>
      </c>
      <c r="F2095" s="4" t="s">
        <v>4155</v>
      </c>
      <c r="G2095" s="4" t="s">
        <v>4156</v>
      </c>
      <c r="H2095" s="4" t="s">
        <v>28</v>
      </c>
      <c r="I2095" s="4" t="s">
        <v>29</v>
      </c>
      <c r="J2095" s="4" t="s">
        <v>2853</v>
      </c>
      <c r="K2095" s="4" t="s">
        <v>670</v>
      </c>
      <c r="L2095" s="4" t="s">
        <v>46</v>
      </c>
      <c r="M2095" s="4" t="s">
        <v>1961</v>
      </c>
      <c r="N2095" s="4" t="s">
        <v>48</v>
      </c>
      <c r="O2095" s="4" t="s">
        <v>580</v>
      </c>
      <c r="P2095" s="4" t="s">
        <v>1962</v>
      </c>
      <c r="Q2095" s="4">
        <v>12.88</v>
      </c>
      <c r="R2095" s="4">
        <v>1</v>
      </c>
      <c r="S2095" s="4">
        <v>0</v>
      </c>
      <c r="T2095" s="4">
        <v>12.88</v>
      </c>
      <c r="U2095" s="4">
        <v>0.38640000000000008</v>
      </c>
      <c r="V2095" s="4">
        <v>3.0000000000000006E-2</v>
      </c>
      <c r="W2095" s="4">
        <v>2</v>
      </c>
      <c r="X2095" s="4" t="s">
        <v>10933</v>
      </c>
    </row>
    <row r="2096" spans="1:24" x14ac:dyDescent="0.35">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x14ac:dyDescent="0.35">
      <c r="A2097" s="4">
        <v>2096</v>
      </c>
      <c r="B2097" s="4" t="s">
        <v>4995</v>
      </c>
      <c r="C2097" s="5">
        <v>41410</v>
      </c>
      <c r="D2097" s="5">
        <v>41415</v>
      </c>
      <c r="E2097" s="4" t="s">
        <v>52</v>
      </c>
      <c r="F2097" s="4" t="s">
        <v>199</v>
      </c>
      <c r="G2097" s="4" t="s">
        <v>200</v>
      </c>
      <c r="H2097" s="4" t="s">
        <v>104</v>
      </c>
      <c r="I2097" s="4" t="s">
        <v>29</v>
      </c>
      <c r="J2097" s="4" t="s">
        <v>330</v>
      </c>
      <c r="K2097" s="4" t="s">
        <v>1489</v>
      </c>
      <c r="L2097" s="4" t="s">
        <v>32</v>
      </c>
      <c r="M2097" s="4" t="s">
        <v>4996</v>
      </c>
      <c r="N2097" s="4" t="s">
        <v>48</v>
      </c>
      <c r="O2097" s="4" t="s">
        <v>77</v>
      </c>
      <c r="P2097" s="4" t="s">
        <v>4997</v>
      </c>
      <c r="Q2097" s="4">
        <v>511.84</v>
      </c>
      <c r="R2097" s="4">
        <v>8</v>
      </c>
      <c r="S2097" s="4">
        <v>0</v>
      </c>
      <c r="T2097" s="4">
        <v>63.98</v>
      </c>
      <c r="U2097" s="4">
        <v>240.56479999999999</v>
      </c>
      <c r="V2097" s="4">
        <v>0.47000000000000003</v>
      </c>
      <c r="W2097" s="4">
        <v>5</v>
      </c>
      <c r="X2097" s="4" t="s">
        <v>10934</v>
      </c>
    </row>
    <row r="2098" spans="1:24" x14ac:dyDescent="0.35">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x14ac:dyDescent="0.35">
      <c r="A2099" s="4">
        <v>2098</v>
      </c>
      <c r="B2099" s="4" t="s">
        <v>4995</v>
      </c>
      <c r="C2099" s="5">
        <v>41410</v>
      </c>
      <c r="D2099" s="5">
        <v>41415</v>
      </c>
      <c r="E2099" s="4" t="s">
        <v>52</v>
      </c>
      <c r="F2099" s="4" t="s">
        <v>199</v>
      </c>
      <c r="G2099" s="4" t="s">
        <v>200</v>
      </c>
      <c r="H2099" s="4" t="s">
        <v>104</v>
      </c>
      <c r="I2099" s="4" t="s">
        <v>29</v>
      </c>
      <c r="J2099" s="4" t="s">
        <v>330</v>
      </c>
      <c r="K2099" s="4" t="s">
        <v>1489</v>
      </c>
      <c r="L2099" s="4" t="s">
        <v>32</v>
      </c>
      <c r="M2099" s="4" t="s">
        <v>1741</v>
      </c>
      <c r="N2099" s="4" t="s">
        <v>48</v>
      </c>
      <c r="O2099" s="4" t="s">
        <v>70</v>
      </c>
      <c r="P2099" s="4" t="s">
        <v>1742</v>
      </c>
      <c r="Q2099" s="4">
        <v>8.34</v>
      </c>
      <c r="R2099" s="4">
        <v>3</v>
      </c>
      <c r="S2099" s="4">
        <v>0</v>
      </c>
      <c r="T2099" s="4">
        <v>2.78</v>
      </c>
      <c r="U2099" s="4">
        <v>2.1683999999999997</v>
      </c>
      <c r="V2099" s="4">
        <v>0.25999999999999995</v>
      </c>
      <c r="W2099" s="4">
        <v>5</v>
      </c>
      <c r="X2099" s="4" t="s">
        <v>10934</v>
      </c>
    </row>
    <row r="2100" spans="1:24" x14ac:dyDescent="0.35">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x14ac:dyDescent="0.35">
      <c r="A2101" s="4">
        <v>2100</v>
      </c>
      <c r="B2101" s="4" t="s">
        <v>5000</v>
      </c>
      <c r="C2101" s="5">
        <v>41890</v>
      </c>
      <c r="D2101" s="5">
        <v>41895</v>
      </c>
      <c r="E2101" s="4" t="s">
        <v>52</v>
      </c>
      <c r="F2101" s="4" t="s">
        <v>667</v>
      </c>
      <c r="G2101" s="4" t="s">
        <v>668</v>
      </c>
      <c r="H2101" s="4" t="s">
        <v>28</v>
      </c>
      <c r="I2101" s="4" t="s">
        <v>29</v>
      </c>
      <c r="J2101" s="4" t="s">
        <v>421</v>
      </c>
      <c r="K2101" s="4" t="s">
        <v>422</v>
      </c>
      <c r="L2101" s="4" t="s">
        <v>46</v>
      </c>
      <c r="M2101" s="4" t="s">
        <v>4544</v>
      </c>
      <c r="N2101" s="4" t="s">
        <v>73</v>
      </c>
      <c r="O2101" s="4" t="s">
        <v>163</v>
      </c>
      <c r="P2101" s="4" t="s">
        <v>4545</v>
      </c>
      <c r="Q2101" s="4">
        <v>279.94400000000002</v>
      </c>
      <c r="R2101" s="4">
        <v>7</v>
      </c>
      <c r="S2101" s="4">
        <v>0.2</v>
      </c>
      <c r="T2101" s="4">
        <v>39.992000000000004</v>
      </c>
      <c r="U2101" s="4">
        <v>80.48390000000002</v>
      </c>
      <c r="V2101" s="4">
        <v>0.28750000000000003</v>
      </c>
      <c r="W2101" s="4">
        <v>5</v>
      </c>
      <c r="X2101" s="4" t="s">
        <v>10934</v>
      </c>
    </row>
    <row r="2102" spans="1:24" x14ac:dyDescent="0.35">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x14ac:dyDescent="0.35">
      <c r="A2103" s="4">
        <v>2102</v>
      </c>
      <c r="B2103" s="4" t="s">
        <v>5001</v>
      </c>
      <c r="C2103" s="5">
        <v>40612</v>
      </c>
      <c r="D2103" s="5">
        <v>40619</v>
      </c>
      <c r="E2103" s="4" t="s">
        <v>52</v>
      </c>
      <c r="F2103" s="4" t="s">
        <v>3452</v>
      </c>
      <c r="G2103" s="4" t="s">
        <v>3453</v>
      </c>
      <c r="H2103" s="4" t="s">
        <v>28</v>
      </c>
      <c r="I2103" s="4" t="s">
        <v>29</v>
      </c>
      <c r="J2103" s="4" t="s">
        <v>809</v>
      </c>
      <c r="K2103" s="4" t="s">
        <v>459</v>
      </c>
      <c r="L2103" s="4" t="s">
        <v>46</v>
      </c>
      <c r="M2103" s="4" t="s">
        <v>4228</v>
      </c>
      <c r="N2103" s="4" t="s">
        <v>48</v>
      </c>
      <c r="O2103" s="4" t="s">
        <v>70</v>
      </c>
      <c r="P2103" s="4" t="s">
        <v>4229</v>
      </c>
      <c r="Q2103" s="4">
        <v>83.168000000000006</v>
      </c>
      <c r="R2103" s="4">
        <v>4</v>
      </c>
      <c r="S2103" s="4">
        <v>0.2</v>
      </c>
      <c r="T2103" s="4">
        <v>20.792000000000002</v>
      </c>
      <c r="U2103" s="4">
        <v>9.3563999999999936</v>
      </c>
      <c r="V2103" s="4">
        <v>0.11249999999999992</v>
      </c>
      <c r="W2103" s="4">
        <v>7</v>
      </c>
      <c r="X2103" s="4" t="s">
        <v>10934</v>
      </c>
    </row>
    <row r="2104" spans="1:24" x14ac:dyDescent="0.35">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x14ac:dyDescent="0.35">
      <c r="A2105" s="4">
        <v>2104</v>
      </c>
      <c r="B2105" s="4" t="s">
        <v>5007</v>
      </c>
      <c r="C2105" s="5">
        <v>41723</v>
      </c>
      <c r="D2105" s="5">
        <v>41727</v>
      </c>
      <c r="E2105" s="4" t="s">
        <v>25</v>
      </c>
      <c r="F2105" s="4" t="s">
        <v>2607</v>
      </c>
      <c r="G2105" s="4" t="s">
        <v>2608</v>
      </c>
      <c r="H2105" s="4" t="s">
        <v>43</v>
      </c>
      <c r="I2105" s="4" t="s">
        <v>29</v>
      </c>
      <c r="J2105" s="4" t="s">
        <v>268</v>
      </c>
      <c r="K2105" s="4" t="s">
        <v>269</v>
      </c>
      <c r="L2105" s="4" t="s">
        <v>150</v>
      </c>
      <c r="M2105" s="4" t="s">
        <v>1732</v>
      </c>
      <c r="N2105" s="4" t="s">
        <v>48</v>
      </c>
      <c r="O2105" s="4" t="s">
        <v>92</v>
      </c>
      <c r="P2105" s="4" t="s">
        <v>5008</v>
      </c>
      <c r="Q2105" s="4">
        <v>221.92</v>
      </c>
      <c r="R2105" s="4">
        <v>4</v>
      </c>
      <c r="S2105" s="4">
        <v>0</v>
      </c>
      <c r="T2105" s="4">
        <v>55.48</v>
      </c>
      <c r="U2105" s="4">
        <v>106.52159999999999</v>
      </c>
      <c r="V2105" s="4">
        <v>0.48</v>
      </c>
      <c r="W2105" s="4">
        <v>4</v>
      </c>
      <c r="X2105" s="4" t="s">
        <v>10933</v>
      </c>
    </row>
    <row r="2106" spans="1:24" x14ac:dyDescent="0.35">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x14ac:dyDescent="0.35">
      <c r="A2107" s="4">
        <v>2106</v>
      </c>
      <c r="B2107" s="4" t="s">
        <v>5009</v>
      </c>
      <c r="C2107" s="5">
        <v>40816</v>
      </c>
      <c r="D2107" s="5">
        <v>40821</v>
      </c>
      <c r="E2107" s="4" t="s">
        <v>52</v>
      </c>
      <c r="F2107" s="4" t="s">
        <v>5010</v>
      </c>
      <c r="G2107" s="4" t="s">
        <v>5011</v>
      </c>
      <c r="H2107" s="4" t="s">
        <v>28</v>
      </c>
      <c r="I2107" s="4" t="s">
        <v>29</v>
      </c>
      <c r="J2107" s="4" t="s">
        <v>3463</v>
      </c>
      <c r="K2107" s="4" t="s">
        <v>56</v>
      </c>
      <c r="L2107" s="4" t="s">
        <v>32</v>
      </c>
      <c r="M2107" s="4" t="s">
        <v>3813</v>
      </c>
      <c r="N2107" s="4" t="s">
        <v>48</v>
      </c>
      <c r="O2107" s="4" t="s">
        <v>92</v>
      </c>
      <c r="P2107" s="4" t="s">
        <v>3814</v>
      </c>
      <c r="Q2107" s="4">
        <v>15.552000000000003</v>
      </c>
      <c r="R2107" s="4">
        <v>3</v>
      </c>
      <c r="S2107" s="4">
        <v>0.2</v>
      </c>
      <c r="T2107" s="4">
        <v>5.1840000000000011</v>
      </c>
      <c r="U2107" s="4">
        <v>5.4432</v>
      </c>
      <c r="V2107" s="4">
        <v>0.34999999999999992</v>
      </c>
      <c r="W2107" s="4">
        <v>5</v>
      </c>
      <c r="X2107" s="4" t="s">
        <v>10934</v>
      </c>
    </row>
    <row r="2108" spans="1:24" x14ac:dyDescent="0.35">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x14ac:dyDescent="0.35">
      <c r="A2109" s="4">
        <v>2108</v>
      </c>
      <c r="B2109" s="4" t="s">
        <v>5014</v>
      </c>
      <c r="C2109" s="5">
        <v>41213</v>
      </c>
      <c r="D2109" s="5">
        <v>41213</v>
      </c>
      <c r="E2109" s="4" t="s">
        <v>1292</v>
      </c>
      <c r="F2109" s="4" t="s">
        <v>595</v>
      </c>
      <c r="G2109" s="4" t="s">
        <v>596</v>
      </c>
      <c r="H2109" s="4" t="s">
        <v>28</v>
      </c>
      <c r="I2109" s="4" t="s">
        <v>29</v>
      </c>
      <c r="J2109" s="4" t="s">
        <v>777</v>
      </c>
      <c r="K2109" s="4" t="s">
        <v>45</v>
      </c>
      <c r="L2109" s="4" t="s">
        <v>46</v>
      </c>
      <c r="M2109" s="4" t="s">
        <v>1452</v>
      </c>
      <c r="N2109" s="4" t="s">
        <v>48</v>
      </c>
      <c r="O2109" s="4" t="s">
        <v>92</v>
      </c>
      <c r="P2109" s="4" t="s">
        <v>1453</v>
      </c>
      <c r="Q2109" s="4">
        <v>19.98</v>
      </c>
      <c r="R2109" s="4">
        <v>1</v>
      </c>
      <c r="S2109" s="4">
        <v>0</v>
      </c>
      <c r="T2109" s="4">
        <v>19.98</v>
      </c>
      <c r="U2109" s="4">
        <v>9.3905999999999992</v>
      </c>
      <c r="V2109" s="4">
        <v>0.47</v>
      </c>
      <c r="W2109" s="4">
        <v>0</v>
      </c>
      <c r="X2109" s="4" t="s">
        <v>10935</v>
      </c>
    </row>
    <row r="2110" spans="1:24" x14ac:dyDescent="0.35">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x14ac:dyDescent="0.35">
      <c r="A2111" s="4">
        <v>2110</v>
      </c>
      <c r="B2111" s="4" t="s">
        <v>5014</v>
      </c>
      <c r="C2111" s="5">
        <v>41213</v>
      </c>
      <c r="D2111" s="5">
        <v>41213</v>
      </c>
      <c r="E2111" s="4" t="s">
        <v>1292</v>
      </c>
      <c r="F2111" s="4" t="s">
        <v>595</v>
      </c>
      <c r="G2111" s="4" t="s">
        <v>596</v>
      </c>
      <c r="H2111" s="4" t="s">
        <v>28</v>
      </c>
      <c r="I2111" s="4" t="s">
        <v>29</v>
      </c>
      <c r="J2111" s="4" t="s">
        <v>777</v>
      </c>
      <c r="K2111" s="4" t="s">
        <v>45</v>
      </c>
      <c r="L2111" s="4" t="s">
        <v>46</v>
      </c>
      <c r="M2111" s="4" t="s">
        <v>5015</v>
      </c>
      <c r="N2111" s="4" t="s">
        <v>48</v>
      </c>
      <c r="O2111" s="4" t="s">
        <v>70</v>
      </c>
      <c r="P2111" s="4" t="s">
        <v>5016</v>
      </c>
      <c r="Q2111" s="4">
        <v>5.04</v>
      </c>
      <c r="R2111" s="4">
        <v>3</v>
      </c>
      <c r="S2111" s="4">
        <v>0</v>
      </c>
      <c r="T2111" s="4">
        <v>1.68</v>
      </c>
      <c r="U2111" s="4">
        <v>1.2599999999999998</v>
      </c>
      <c r="V2111" s="4">
        <v>0.24999999999999994</v>
      </c>
      <c r="W2111" s="4">
        <v>0</v>
      </c>
      <c r="X2111" s="4" t="s">
        <v>10935</v>
      </c>
    </row>
    <row r="2112" spans="1:24" x14ac:dyDescent="0.35">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x14ac:dyDescent="0.35">
      <c r="A2113" s="4">
        <v>2112</v>
      </c>
      <c r="B2113" s="4" t="s">
        <v>5014</v>
      </c>
      <c r="C2113" s="5">
        <v>41213</v>
      </c>
      <c r="D2113" s="5">
        <v>41213</v>
      </c>
      <c r="E2113" s="4" t="s">
        <v>1292</v>
      </c>
      <c r="F2113" s="4" t="s">
        <v>595</v>
      </c>
      <c r="G2113" s="4" t="s">
        <v>596</v>
      </c>
      <c r="H2113" s="4" t="s">
        <v>28</v>
      </c>
      <c r="I2113" s="4" t="s">
        <v>29</v>
      </c>
      <c r="J2113" s="4" t="s">
        <v>777</v>
      </c>
      <c r="K2113" s="4" t="s">
        <v>45</v>
      </c>
      <c r="L2113" s="4" t="s">
        <v>46</v>
      </c>
      <c r="M2113" s="4" t="s">
        <v>205</v>
      </c>
      <c r="N2113" s="4" t="s">
        <v>34</v>
      </c>
      <c r="O2113" s="4" t="s">
        <v>38</v>
      </c>
      <c r="P2113" s="4" t="s">
        <v>206</v>
      </c>
      <c r="Q2113" s="4">
        <v>323.13600000000002</v>
      </c>
      <c r="R2113" s="4">
        <v>4</v>
      </c>
      <c r="S2113" s="4">
        <v>0.2</v>
      </c>
      <c r="T2113" s="4">
        <v>80.784000000000006</v>
      </c>
      <c r="U2113" s="4">
        <v>20.196000000000012</v>
      </c>
      <c r="V2113" s="4">
        <v>6.2500000000000028E-2</v>
      </c>
      <c r="W2113" s="4">
        <v>0</v>
      </c>
      <c r="X2113" s="4" t="s">
        <v>10935</v>
      </c>
    </row>
    <row r="2114" spans="1:24" x14ac:dyDescent="0.35">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x14ac:dyDescent="0.35">
      <c r="A2115" s="4">
        <v>2114</v>
      </c>
      <c r="B2115" s="4" t="s">
        <v>5014</v>
      </c>
      <c r="C2115" s="5">
        <v>41213</v>
      </c>
      <c r="D2115" s="5">
        <v>41213</v>
      </c>
      <c r="E2115" s="4" t="s">
        <v>1292</v>
      </c>
      <c r="F2115" s="4" t="s">
        <v>595</v>
      </c>
      <c r="G2115" s="4" t="s">
        <v>596</v>
      </c>
      <c r="H2115" s="4" t="s">
        <v>28</v>
      </c>
      <c r="I2115" s="4" t="s">
        <v>29</v>
      </c>
      <c r="J2115" s="4" t="s">
        <v>777</v>
      </c>
      <c r="K2115" s="4" t="s">
        <v>45</v>
      </c>
      <c r="L2115" s="4" t="s">
        <v>46</v>
      </c>
      <c r="M2115" s="4" t="s">
        <v>5017</v>
      </c>
      <c r="N2115" s="4" t="s">
        <v>73</v>
      </c>
      <c r="O2115" s="4" t="s">
        <v>74</v>
      </c>
      <c r="P2115" s="4" t="s">
        <v>5018</v>
      </c>
      <c r="Q2115" s="4">
        <v>1295.8400000000001</v>
      </c>
      <c r="R2115" s="4">
        <v>4</v>
      </c>
      <c r="S2115" s="4">
        <v>0.2</v>
      </c>
      <c r="T2115" s="4">
        <v>323.96000000000004</v>
      </c>
      <c r="U2115" s="4">
        <v>145.78199999999993</v>
      </c>
      <c r="V2115" s="4">
        <v>0.11249999999999993</v>
      </c>
      <c r="W2115" s="4">
        <v>0</v>
      </c>
      <c r="X2115" s="4" t="s">
        <v>10935</v>
      </c>
    </row>
    <row r="2116" spans="1:24" x14ac:dyDescent="0.35">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x14ac:dyDescent="0.35">
      <c r="A2117" s="4">
        <v>2116</v>
      </c>
      <c r="B2117" s="4" t="s">
        <v>5014</v>
      </c>
      <c r="C2117" s="5">
        <v>41213</v>
      </c>
      <c r="D2117" s="5">
        <v>41213</v>
      </c>
      <c r="E2117" s="4" t="s">
        <v>1292</v>
      </c>
      <c r="F2117" s="4" t="s">
        <v>595</v>
      </c>
      <c r="G2117" s="4" t="s">
        <v>596</v>
      </c>
      <c r="H2117" s="4" t="s">
        <v>28</v>
      </c>
      <c r="I2117" s="4" t="s">
        <v>29</v>
      </c>
      <c r="J2117" s="4" t="s">
        <v>777</v>
      </c>
      <c r="K2117" s="4" t="s">
        <v>45</v>
      </c>
      <c r="L2117" s="4" t="s">
        <v>46</v>
      </c>
      <c r="M2117" s="4" t="s">
        <v>5021</v>
      </c>
      <c r="N2117" s="4" t="s">
        <v>34</v>
      </c>
      <c r="O2117" s="4" t="s">
        <v>35</v>
      </c>
      <c r="P2117" s="4" t="s">
        <v>5022</v>
      </c>
      <c r="Q2117" s="4">
        <v>425.83300000000003</v>
      </c>
      <c r="R2117" s="4">
        <v>1</v>
      </c>
      <c r="S2117" s="4">
        <v>0.15</v>
      </c>
      <c r="T2117" s="4">
        <v>425.83300000000003</v>
      </c>
      <c r="U2117" s="4">
        <v>20.03919999999998</v>
      </c>
      <c r="V2117" s="4">
        <v>4.7058823529411715E-2</v>
      </c>
      <c r="W2117" s="4">
        <v>0</v>
      </c>
      <c r="X2117" s="4" t="s">
        <v>10935</v>
      </c>
    </row>
    <row r="2118" spans="1:24" x14ac:dyDescent="0.35">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x14ac:dyDescent="0.35">
      <c r="A2119" s="4">
        <v>2118</v>
      </c>
      <c r="B2119" s="4" t="s">
        <v>5024</v>
      </c>
      <c r="C2119" s="5">
        <v>41537</v>
      </c>
      <c r="D2119" s="5">
        <v>41541</v>
      </c>
      <c r="E2119" s="4" t="s">
        <v>52</v>
      </c>
      <c r="F2119" s="4" t="s">
        <v>5025</v>
      </c>
      <c r="G2119" s="4" t="s">
        <v>5026</v>
      </c>
      <c r="H2119" s="4" t="s">
        <v>28</v>
      </c>
      <c r="I2119" s="4" t="s">
        <v>29</v>
      </c>
      <c r="J2119" s="4" t="s">
        <v>5027</v>
      </c>
      <c r="K2119" s="4" t="s">
        <v>45</v>
      </c>
      <c r="L2119" s="4" t="s">
        <v>46</v>
      </c>
      <c r="M2119" s="4" t="s">
        <v>1548</v>
      </c>
      <c r="N2119" s="4" t="s">
        <v>48</v>
      </c>
      <c r="O2119" s="4" t="s">
        <v>92</v>
      </c>
      <c r="P2119" s="4" t="s">
        <v>1549</v>
      </c>
      <c r="Q2119" s="4">
        <v>159.88</v>
      </c>
      <c r="R2119" s="4">
        <v>7</v>
      </c>
      <c r="S2119" s="4">
        <v>0</v>
      </c>
      <c r="T2119" s="4">
        <v>22.84</v>
      </c>
      <c r="U2119" s="4">
        <v>73.544799999999995</v>
      </c>
      <c r="V2119" s="4">
        <v>0.45999999999999996</v>
      </c>
      <c r="W2119" s="4">
        <v>4</v>
      </c>
      <c r="X2119" s="4" t="s">
        <v>10933</v>
      </c>
    </row>
    <row r="2120" spans="1:24" x14ac:dyDescent="0.35">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x14ac:dyDescent="0.35">
      <c r="A2121" s="4">
        <v>2120</v>
      </c>
      <c r="B2121" s="4" t="s">
        <v>5028</v>
      </c>
      <c r="C2121" s="5">
        <v>41743</v>
      </c>
      <c r="D2121" s="5">
        <v>41745</v>
      </c>
      <c r="E2121" s="4" t="s">
        <v>190</v>
      </c>
      <c r="F2121" s="4" t="s">
        <v>2808</v>
      </c>
      <c r="G2121" s="4" t="s">
        <v>2809</v>
      </c>
      <c r="H2121" s="4" t="s">
        <v>43</v>
      </c>
      <c r="I2121" s="4" t="s">
        <v>29</v>
      </c>
      <c r="J2121" s="4" t="s">
        <v>97</v>
      </c>
      <c r="K2121" s="4" t="s">
        <v>98</v>
      </c>
      <c r="L2121" s="4" t="s">
        <v>46</v>
      </c>
      <c r="M2121" s="4" t="s">
        <v>4768</v>
      </c>
      <c r="N2121" s="4" t="s">
        <v>48</v>
      </c>
      <c r="O2121" s="4" t="s">
        <v>77</v>
      </c>
      <c r="P2121" s="4" t="s">
        <v>4769</v>
      </c>
      <c r="Q2121" s="4">
        <v>895.92</v>
      </c>
      <c r="R2121" s="4">
        <v>5</v>
      </c>
      <c r="S2121" s="4">
        <v>0.2</v>
      </c>
      <c r="T2121" s="4">
        <v>179.184</v>
      </c>
      <c r="U2121" s="4">
        <v>302.37299999999993</v>
      </c>
      <c r="V2121" s="4">
        <v>0.33749999999999997</v>
      </c>
      <c r="W2121" s="4">
        <v>2</v>
      </c>
      <c r="X2121" s="4" t="s">
        <v>10933</v>
      </c>
    </row>
    <row r="2122" spans="1:24" x14ac:dyDescent="0.35">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x14ac:dyDescent="0.35">
      <c r="A2123" s="4">
        <v>2122</v>
      </c>
      <c r="B2123" s="4" t="s">
        <v>5031</v>
      </c>
      <c r="C2123" s="5">
        <v>41953</v>
      </c>
      <c r="D2123" s="5">
        <v>41955</v>
      </c>
      <c r="E2123" s="4" t="s">
        <v>190</v>
      </c>
      <c r="F2123" s="4" t="s">
        <v>706</v>
      </c>
      <c r="G2123" s="4" t="s">
        <v>707</v>
      </c>
      <c r="H2123" s="4" t="s">
        <v>43</v>
      </c>
      <c r="I2123" s="4" t="s">
        <v>29</v>
      </c>
      <c r="J2123" s="4" t="s">
        <v>5032</v>
      </c>
      <c r="K2123" s="4" t="s">
        <v>45</v>
      </c>
      <c r="L2123" s="4" t="s">
        <v>46</v>
      </c>
      <c r="M2123" s="4" t="s">
        <v>263</v>
      </c>
      <c r="N2123" s="4" t="s">
        <v>34</v>
      </c>
      <c r="O2123" s="4" t="s">
        <v>38</v>
      </c>
      <c r="P2123" s="4" t="s">
        <v>264</v>
      </c>
      <c r="Q2123" s="4">
        <v>215.976</v>
      </c>
      <c r="R2123" s="4">
        <v>3</v>
      </c>
      <c r="S2123" s="4">
        <v>0.2</v>
      </c>
      <c r="T2123" s="4">
        <v>71.992000000000004</v>
      </c>
      <c r="U2123" s="4">
        <v>-2.6997000000000355</v>
      </c>
      <c r="V2123" s="4">
        <v>-1.2500000000000164E-2</v>
      </c>
      <c r="W2123" s="4">
        <v>2</v>
      </c>
      <c r="X2123" s="4" t="s">
        <v>10933</v>
      </c>
    </row>
    <row r="2124" spans="1:24" x14ac:dyDescent="0.35">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x14ac:dyDescent="0.35">
      <c r="A2125" s="4">
        <v>2124</v>
      </c>
      <c r="B2125" s="4" t="s">
        <v>5033</v>
      </c>
      <c r="C2125" s="5">
        <v>41905</v>
      </c>
      <c r="D2125" s="5">
        <v>41907</v>
      </c>
      <c r="E2125" s="4" t="s">
        <v>25</v>
      </c>
      <c r="F2125" s="4" t="s">
        <v>3160</v>
      </c>
      <c r="G2125" s="4" t="s">
        <v>3161</v>
      </c>
      <c r="H2125" s="4" t="s">
        <v>104</v>
      </c>
      <c r="I2125" s="4" t="s">
        <v>29</v>
      </c>
      <c r="J2125" s="4" t="s">
        <v>3306</v>
      </c>
      <c r="K2125" s="4" t="s">
        <v>240</v>
      </c>
      <c r="L2125" s="4" t="s">
        <v>107</v>
      </c>
      <c r="M2125" s="4" t="s">
        <v>394</v>
      </c>
      <c r="N2125" s="4" t="s">
        <v>48</v>
      </c>
      <c r="O2125" s="4" t="s">
        <v>49</v>
      </c>
      <c r="P2125" s="4" t="s">
        <v>395</v>
      </c>
      <c r="Q2125" s="4">
        <v>27.72</v>
      </c>
      <c r="R2125" s="4">
        <v>9</v>
      </c>
      <c r="S2125" s="4">
        <v>0</v>
      </c>
      <c r="T2125" s="4">
        <v>3.08</v>
      </c>
      <c r="U2125" s="4">
        <v>13.3056</v>
      </c>
      <c r="V2125" s="4">
        <v>0.48000000000000004</v>
      </c>
      <c r="W2125" s="4">
        <v>2</v>
      </c>
      <c r="X2125" s="4" t="s">
        <v>10933</v>
      </c>
    </row>
    <row r="2126" spans="1:24" x14ac:dyDescent="0.35">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x14ac:dyDescent="0.35">
      <c r="A2127" s="4">
        <v>2126</v>
      </c>
      <c r="B2127" s="4" t="s">
        <v>5034</v>
      </c>
      <c r="C2127" s="5">
        <v>41975</v>
      </c>
      <c r="D2127" s="5">
        <v>41979</v>
      </c>
      <c r="E2127" s="4" t="s">
        <v>52</v>
      </c>
      <c r="F2127" s="4" t="s">
        <v>3160</v>
      </c>
      <c r="G2127" s="4" t="s">
        <v>3161</v>
      </c>
      <c r="H2127" s="4" t="s">
        <v>104</v>
      </c>
      <c r="I2127" s="4" t="s">
        <v>29</v>
      </c>
      <c r="J2127" s="4" t="s">
        <v>148</v>
      </c>
      <c r="K2127" s="4" t="s">
        <v>149</v>
      </c>
      <c r="L2127" s="4" t="s">
        <v>150</v>
      </c>
      <c r="M2127" s="4" t="s">
        <v>5037</v>
      </c>
      <c r="N2127" s="4" t="s">
        <v>73</v>
      </c>
      <c r="O2127" s="4" t="s">
        <v>74</v>
      </c>
      <c r="P2127" s="4" t="s">
        <v>5038</v>
      </c>
      <c r="Q2127" s="4">
        <v>62.957999999999998</v>
      </c>
      <c r="R2127" s="4">
        <v>7</v>
      </c>
      <c r="S2127" s="4">
        <v>0.4</v>
      </c>
      <c r="T2127" s="4">
        <v>8.9939999999999998</v>
      </c>
      <c r="U2127" s="4">
        <v>9.4436999999999998</v>
      </c>
      <c r="V2127" s="4">
        <v>0.15</v>
      </c>
      <c r="W2127" s="4">
        <v>4</v>
      </c>
      <c r="X2127" s="4" t="s">
        <v>10933</v>
      </c>
    </row>
    <row r="2128" spans="1:24" x14ac:dyDescent="0.35">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x14ac:dyDescent="0.35">
      <c r="A2129" s="4">
        <v>2128</v>
      </c>
      <c r="B2129" s="4" t="s">
        <v>5042</v>
      </c>
      <c r="C2129" s="5">
        <v>41186</v>
      </c>
      <c r="D2129" s="5">
        <v>41191</v>
      </c>
      <c r="E2129" s="4" t="s">
        <v>52</v>
      </c>
      <c r="F2129" s="4" t="s">
        <v>3789</v>
      </c>
      <c r="G2129" s="4" t="s">
        <v>3790</v>
      </c>
      <c r="H2129" s="4" t="s">
        <v>104</v>
      </c>
      <c r="I2129" s="4" t="s">
        <v>29</v>
      </c>
      <c r="J2129" s="4" t="s">
        <v>148</v>
      </c>
      <c r="K2129" s="4" t="s">
        <v>149</v>
      </c>
      <c r="L2129" s="4" t="s">
        <v>150</v>
      </c>
      <c r="M2129" s="4" t="s">
        <v>5043</v>
      </c>
      <c r="N2129" s="4" t="s">
        <v>34</v>
      </c>
      <c r="O2129" s="4" t="s">
        <v>67</v>
      </c>
      <c r="P2129" s="4" t="s">
        <v>5044</v>
      </c>
      <c r="Q2129" s="4">
        <v>64.944000000000003</v>
      </c>
      <c r="R2129" s="4">
        <v>3</v>
      </c>
      <c r="S2129" s="4">
        <v>0.2</v>
      </c>
      <c r="T2129" s="4">
        <v>21.648</v>
      </c>
      <c r="U2129" s="4">
        <v>6.4943999999999953</v>
      </c>
      <c r="V2129" s="4">
        <v>9.9999999999999922E-2</v>
      </c>
      <c r="W2129" s="4">
        <v>5</v>
      </c>
      <c r="X2129" s="4" t="s">
        <v>10934</v>
      </c>
    </row>
    <row r="2130" spans="1:24" x14ac:dyDescent="0.35">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x14ac:dyDescent="0.35">
      <c r="A2131" s="4">
        <v>2130</v>
      </c>
      <c r="B2131" s="4" t="s">
        <v>5045</v>
      </c>
      <c r="C2131" s="5">
        <v>40683</v>
      </c>
      <c r="D2131" s="5">
        <v>40685</v>
      </c>
      <c r="E2131" s="4" t="s">
        <v>25</v>
      </c>
      <c r="F2131" s="4" t="s">
        <v>5046</v>
      </c>
      <c r="G2131" s="4" t="s">
        <v>5047</v>
      </c>
      <c r="H2131" s="4" t="s">
        <v>43</v>
      </c>
      <c r="I2131" s="4" t="s">
        <v>29</v>
      </c>
      <c r="J2131" s="4" t="s">
        <v>246</v>
      </c>
      <c r="K2131" s="4" t="s">
        <v>2696</v>
      </c>
      <c r="L2131" s="4" t="s">
        <v>150</v>
      </c>
      <c r="M2131" s="4" t="s">
        <v>5048</v>
      </c>
      <c r="N2131" s="4" t="s">
        <v>48</v>
      </c>
      <c r="O2131" s="4" t="s">
        <v>80</v>
      </c>
      <c r="P2131" s="4" t="s">
        <v>5049</v>
      </c>
      <c r="Q2131" s="4">
        <v>33.28</v>
      </c>
      <c r="R2131" s="4">
        <v>4</v>
      </c>
      <c r="S2131" s="4">
        <v>0</v>
      </c>
      <c r="T2131" s="4">
        <v>8.32</v>
      </c>
      <c r="U2131" s="4">
        <v>9.3184000000000005</v>
      </c>
      <c r="V2131" s="4">
        <v>0.28000000000000003</v>
      </c>
      <c r="W2131" s="4">
        <v>2</v>
      </c>
      <c r="X2131" s="4" t="s">
        <v>10933</v>
      </c>
    </row>
    <row r="2132" spans="1:24" x14ac:dyDescent="0.35">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x14ac:dyDescent="0.35">
      <c r="A2133" s="4">
        <v>2132</v>
      </c>
      <c r="B2133" s="4" t="s">
        <v>5045</v>
      </c>
      <c r="C2133" s="5">
        <v>40683</v>
      </c>
      <c r="D2133" s="5">
        <v>40685</v>
      </c>
      <c r="E2133" s="4" t="s">
        <v>25</v>
      </c>
      <c r="F2133" s="4" t="s">
        <v>5046</v>
      </c>
      <c r="G2133" s="4" t="s">
        <v>5047</v>
      </c>
      <c r="H2133" s="4" t="s">
        <v>43</v>
      </c>
      <c r="I2133" s="4" t="s">
        <v>29</v>
      </c>
      <c r="J2133" s="4" t="s">
        <v>246</v>
      </c>
      <c r="K2133" s="4" t="s">
        <v>2696</v>
      </c>
      <c r="L2133" s="4" t="s">
        <v>150</v>
      </c>
      <c r="M2133" s="4" t="s">
        <v>3464</v>
      </c>
      <c r="N2133" s="4" t="s">
        <v>34</v>
      </c>
      <c r="O2133" s="4" t="s">
        <v>67</v>
      </c>
      <c r="P2133" s="4" t="s">
        <v>3465</v>
      </c>
      <c r="Q2133" s="4">
        <v>139.86000000000001</v>
      </c>
      <c r="R2133" s="4">
        <v>7</v>
      </c>
      <c r="S2133" s="4">
        <v>0</v>
      </c>
      <c r="T2133" s="4">
        <v>19.98</v>
      </c>
      <c r="U2133" s="4">
        <v>60.139800000000015</v>
      </c>
      <c r="V2133" s="4">
        <v>0.43000000000000005</v>
      </c>
      <c r="W2133" s="4">
        <v>2</v>
      </c>
      <c r="X2133" s="4" t="s">
        <v>10933</v>
      </c>
    </row>
    <row r="2134" spans="1:24" x14ac:dyDescent="0.35">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x14ac:dyDescent="0.35">
      <c r="A2135" s="4">
        <v>2134</v>
      </c>
      <c r="B2135" s="4" t="s">
        <v>5055</v>
      </c>
      <c r="C2135" s="5">
        <v>41243</v>
      </c>
      <c r="D2135" s="5">
        <v>41247</v>
      </c>
      <c r="E2135" s="4" t="s">
        <v>52</v>
      </c>
      <c r="F2135" s="4" t="s">
        <v>5056</v>
      </c>
      <c r="G2135" s="4" t="s">
        <v>5057</v>
      </c>
      <c r="H2135" s="4" t="s">
        <v>28</v>
      </c>
      <c r="I2135" s="4" t="s">
        <v>29</v>
      </c>
      <c r="J2135" s="4" t="s">
        <v>148</v>
      </c>
      <c r="K2135" s="4" t="s">
        <v>149</v>
      </c>
      <c r="L2135" s="4" t="s">
        <v>150</v>
      </c>
      <c r="M2135" s="4" t="s">
        <v>99</v>
      </c>
      <c r="N2135" s="4" t="s">
        <v>48</v>
      </c>
      <c r="O2135" s="4" t="s">
        <v>77</v>
      </c>
      <c r="P2135" s="4" t="s">
        <v>100</v>
      </c>
      <c r="Q2135" s="4">
        <v>152.99100000000001</v>
      </c>
      <c r="R2135" s="4">
        <v>3</v>
      </c>
      <c r="S2135" s="4">
        <v>0.7</v>
      </c>
      <c r="T2135" s="4">
        <v>50.997000000000007</v>
      </c>
      <c r="U2135" s="4">
        <v>-122.39280000000002</v>
      </c>
      <c r="V2135" s="4">
        <v>-0.8</v>
      </c>
      <c r="W2135" s="4">
        <v>4</v>
      </c>
      <c r="X2135" s="4" t="s">
        <v>10933</v>
      </c>
    </row>
    <row r="2136" spans="1:24" x14ac:dyDescent="0.35">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x14ac:dyDescent="0.35">
      <c r="A2137" s="4">
        <v>2136</v>
      </c>
      <c r="B2137" s="4" t="s">
        <v>5055</v>
      </c>
      <c r="C2137" s="5">
        <v>41243</v>
      </c>
      <c r="D2137" s="5">
        <v>41247</v>
      </c>
      <c r="E2137" s="4" t="s">
        <v>52</v>
      </c>
      <c r="F2137" s="4" t="s">
        <v>5056</v>
      </c>
      <c r="G2137" s="4" t="s">
        <v>5057</v>
      </c>
      <c r="H2137" s="4" t="s">
        <v>28</v>
      </c>
      <c r="I2137" s="4" t="s">
        <v>29</v>
      </c>
      <c r="J2137" s="4" t="s">
        <v>148</v>
      </c>
      <c r="K2137" s="4" t="s">
        <v>149</v>
      </c>
      <c r="L2137" s="4" t="s">
        <v>150</v>
      </c>
      <c r="M2137" s="4" t="s">
        <v>5058</v>
      </c>
      <c r="N2137" s="4" t="s">
        <v>73</v>
      </c>
      <c r="O2137" s="4" t="s">
        <v>74</v>
      </c>
      <c r="P2137" s="4" t="s">
        <v>5059</v>
      </c>
      <c r="Q2137" s="4">
        <v>94.919999999999987</v>
      </c>
      <c r="R2137" s="4">
        <v>4</v>
      </c>
      <c r="S2137" s="4">
        <v>0.4</v>
      </c>
      <c r="T2137" s="4">
        <v>23.729999999999997</v>
      </c>
      <c r="U2137" s="4">
        <v>15.819999999999993</v>
      </c>
      <c r="V2137" s="4">
        <v>0.16666666666666663</v>
      </c>
      <c r="W2137" s="4">
        <v>4</v>
      </c>
      <c r="X2137" s="4" t="s">
        <v>10933</v>
      </c>
    </row>
    <row r="2138" spans="1:24" x14ac:dyDescent="0.35">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x14ac:dyDescent="0.35">
      <c r="A2139" s="4">
        <v>2138</v>
      </c>
      <c r="B2139" s="4" t="s">
        <v>5060</v>
      </c>
      <c r="C2139" s="5">
        <v>41274</v>
      </c>
      <c r="D2139" s="5">
        <v>41279</v>
      </c>
      <c r="E2139" s="4" t="s">
        <v>52</v>
      </c>
      <c r="F2139" s="4" t="s">
        <v>5061</v>
      </c>
      <c r="G2139" s="4" t="s">
        <v>5062</v>
      </c>
      <c r="H2139" s="4" t="s">
        <v>28</v>
      </c>
      <c r="I2139" s="4" t="s">
        <v>29</v>
      </c>
      <c r="J2139" s="4" t="s">
        <v>760</v>
      </c>
      <c r="K2139" s="4" t="s">
        <v>106</v>
      </c>
      <c r="L2139" s="4" t="s">
        <v>107</v>
      </c>
      <c r="M2139" s="4" t="s">
        <v>4821</v>
      </c>
      <c r="N2139" s="4" t="s">
        <v>48</v>
      </c>
      <c r="O2139" s="4" t="s">
        <v>77</v>
      </c>
      <c r="P2139" s="4" t="s">
        <v>4822</v>
      </c>
      <c r="Q2139" s="4">
        <v>3.6559999999999993</v>
      </c>
      <c r="R2139" s="4">
        <v>4</v>
      </c>
      <c r="S2139" s="4">
        <v>0.8</v>
      </c>
      <c r="T2139" s="4">
        <v>0.91399999999999981</v>
      </c>
      <c r="U2139" s="4">
        <v>-5.8496000000000024</v>
      </c>
      <c r="V2139" s="4">
        <v>-1.600000000000001</v>
      </c>
      <c r="W2139" s="4">
        <v>5</v>
      </c>
      <c r="X2139" s="4" t="s">
        <v>10934</v>
      </c>
    </row>
    <row r="2140" spans="1:24" x14ac:dyDescent="0.35">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x14ac:dyDescent="0.35">
      <c r="A2141" s="4">
        <v>2140</v>
      </c>
      <c r="B2141" s="4" t="s">
        <v>5066</v>
      </c>
      <c r="C2141" s="5">
        <v>40700</v>
      </c>
      <c r="D2141" s="5">
        <v>40705</v>
      </c>
      <c r="E2141" s="4" t="s">
        <v>52</v>
      </c>
      <c r="F2141" s="4" t="s">
        <v>2221</v>
      </c>
      <c r="G2141" s="4" t="s">
        <v>2222</v>
      </c>
      <c r="H2141" s="4" t="s">
        <v>43</v>
      </c>
      <c r="I2141" s="4" t="s">
        <v>29</v>
      </c>
      <c r="J2141" s="4" t="s">
        <v>1175</v>
      </c>
      <c r="K2141" s="4" t="s">
        <v>269</v>
      </c>
      <c r="L2141" s="4" t="s">
        <v>150</v>
      </c>
      <c r="M2141" s="4" t="s">
        <v>1388</v>
      </c>
      <c r="N2141" s="4" t="s">
        <v>48</v>
      </c>
      <c r="O2141" s="4" t="s">
        <v>77</v>
      </c>
      <c r="P2141" s="4" t="s">
        <v>1389</v>
      </c>
      <c r="Q2141" s="4">
        <v>149.54399999999998</v>
      </c>
      <c r="R2141" s="4">
        <v>9</v>
      </c>
      <c r="S2141" s="4">
        <v>0.2</v>
      </c>
      <c r="T2141" s="4">
        <v>16.616</v>
      </c>
      <c r="U2141" s="4">
        <v>50.471099999999993</v>
      </c>
      <c r="V2141" s="4">
        <v>0.33749999999999997</v>
      </c>
      <c r="W2141" s="4">
        <v>5</v>
      </c>
      <c r="X2141" s="4" t="s">
        <v>10934</v>
      </c>
    </row>
    <row r="2142" spans="1:24" x14ac:dyDescent="0.35">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x14ac:dyDescent="0.35">
      <c r="A2143" s="4">
        <v>2142</v>
      </c>
      <c r="B2143" s="4" t="s">
        <v>5066</v>
      </c>
      <c r="C2143" s="5">
        <v>40700</v>
      </c>
      <c r="D2143" s="5">
        <v>40705</v>
      </c>
      <c r="E2143" s="4" t="s">
        <v>52</v>
      </c>
      <c r="F2143" s="4" t="s">
        <v>2221</v>
      </c>
      <c r="G2143" s="4" t="s">
        <v>2222</v>
      </c>
      <c r="H2143" s="4" t="s">
        <v>43</v>
      </c>
      <c r="I2143" s="4" t="s">
        <v>29</v>
      </c>
      <c r="J2143" s="4" t="s">
        <v>1175</v>
      </c>
      <c r="K2143" s="4" t="s">
        <v>269</v>
      </c>
      <c r="L2143" s="4" t="s">
        <v>150</v>
      </c>
      <c r="M2143" s="4" t="s">
        <v>5069</v>
      </c>
      <c r="N2143" s="4" t="s">
        <v>34</v>
      </c>
      <c r="O2143" s="4" t="s">
        <v>58</v>
      </c>
      <c r="P2143" s="4" t="s">
        <v>5070</v>
      </c>
      <c r="Q2143" s="4">
        <v>991.76400000000012</v>
      </c>
      <c r="R2143" s="4">
        <v>3</v>
      </c>
      <c r="S2143" s="4">
        <v>0.4</v>
      </c>
      <c r="T2143" s="4">
        <v>330.58800000000002</v>
      </c>
      <c r="U2143" s="4">
        <v>-347.11740000000009</v>
      </c>
      <c r="V2143" s="4">
        <v>-0.35000000000000003</v>
      </c>
      <c r="W2143" s="4">
        <v>5</v>
      </c>
      <c r="X2143" s="4" t="s">
        <v>10934</v>
      </c>
    </row>
    <row r="2144" spans="1:24" x14ac:dyDescent="0.35">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x14ac:dyDescent="0.35">
      <c r="A2145" s="4">
        <v>2144</v>
      </c>
      <c r="B2145" s="4" t="s">
        <v>5071</v>
      </c>
      <c r="C2145" s="5">
        <v>41519</v>
      </c>
      <c r="D2145" s="5">
        <v>41523</v>
      </c>
      <c r="E2145" s="4" t="s">
        <v>52</v>
      </c>
      <c r="F2145" s="4" t="s">
        <v>1360</v>
      </c>
      <c r="G2145" s="4" t="s">
        <v>1361</v>
      </c>
      <c r="H2145" s="4" t="s">
        <v>43</v>
      </c>
      <c r="I2145" s="4" t="s">
        <v>29</v>
      </c>
      <c r="J2145" s="4" t="s">
        <v>148</v>
      </c>
      <c r="K2145" s="4" t="s">
        <v>149</v>
      </c>
      <c r="L2145" s="4" t="s">
        <v>150</v>
      </c>
      <c r="M2145" s="4" t="s">
        <v>560</v>
      </c>
      <c r="N2145" s="4" t="s">
        <v>73</v>
      </c>
      <c r="O2145" s="4" t="s">
        <v>74</v>
      </c>
      <c r="P2145" s="4" t="s">
        <v>561</v>
      </c>
      <c r="Q2145" s="4">
        <v>23.987999999999996</v>
      </c>
      <c r="R2145" s="4">
        <v>2</v>
      </c>
      <c r="S2145" s="4">
        <v>0.4</v>
      </c>
      <c r="T2145" s="4">
        <v>11.993999999999998</v>
      </c>
      <c r="U2145" s="4">
        <v>-4.7975999999999974</v>
      </c>
      <c r="V2145" s="4">
        <v>-0.19999999999999993</v>
      </c>
      <c r="W2145" s="4">
        <v>4</v>
      </c>
      <c r="X2145" s="4" t="s">
        <v>10933</v>
      </c>
    </row>
    <row r="2146" spans="1:24" x14ac:dyDescent="0.35">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x14ac:dyDescent="0.35">
      <c r="A2147" s="4">
        <v>2146</v>
      </c>
      <c r="B2147" s="4" t="s">
        <v>5072</v>
      </c>
      <c r="C2147" s="5">
        <v>41451</v>
      </c>
      <c r="D2147" s="5">
        <v>41455</v>
      </c>
      <c r="E2147" s="4" t="s">
        <v>52</v>
      </c>
      <c r="F2147" s="4" t="s">
        <v>3138</v>
      </c>
      <c r="G2147" s="4" t="s">
        <v>3139</v>
      </c>
      <c r="H2147" s="4" t="s">
        <v>43</v>
      </c>
      <c r="I2147" s="4" t="s">
        <v>29</v>
      </c>
      <c r="J2147" s="4" t="s">
        <v>5073</v>
      </c>
      <c r="K2147" s="4" t="s">
        <v>149</v>
      </c>
      <c r="L2147" s="4" t="s">
        <v>150</v>
      </c>
      <c r="M2147" s="4" t="s">
        <v>944</v>
      </c>
      <c r="N2147" s="4" t="s">
        <v>34</v>
      </c>
      <c r="O2147" s="4" t="s">
        <v>38</v>
      </c>
      <c r="P2147" s="4" t="s">
        <v>945</v>
      </c>
      <c r="Q2147" s="4">
        <v>422.05799999999994</v>
      </c>
      <c r="R2147" s="4">
        <v>3</v>
      </c>
      <c r="S2147" s="4">
        <v>0.3</v>
      </c>
      <c r="T2147" s="4">
        <v>140.68599999999998</v>
      </c>
      <c r="U2147" s="4">
        <v>-18.088200000000001</v>
      </c>
      <c r="V2147" s="4">
        <v>-4.2857142857142864E-2</v>
      </c>
      <c r="W2147" s="4">
        <v>4</v>
      </c>
      <c r="X2147" s="4" t="s">
        <v>10933</v>
      </c>
    </row>
    <row r="2148" spans="1:24" x14ac:dyDescent="0.35">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x14ac:dyDescent="0.35">
      <c r="A2149" s="4">
        <v>2148</v>
      </c>
      <c r="B2149" s="4" t="s">
        <v>5072</v>
      </c>
      <c r="C2149" s="5">
        <v>41451</v>
      </c>
      <c r="D2149" s="5">
        <v>41455</v>
      </c>
      <c r="E2149" s="4" t="s">
        <v>52</v>
      </c>
      <c r="F2149" s="4" t="s">
        <v>3138</v>
      </c>
      <c r="G2149" s="4" t="s">
        <v>3139</v>
      </c>
      <c r="H2149" s="4" t="s">
        <v>43</v>
      </c>
      <c r="I2149" s="4" t="s">
        <v>29</v>
      </c>
      <c r="J2149" s="4" t="s">
        <v>5073</v>
      </c>
      <c r="K2149" s="4" t="s">
        <v>149</v>
      </c>
      <c r="L2149" s="4" t="s">
        <v>150</v>
      </c>
      <c r="M2149" s="4" t="s">
        <v>241</v>
      </c>
      <c r="N2149" s="4" t="s">
        <v>48</v>
      </c>
      <c r="O2149" s="4" t="s">
        <v>61</v>
      </c>
      <c r="P2149" s="4" t="s">
        <v>242</v>
      </c>
      <c r="Q2149" s="4">
        <v>254.35200000000003</v>
      </c>
      <c r="R2149" s="4">
        <v>6</v>
      </c>
      <c r="S2149" s="4">
        <v>0.2</v>
      </c>
      <c r="T2149" s="4">
        <v>42.392000000000003</v>
      </c>
      <c r="U2149" s="4">
        <v>-50.870400000000018</v>
      </c>
      <c r="V2149" s="4">
        <v>-0.20000000000000004</v>
      </c>
      <c r="W2149" s="4">
        <v>4</v>
      </c>
      <c r="X2149" s="4" t="s">
        <v>10933</v>
      </c>
    </row>
    <row r="2150" spans="1:24" x14ac:dyDescent="0.35">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x14ac:dyDescent="0.35">
      <c r="A2151" s="4">
        <v>2150</v>
      </c>
      <c r="B2151" s="4" t="s">
        <v>5075</v>
      </c>
      <c r="C2151" s="5">
        <v>41730</v>
      </c>
      <c r="D2151" s="5">
        <v>41735</v>
      </c>
      <c r="E2151" s="4" t="s">
        <v>52</v>
      </c>
      <c r="F2151" s="4" t="s">
        <v>1352</v>
      </c>
      <c r="G2151" s="4" t="s">
        <v>1353</v>
      </c>
      <c r="H2151" s="4" t="s">
        <v>28</v>
      </c>
      <c r="I2151" s="4" t="s">
        <v>29</v>
      </c>
      <c r="J2151" s="4" t="s">
        <v>268</v>
      </c>
      <c r="K2151" s="4" t="s">
        <v>269</v>
      </c>
      <c r="L2151" s="4" t="s">
        <v>150</v>
      </c>
      <c r="M2151" s="4" t="s">
        <v>5076</v>
      </c>
      <c r="N2151" s="4" t="s">
        <v>73</v>
      </c>
      <c r="O2151" s="4" t="s">
        <v>74</v>
      </c>
      <c r="P2151" s="4" t="s">
        <v>5077</v>
      </c>
      <c r="Q2151" s="4">
        <v>84.949999999999989</v>
      </c>
      <c r="R2151" s="4">
        <v>5</v>
      </c>
      <c r="S2151" s="4">
        <v>0</v>
      </c>
      <c r="T2151" s="4">
        <v>16.989999999999998</v>
      </c>
      <c r="U2151" s="4">
        <v>22.086999999999996</v>
      </c>
      <c r="V2151" s="4">
        <v>0.26</v>
      </c>
      <c r="W2151" s="4">
        <v>5</v>
      </c>
      <c r="X2151" s="4" t="s">
        <v>10934</v>
      </c>
    </row>
    <row r="2152" spans="1:24" x14ac:dyDescent="0.35">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x14ac:dyDescent="0.35">
      <c r="A2153" s="4">
        <v>2152</v>
      </c>
      <c r="B2153" s="4" t="s">
        <v>5082</v>
      </c>
      <c r="C2153" s="5">
        <v>40871</v>
      </c>
      <c r="D2153" s="5">
        <v>40876</v>
      </c>
      <c r="E2153" s="4" t="s">
        <v>25</v>
      </c>
      <c r="F2153" s="4" t="s">
        <v>5083</v>
      </c>
      <c r="G2153" s="4" t="s">
        <v>5084</v>
      </c>
      <c r="H2153" s="4" t="s">
        <v>28</v>
      </c>
      <c r="I2153" s="4" t="s">
        <v>29</v>
      </c>
      <c r="J2153" s="4" t="s">
        <v>5085</v>
      </c>
      <c r="K2153" s="4" t="s">
        <v>598</v>
      </c>
      <c r="L2153" s="4" t="s">
        <v>107</v>
      </c>
      <c r="M2153" s="4" t="s">
        <v>1582</v>
      </c>
      <c r="N2153" s="4" t="s">
        <v>73</v>
      </c>
      <c r="O2153" s="4" t="s">
        <v>163</v>
      </c>
      <c r="P2153" s="4" t="s">
        <v>1583</v>
      </c>
      <c r="Q2153" s="4">
        <v>111.79</v>
      </c>
      <c r="R2153" s="4">
        <v>7</v>
      </c>
      <c r="S2153" s="4">
        <v>0</v>
      </c>
      <c r="T2153" s="4">
        <v>15.97</v>
      </c>
      <c r="U2153" s="4">
        <v>43.598100000000002</v>
      </c>
      <c r="V2153" s="4">
        <v>0.39</v>
      </c>
      <c r="W2153" s="4">
        <v>5</v>
      </c>
      <c r="X2153" s="4" t="s">
        <v>10934</v>
      </c>
    </row>
    <row r="2154" spans="1:24" x14ac:dyDescent="0.35">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x14ac:dyDescent="0.35">
      <c r="A2155" s="4">
        <v>2154</v>
      </c>
      <c r="B2155" s="4" t="s">
        <v>5087</v>
      </c>
      <c r="C2155" s="5">
        <v>41470</v>
      </c>
      <c r="D2155" s="5">
        <v>41474</v>
      </c>
      <c r="E2155" s="4" t="s">
        <v>52</v>
      </c>
      <c r="F2155" s="4" t="s">
        <v>960</v>
      </c>
      <c r="G2155" s="4" t="s">
        <v>961</v>
      </c>
      <c r="H2155" s="4" t="s">
        <v>43</v>
      </c>
      <c r="I2155" s="4" t="s">
        <v>29</v>
      </c>
      <c r="J2155" s="4" t="s">
        <v>268</v>
      </c>
      <c r="K2155" s="4" t="s">
        <v>269</v>
      </c>
      <c r="L2155" s="4" t="s">
        <v>150</v>
      </c>
      <c r="M2155" s="4" t="s">
        <v>2369</v>
      </c>
      <c r="N2155" s="4" t="s">
        <v>48</v>
      </c>
      <c r="O2155" s="4" t="s">
        <v>77</v>
      </c>
      <c r="P2155" s="4" t="s">
        <v>2370</v>
      </c>
      <c r="Q2155" s="4">
        <v>14.16</v>
      </c>
      <c r="R2155" s="4">
        <v>2</v>
      </c>
      <c r="S2155" s="4">
        <v>0.2</v>
      </c>
      <c r="T2155" s="4">
        <v>7.08</v>
      </c>
      <c r="U2155" s="4">
        <v>5.133</v>
      </c>
      <c r="V2155" s="4">
        <v>0.36249999999999999</v>
      </c>
      <c r="W2155" s="4">
        <v>4</v>
      </c>
      <c r="X2155" s="4" t="s">
        <v>10933</v>
      </c>
    </row>
    <row r="2156" spans="1:24" x14ac:dyDescent="0.35">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x14ac:dyDescent="0.35">
      <c r="A2157" s="4">
        <v>2156</v>
      </c>
      <c r="B2157" s="4" t="s">
        <v>5089</v>
      </c>
      <c r="C2157" s="5">
        <v>41481</v>
      </c>
      <c r="D2157" s="5">
        <v>41483</v>
      </c>
      <c r="E2157" s="4" t="s">
        <v>25</v>
      </c>
      <c r="F2157" s="4" t="s">
        <v>3738</v>
      </c>
      <c r="G2157" s="4" t="s">
        <v>3739</v>
      </c>
      <c r="H2157" s="4" t="s">
        <v>28</v>
      </c>
      <c r="I2157" s="4" t="s">
        <v>29</v>
      </c>
      <c r="J2157" s="4" t="s">
        <v>44</v>
      </c>
      <c r="K2157" s="4" t="s">
        <v>45</v>
      </c>
      <c r="L2157" s="4" t="s">
        <v>46</v>
      </c>
      <c r="M2157" s="4" t="s">
        <v>1176</v>
      </c>
      <c r="N2157" s="4" t="s">
        <v>48</v>
      </c>
      <c r="O2157" s="4" t="s">
        <v>271</v>
      </c>
      <c r="P2157" s="4" t="s">
        <v>1177</v>
      </c>
      <c r="Q2157" s="4">
        <v>21.48</v>
      </c>
      <c r="R2157" s="4">
        <v>6</v>
      </c>
      <c r="S2157" s="4">
        <v>0</v>
      </c>
      <c r="T2157" s="4">
        <v>3.58</v>
      </c>
      <c r="U2157" s="4">
        <v>10.74</v>
      </c>
      <c r="V2157" s="4">
        <v>0.5</v>
      </c>
      <c r="W2157" s="4">
        <v>2</v>
      </c>
      <c r="X2157" s="4" t="s">
        <v>10933</v>
      </c>
    </row>
    <row r="2158" spans="1:24" x14ac:dyDescent="0.35">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x14ac:dyDescent="0.35">
      <c r="A2159" s="4">
        <v>2158</v>
      </c>
      <c r="B2159" s="4" t="s">
        <v>5090</v>
      </c>
      <c r="C2159" s="5">
        <v>40716</v>
      </c>
      <c r="D2159" s="5">
        <v>40718</v>
      </c>
      <c r="E2159" s="4" t="s">
        <v>190</v>
      </c>
      <c r="F2159" s="4" t="s">
        <v>1964</v>
      </c>
      <c r="G2159" s="4" t="s">
        <v>1965</v>
      </c>
      <c r="H2159" s="4" t="s">
        <v>28</v>
      </c>
      <c r="I2159" s="4" t="s">
        <v>29</v>
      </c>
      <c r="J2159" s="4" t="s">
        <v>411</v>
      </c>
      <c r="K2159" s="4" t="s">
        <v>231</v>
      </c>
      <c r="L2159" s="4" t="s">
        <v>107</v>
      </c>
      <c r="M2159" s="4" t="s">
        <v>1565</v>
      </c>
      <c r="N2159" s="4" t="s">
        <v>48</v>
      </c>
      <c r="O2159" s="4" t="s">
        <v>61</v>
      </c>
      <c r="P2159" s="4" t="s">
        <v>1566</v>
      </c>
      <c r="Q2159" s="4">
        <v>161.94</v>
      </c>
      <c r="R2159" s="4">
        <v>3</v>
      </c>
      <c r="S2159" s="4">
        <v>0</v>
      </c>
      <c r="T2159" s="4">
        <v>53.98</v>
      </c>
      <c r="U2159" s="4">
        <v>9.716399999999993</v>
      </c>
      <c r="V2159" s="4">
        <v>5.9999999999999956E-2</v>
      </c>
      <c r="W2159" s="4">
        <v>2</v>
      </c>
      <c r="X2159" s="4" t="s">
        <v>10933</v>
      </c>
    </row>
    <row r="2160" spans="1:24" x14ac:dyDescent="0.35">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x14ac:dyDescent="0.35">
      <c r="A2161" s="4">
        <v>2160</v>
      </c>
      <c r="B2161" s="4" t="s">
        <v>5094</v>
      </c>
      <c r="C2161" s="5">
        <v>41521</v>
      </c>
      <c r="D2161" s="5">
        <v>41527</v>
      </c>
      <c r="E2161" s="4" t="s">
        <v>52</v>
      </c>
      <c r="F2161" s="4" t="s">
        <v>1954</v>
      </c>
      <c r="G2161" s="4" t="s">
        <v>1955</v>
      </c>
      <c r="H2161" s="4" t="s">
        <v>28</v>
      </c>
      <c r="I2161" s="4" t="s">
        <v>29</v>
      </c>
      <c r="J2161" s="4" t="s">
        <v>305</v>
      </c>
      <c r="K2161" s="4" t="s">
        <v>213</v>
      </c>
      <c r="L2161" s="4" t="s">
        <v>107</v>
      </c>
      <c r="M2161" s="4" t="s">
        <v>3523</v>
      </c>
      <c r="N2161" s="4" t="s">
        <v>48</v>
      </c>
      <c r="O2161" s="4" t="s">
        <v>77</v>
      </c>
      <c r="P2161" s="4" t="s">
        <v>3524</v>
      </c>
      <c r="Q2161" s="4">
        <v>8.8079999999999981</v>
      </c>
      <c r="R2161" s="4">
        <v>3</v>
      </c>
      <c r="S2161" s="4">
        <v>0.8</v>
      </c>
      <c r="T2161" s="4">
        <v>2.9359999999999995</v>
      </c>
      <c r="U2161" s="4">
        <v>-14.973600000000001</v>
      </c>
      <c r="V2161" s="4">
        <v>-1.7000000000000004</v>
      </c>
      <c r="W2161" s="4">
        <v>6</v>
      </c>
      <c r="X2161" s="4" t="s">
        <v>10934</v>
      </c>
    </row>
    <row r="2162" spans="1:24" x14ac:dyDescent="0.35">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x14ac:dyDescent="0.35">
      <c r="A2163" s="4">
        <v>2162</v>
      </c>
      <c r="B2163" s="4" t="s">
        <v>5096</v>
      </c>
      <c r="C2163" s="5">
        <v>41281</v>
      </c>
      <c r="D2163" s="5">
        <v>41286</v>
      </c>
      <c r="E2163" s="4" t="s">
        <v>52</v>
      </c>
      <c r="F2163" s="4" t="s">
        <v>932</v>
      </c>
      <c r="G2163" s="4" t="s">
        <v>933</v>
      </c>
      <c r="H2163" s="4" t="s">
        <v>104</v>
      </c>
      <c r="I2163" s="4" t="s">
        <v>29</v>
      </c>
      <c r="J2163" s="4" t="s">
        <v>3201</v>
      </c>
      <c r="K2163" s="4" t="s">
        <v>45</v>
      </c>
      <c r="L2163" s="4" t="s">
        <v>46</v>
      </c>
      <c r="M2163" s="4" t="s">
        <v>5097</v>
      </c>
      <c r="N2163" s="4" t="s">
        <v>48</v>
      </c>
      <c r="O2163" s="4" t="s">
        <v>70</v>
      </c>
      <c r="P2163" s="4" t="s">
        <v>5098</v>
      </c>
      <c r="Q2163" s="4">
        <v>34.58</v>
      </c>
      <c r="R2163" s="4">
        <v>1</v>
      </c>
      <c r="S2163" s="4">
        <v>0</v>
      </c>
      <c r="T2163" s="4">
        <v>34.58</v>
      </c>
      <c r="U2163" s="4">
        <v>10.028199999999998</v>
      </c>
      <c r="V2163" s="4">
        <v>0.28999999999999998</v>
      </c>
      <c r="W2163" s="4">
        <v>5</v>
      </c>
      <c r="X2163" s="4" t="s">
        <v>10934</v>
      </c>
    </row>
    <row r="2164" spans="1:24" x14ac:dyDescent="0.35">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x14ac:dyDescent="0.35">
      <c r="A2165" s="4">
        <v>2164</v>
      </c>
      <c r="B2165" s="4" t="s">
        <v>5103</v>
      </c>
      <c r="C2165" s="5">
        <v>41561</v>
      </c>
      <c r="D2165" s="5">
        <v>41567</v>
      </c>
      <c r="E2165" s="4" t="s">
        <v>52</v>
      </c>
      <c r="F2165" s="4" t="s">
        <v>602</v>
      </c>
      <c r="G2165" s="4" t="s">
        <v>603</v>
      </c>
      <c r="H2165" s="4" t="s">
        <v>28</v>
      </c>
      <c r="I2165" s="4" t="s">
        <v>29</v>
      </c>
      <c r="J2165" s="4" t="s">
        <v>1988</v>
      </c>
      <c r="K2165" s="4" t="s">
        <v>106</v>
      </c>
      <c r="L2165" s="4" t="s">
        <v>107</v>
      </c>
      <c r="M2165" s="4" t="s">
        <v>2566</v>
      </c>
      <c r="N2165" s="4" t="s">
        <v>73</v>
      </c>
      <c r="O2165" s="4" t="s">
        <v>163</v>
      </c>
      <c r="P2165" s="4" t="s">
        <v>2567</v>
      </c>
      <c r="Q2165" s="4">
        <v>191.976</v>
      </c>
      <c r="R2165" s="4">
        <v>3</v>
      </c>
      <c r="S2165" s="4">
        <v>0.2</v>
      </c>
      <c r="T2165" s="4">
        <v>63.991999999999997</v>
      </c>
      <c r="U2165" s="4">
        <v>23.996999999999986</v>
      </c>
      <c r="V2165" s="4">
        <v>0.12499999999999993</v>
      </c>
      <c r="W2165" s="4">
        <v>6</v>
      </c>
      <c r="X2165" s="4" t="s">
        <v>10934</v>
      </c>
    </row>
    <row r="2166" spans="1:24" x14ac:dyDescent="0.35">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x14ac:dyDescent="0.35">
      <c r="A2167" s="4">
        <v>2166</v>
      </c>
      <c r="B2167" s="4" t="s">
        <v>5103</v>
      </c>
      <c r="C2167" s="5">
        <v>41561</v>
      </c>
      <c r="D2167" s="5">
        <v>41567</v>
      </c>
      <c r="E2167" s="4" t="s">
        <v>52</v>
      </c>
      <c r="F2167" s="4" t="s">
        <v>602</v>
      </c>
      <c r="G2167" s="4" t="s">
        <v>603</v>
      </c>
      <c r="H2167" s="4" t="s">
        <v>28</v>
      </c>
      <c r="I2167" s="4" t="s">
        <v>29</v>
      </c>
      <c r="J2167" s="4" t="s">
        <v>1988</v>
      </c>
      <c r="K2167" s="4" t="s">
        <v>106</v>
      </c>
      <c r="L2167" s="4" t="s">
        <v>107</v>
      </c>
      <c r="M2167" s="4" t="s">
        <v>2265</v>
      </c>
      <c r="N2167" s="4" t="s">
        <v>34</v>
      </c>
      <c r="O2167" s="4" t="s">
        <v>67</v>
      </c>
      <c r="P2167" s="4" t="s">
        <v>2266</v>
      </c>
      <c r="Q2167" s="4">
        <v>139.91999999999999</v>
      </c>
      <c r="R2167" s="4">
        <v>5</v>
      </c>
      <c r="S2167" s="4">
        <v>0.6</v>
      </c>
      <c r="T2167" s="4">
        <v>27.983999999999998</v>
      </c>
      <c r="U2167" s="4">
        <v>-150.41399999999999</v>
      </c>
      <c r="V2167" s="4">
        <v>-1.075</v>
      </c>
      <c r="W2167" s="4">
        <v>6</v>
      </c>
      <c r="X2167" s="4" t="s">
        <v>10934</v>
      </c>
    </row>
    <row r="2168" spans="1:24" x14ac:dyDescent="0.35">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x14ac:dyDescent="0.35">
      <c r="A2169" s="4">
        <v>2168</v>
      </c>
      <c r="B2169" s="4" t="s">
        <v>5103</v>
      </c>
      <c r="C2169" s="5">
        <v>41561</v>
      </c>
      <c r="D2169" s="5">
        <v>41567</v>
      </c>
      <c r="E2169" s="4" t="s">
        <v>52</v>
      </c>
      <c r="F2169" s="4" t="s">
        <v>602</v>
      </c>
      <c r="G2169" s="4" t="s">
        <v>603</v>
      </c>
      <c r="H2169" s="4" t="s">
        <v>28</v>
      </c>
      <c r="I2169" s="4" t="s">
        <v>29</v>
      </c>
      <c r="J2169" s="4" t="s">
        <v>1988</v>
      </c>
      <c r="K2169" s="4" t="s">
        <v>106</v>
      </c>
      <c r="L2169" s="4" t="s">
        <v>107</v>
      </c>
      <c r="M2169" s="4" t="s">
        <v>1220</v>
      </c>
      <c r="N2169" s="4" t="s">
        <v>48</v>
      </c>
      <c r="O2169" s="4" t="s">
        <v>77</v>
      </c>
      <c r="P2169" s="4" t="s">
        <v>1221</v>
      </c>
      <c r="Q2169" s="4">
        <v>6.2859999999999987</v>
      </c>
      <c r="R2169" s="4">
        <v>7</v>
      </c>
      <c r="S2169" s="4">
        <v>0.8</v>
      </c>
      <c r="T2169" s="4">
        <v>0.8979999999999998</v>
      </c>
      <c r="U2169" s="4">
        <v>-11.000500000000008</v>
      </c>
      <c r="V2169" s="4">
        <v>-1.7500000000000016</v>
      </c>
      <c r="W2169" s="4">
        <v>6</v>
      </c>
      <c r="X2169" s="4" t="s">
        <v>10934</v>
      </c>
    </row>
    <row r="2170" spans="1:24" x14ac:dyDescent="0.35">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x14ac:dyDescent="0.35">
      <c r="A2171" s="4">
        <v>2170</v>
      </c>
      <c r="B2171" s="4" t="s">
        <v>5106</v>
      </c>
      <c r="C2171" s="5">
        <v>41667</v>
      </c>
      <c r="D2171" s="5">
        <v>41670</v>
      </c>
      <c r="E2171" s="4" t="s">
        <v>25</v>
      </c>
      <c r="F2171" s="4" t="s">
        <v>5107</v>
      </c>
      <c r="G2171" s="4" t="s">
        <v>5108</v>
      </c>
      <c r="H2171" s="4" t="s">
        <v>28</v>
      </c>
      <c r="I2171" s="4" t="s">
        <v>29</v>
      </c>
      <c r="J2171" s="4" t="s">
        <v>4257</v>
      </c>
      <c r="K2171" s="4" t="s">
        <v>500</v>
      </c>
      <c r="L2171" s="4" t="s">
        <v>150</v>
      </c>
      <c r="M2171" s="4" t="s">
        <v>2740</v>
      </c>
      <c r="N2171" s="4" t="s">
        <v>73</v>
      </c>
      <c r="O2171" s="4" t="s">
        <v>163</v>
      </c>
      <c r="P2171" s="4" t="s">
        <v>2741</v>
      </c>
      <c r="Q2171" s="4">
        <v>71.975999999999999</v>
      </c>
      <c r="R2171" s="4">
        <v>3</v>
      </c>
      <c r="S2171" s="4">
        <v>0.2</v>
      </c>
      <c r="T2171" s="4">
        <v>23.992000000000001</v>
      </c>
      <c r="U2171" s="4">
        <v>-8.9970000000000034</v>
      </c>
      <c r="V2171" s="4">
        <v>-0.12500000000000006</v>
      </c>
      <c r="W2171" s="4">
        <v>3</v>
      </c>
      <c r="X2171" s="4" t="s">
        <v>10933</v>
      </c>
    </row>
    <row r="2172" spans="1:24" x14ac:dyDescent="0.35">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x14ac:dyDescent="0.35">
      <c r="A2173" s="4">
        <v>2172</v>
      </c>
      <c r="B2173" s="4" t="s">
        <v>5109</v>
      </c>
      <c r="C2173" s="5">
        <v>41963</v>
      </c>
      <c r="D2173" s="5">
        <v>41969</v>
      </c>
      <c r="E2173" s="4" t="s">
        <v>52</v>
      </c>
      <c r="F2173" s="4" t="s">
        <v>210</v>
      </c>
      <c r="G2173" s="4" t="s">
        <v>211</v>
      </c>
      <c r="H2173" s="4" t="s">
        <v>43</v>
      </c>
      <c r="I2173" s="4" t="s">
        <v>29</v>
      </c>
      <c r="J2173" s="4" t="s">
        <v>5110</v>
      </c>
      <c r="K2173" s="4" t="s">
        <v>106</v>
      </c>
      <c r="L2173" s="4" t="s">
        <v>107</v>
      </c>
      <c r="M2173" s="4" t="s">
        <v>2478</v>
      </c>
      <c r="N2173" s="4" t="s">
        <v>34</v>
      </c>
      <c r="O2173" s="4" t="s">
        <v>38</v>
      </c>
      <c r="P2173" s="4" t="s">
        <v>2479</v>
      </c>
      <c r="Q2173" s="4">
        <v>305.31200000000001</v>
      </c>
      <c r="R2173" s="4">
        <v>2</v>
      </c>
      <c r="S2173" s="4">
        <v>0.3</v>
      </c>
      <c r="T2173" s="4">
        <v>152.65600000000001</v>
      </c>
      <c r="U2173" s="4">
        <v>-8.7232000000000198</v>
      </c>
      <c r="V2173" s="4">
        <v>-2.8571428571428636E-2</v>
      </c>
      <c r="W2173" s="4">
        <v>6</v>
      </c>
      <c r="X2173" s="4" t="s">
        <v>10934</v>
      </c>
    </row>
    <row r="2174" spans="1:24" x14ac:dyDescent="0.35">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x14ac:dyDescent="0.35">
      <c r="A2175" s="4">
        <v>2174</v>
      </c>
      <c r="B2175" s="4" t="s">
        <v>5116</v>
      </c>
      <c r="C2175" s="5">
        <v>41486</v>
      </c>
      <c r="D2175" s="5">
        <v>41491</v>
      </c>
      <c r="E2175" s="4" t="s">
        <v>52</v>
      </c>
      <c r="F2175" s="4" t="s">
        <v>552</v>
      </c>
      <c r="G2175" s="4" t="s">
        <v>553</v>
      </c>
      <c r="H2175" s="4" t="s">
        <v>104</v>
      </c>
      <c r="I2175" s="4" t="s">
        <v>29</v>
      </c>
      <c r="J2175" s="4" t="s">
        <v>186</v>
      </c>
      <c r="K2175" s="4" t="s">
        <v>106</v>
      </c>
      <c r="L2175" s="4" t="s">
        <v>107</v>
      </c>
      <c r="M2175" s="4" t="s">
        <v>4329</v>
      </c>
      <c r="N2175" s="4" t="s">
        <v>48</v>
      </c>
      <c r="O2175" s="4" t="s">
        <v>77</v>
      </c>
      <c r="P2175" s="4" t="s">
        <v>4330</v>
      </c>
      <c r="Q2175" s="4">
        <v>9.2639999999999976</v>
      </c>
      <c r="R2175" s="4">
        <v>3</v>
      </c>
      <c r="S2175" s="4">
        <v>0.8</v>
      </c>
      <c r="T2175" s="4">
        <v>3.0879999999999992</v>
      </c>
      <c r="U2175" s="4">
        <v>-13.895999999999997</v>
      </c>
      <c r="V2175" s="4">
        <v>-1.5</v>
      </c>
      <c r="W2175" s="4">
        <v>5</v>
      </c>
      <c r="X2175" s="4" t="s">
        <v>10934</v>
      </c>
    </row>
    <row r="2176" spans="1:24" x14ac:dyDescent="0.35">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x14ac:dyDescent="0.35">
      <c r="A2177" s="4">
        <v>2176</v>
      </c>
      <c r="B2177" s="4" t="s">
        <v>5118</v>
      </c>
      <c r="C2177" s="5">
        <v>41563</v>
      </c>
      <c r="D2177" s="5">
        <v>41569</v>
      </c>
      <c r="E2177" s="4" t="s">
        <v>52</v>
      </c>
      <c r="F2177" s="4" t="s">
        <v>5119</v>
      </c>
      <c r="G2177" s="4" t="s">
        <v>5120</v>
      </c>
      <c r="H2177" s="4" t="s">
        <v>104</v>
      </c>
      <c r="I2177" s="4" t="s">
        <v>29</v>
      </c>
      <c r="J2177" s="4" t="s">
        <v>5121</v>
      </c>
      <c r="K2177" s="4" t="s">
        <v>123</v>
      </c>
      <c r="L2177" s="4" t="s">
        <v>46</v>
      </c>
      <c r="M2177" s="4" t="s">
        <v>5122</v>
      </c>
      <c r="N2177" s="4" t="s">
        <v>48</v>
      </c>
      <c r="O2177" s="4" t="s">
        <v>92</v>
      </c>
      <c r="P2177" s="4" t="s">
        <v>5123</v>
      </c>
      <c r="Q2177" s="4">
        <v>45.68</v>
      </c>
      <c r="R2177" s="4">
        <v>2</v>
      </c>
      <c r="S2177" s="4">
        <v>0</v>
      </c>
      <c r="T2177" s="4">
        <v>22.84</v>
      </c>
      <c r="U2177" s="4">
        <v>21.012799999999999</v>
      </c>
      <c r="V2177" s="4">
        <v>0.45999999999999996</v>
      </c>
      <c r="W2177" s="4">
        <v>6</v>
      </c>
      <c r="X2177" s="4" t="s">
        <v>10934</v>
      </c>
    </row>
    <row r="2178" spans="1:24" x14ac:dyDescent="0.35">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x14ac:dyDescent="0.35">
      <c r="A2179" s="4">
        <v>2178</v>
      </c>
      <c r="B2179" s="4" t="s">
        <v>5118</v>
      </c>
      <c r="C2179" s="5">
        <v>41563</v>
      </c>
      <c r="D2179" s="5">
        <v>41569</v>
      </c>
      <c r="E2179" s="4" t="s">
        <v>52</v>
      </c>
      <c r="F2179" s="4" t="s">
        <v>5119</v>
      </c>
      <c r="G2179" s="4" t="s">
        <v>5120</v>
      </c>
      <c r="H2179" s="4" t="s">
        <v>104</v>
      </c>
      <c r="I2179" s="4" t="s">
        <v>29</v>
      </c>
      <c r="J2179" s="4" t="s">
        <v>5121</v>
      </c>
      <c r="K2179" s="4" t="s">
        <v>123</v>
      </c>
      <c r="L2179" s="4" t="s">
        <v>46</v>
      </c>
      <c r="M2179" s="4" t="s">
        <v>4495</v>
      </c>
      <c r="N2179" s="4" t="s">
        <v>48</v>
      </c>
      <c r="O2179" s="4" t="s">
        <v>77</v>
      </c>
      <c r="P2179" s="4" t="s">
        <v>4496</v>
      </c>
      <c r="Q2179" s="4">
        <v>41.72</v>
      </c>
      <c r="R2179" s="4">
        <v>5</v>
      </c>
      <c r="S2179" s="4">
        <v>0.2</v>
      </c>
      <c r="T2179" s="4">
        <v>8.3439999999999994</v>
      </c>
      <c r="U2179" s="4">
        <v>13.037499999999998</v>
      </c>
      <c r="V2179" s="4">
        <v>0.31249999999999994</v>
      </c>
      <c r="W2179" s="4">
        <v>6</v>
      </c>
      <c r="X2179" s="4" t="s">
        <v>10934</v>
      </c>
    </row>
    <row r="2180" spans="1:24" x14ac:dyDescent="0.35">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x14ac:dyDescent="0.35">
      <c r="A2181" s="4">
        <v>2180</v>
      </c>
      <c r="B2181" s="4" t="s">
        <v>5124</v>
      </c>
      <c r="C2181" s="5">
        <v>41402</v>
      </c>
      <c r="D2181" s="5">
        <v>41406</v>
      </c>
      <c r="E2181" s="4" t="s">
        <v>52</v>
      </c>
      <c r="F2181" s="4" t="s">
        <v>1455</v>
      </c>
      <c r="G2181" s="4" t="s">
        <v>1456</v>
      </c>
      <c r="H2181" s="4" t="s">
        <v>28</v>
      </c>
      <c r="I2181" s="4" t="s">
        <v>29</v>
      </c>
      <c r="J2181" s="4" t="s">
        <v>268</v>
      </c>
      <c r="K2181" s="4" t="s">
        <v>269</v>
      </c>
      <c r="L2181" s="4" t="s">
        <v>150</v>
      </c>
      <c r="M2181" s="4" t="s">
        <v>1337</v>
      </c>
      <c r="N2181" s="4" t="s">
        <v>48</v>
      </c>
      <c r="O2181" s="4" t="s">
        <v>77</v>
      </c>
      <c r="P2181" s="4" t="s">
        <v>1338</v>
      </c>
      <c r="Q2181" s="4">
        <v>85.232000000000014</v>
      </c>
      <c r="R2181" s="4">
        <v>7</v>
      </c>
      <c r="S2181" s="4">
        <v>0.2</v>
      </c>
      <c r="T2181" s="4">
        <v>12.176000000000002</v>
      </c>
      <c r="U2181" s="4">
        <v>30.896599999999996</v>
      </c>
      <c r="V2181" s="4">
        <v>0.36249999999999988</v>
      </c>
      <c r="W2181" s="4">
        <v>4</v>
      </c>
      <c r="X2181" s="4" t="s">
        <v>10933</v>
      </c>
    </row>
    <row r="2182" spans="1:24" x14ac:dyDescent="0.35">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x14ac:dyDescent="0.35">
      <c r="A2183" s="4">
        <v>2182</v>
      </c>
      <c r="B2183" s="4" t="s">
        <v>5124</v>
      </c>
      <c r="C2183" s="5">
        <v>41402</v>
      </c>
      <c r="D2183" s="5">
        <v>41406</v>
      </c>
      <c r="E2183" s="4" t="s">
        <v>52</v>
      </c>
      <c r="F2183" s="4" t="s">
        <v>1455</v>
      </c>
      <c r="G2183" s="4" t="s">
        <v>1456</v>
      </c>
      <c r="H2183" s="4" t="s">
        <v>28</v>
      </c>
      <c r="I2183" s="4" t="s">
        <v>29</v>
      </c>
      <c r="J2183" s="4" t="s">
        <v>268</v>
      </c>
      <c r="K2183" s="4" t="s">
        <v>269</v>
      </c>
      <c r="L2183" s="4" t="s">
        <v>150</v>
      </c>
      <c r="M2183" s="4" t="s">
        <v>5125</v>
      </c>
      <c r="N2183" s="4" t="s">
        <v>34</v>
      </c>
      <c r="O2183" s="4" t="s">
        <v>38</v>
      </c>
      <c r="P2183" s="4" t="s">
        <v>5126</v>
      </c>
      <c r="Q2183" s="4">
        <v>442.76400000000001</v>
      </c>
      <c r="R2183" s="4">
        <v>4</v>
      </c>
      <c r="S2183" s="4">
        <v>0.1</v>
      </c>
      <c r="T2183" s="4">
        <v>110.691</v>
      </c>
      <c r="U2183" s="4">
        <v>59.035200000000003</v>
      </c>
      <c r="V2183" s="4">
        <v>0.13333333333333333</v>
      </c>
      <c r="W2183" s="4">
        <v>4</v>
      </c>
      <c r="X2183" s="4" t="s">
        <v>10933</v>
      </c>
    </row>
    <row r="2184" spans="1:24" x14ac:dyDescent="0.35">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x14ac:dyDescent="0.35">
      <c r="A2185" s="4">
        <v>2184</v>
      </c>
      <c r="B2185" s="4" t="s">
        <v>5124</v>
      </c>
      <c r="C2185" s="5">
        <v>41402</v>
      </c>
      <c r="D2185" s="5">
        <v>41406</v>
      </c>
      <c r="E2185" s="4" t="s">
        <v>52</v>
      </c>
      <c r="F2185" s="4" t="s">
        <v>1455</v>
      </c>
      <c r="G2185" s="4" t="s">
        <v>1456</v>
      </c>
      <c r="H2185" s="4" t="s">
        <v>28</v>
      </c>
      <c r="I2185" s="4" t="s">
        <v>29</v>
      </c>
      <c r="J2185" s="4" t="s">
        <v>268</v>
      </c>
      <c r="K2185" s="4" t="s">
        <v>269</v>
      </c>
      <c r="L2185" s="4" t="s">
        <v>150</v>
      </c>
      <c r="M2185" s="4" t="s">
        <v>446</v>
      </c>
      <c r="N2185" s="4" t="s">
        <v>73</v>
      </c>
      <c r="O2185" s="4" t="s">
        <v>163</v>
      </c>
      <c r="P2185" s="4" t="s">
        <v>447</v>
      </c>
      <c r="Q2185" s="4">
        <v>199.95000000000002</v>
      </c>
      <c r="R2185" s="4">
        <v>5</v>
      </c>
      <c r="S2185" s="4">
        <v>0</v>
      </c>
      <c r="T2185" s="4">
        <v>39.99</v>
      </c>
      <c r="U2185" s="4">
        <v>21.994499999999988</v>
      </c>
      <c r="V2185" s="4">
        <v>0.10999999999999993</v>
      </c>
      <c r="W2185" s="4">
        <v>4</v>
      </c>
      <c r="X2185" s="4" t="s">
        <v>10933</v>
      </c>
    </row>
    <row r="2186" spans="1:24" x14ac:dyDescent="0.35">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x14ac:dyDescent="0.35">
      <c r="A2187" s="4">
        <v>2186</v>
      </c>
      <c r="B2187" s="4" t="s">
        <v>5127</v>
      </c>
      <c r="C2187" s="5">
        <v>41853</v>
      </c>
      <c r="D2187" s="5">
        <v>41856</v>
      </c>
      <c r="E2187" s="4" t="s">
        <v>25</v>
      </c>
      <c r="F2187" s="4" t="s">
        <v>821</v>
      </c>
      <c r="G2187" s="4" t="s">
        <v>822</v>
      </c>
      <c r="H2187" s="4" t="s">
        <v>43</v>
      </c>
      <c r="I2187" s="4" t="s">
        <v>29</v>
      </c>
      <c r="J2187" s="4" t="s">
        <v>2642</v>
      </c>
      <c r="K2187" s="4" t="s">
        <v>45</v>
      </c>
      <c r="L2187" s="4" t="s">
        <v>46</v>
      </c>
      <c r="M2187" s="4" t="s">
        <v>619</v>
      </c>
      <c r="N2187" s="4" t="s">
        <v>48</v>
      </c>
      <c r="O2187" s="4" t="s">
        <v>77</v>
      </c>
      <c r="P2187" s="4" t="s">
        <v>620</v>
      </c>
      <c r="Q2187" s="4">
        <v>54.896000000000008</v>
      </c>
      <c r="R2187" s="4">
        <v>2</v>
      </c>
      <c r="S2187" s="4">
        <v>0.2</v>
      </c>
      <c r="T2187" s="4">
        <v>27.448000000000004</v>
      </c>
      <c r="U2187" s="4">
        <v>18.5274</v>
      </c>
      <c r="V2187" s="4">
        <v>0.33749999999999997</v>
      </c>
      <c r="W2187" s="4">
        <v>3</v>
      </c>
      <c r="X2187" s="4" t="s">
        <v>10933</v>
      </c>
    </row>
    <row r="2188" spans="1:24" x14ac:dyDescent="0.35">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x14ac:dyDescent="0.35">
      <c r="A2189" s="4">
        <v>2188</v>
      </c>
      <c r="B2189" s="4" t="s">
        <v>5131</v>
      </c>
      <c r="C2189" s="5">
        <v>41862</v>
      </c>
      <c r="D2189" s="5">
        <v>41867</v>
      </c>
      <c r="E2189" s="4" t="s">
        <v>52</v>
      </c>
      <c r="F2189" s="4" t="s">
        <v>5112</v>
      </c>
      <c r="G2189" s="4" t="s">
        <v>5113</v>
      </c>
      <c r="H2189" s="4" t="s">
        <v>28</v>
      </c>
      <c r="I2189" s="4" t="s">
        <v>29</v>
      </c>
      <c r="J2189" s="4" t="s">
        <v>499</v>
      </c>
      <c r="K2189" s="4" t="s">
        <v>256</v>
      </c>
      <c r="L2189" s="4" t="s">
        <v>107</v>
      </c>
      <c r="M2189" s="4" t="s">
        <v>4133</v>
      </c>
      <c r="N2189" s="4" t="s">
        <v>48</v>
      </c>
      <c r="O2189" s="4" t="s">
        <v>175</v>
      </c>
      <c r="P2189" s="4" t="s">
        <v>188</v>
      </c>
      <c r="Q2189" s="4">
        <v>70.08</v>
      </c>
      <c r="R2189" s="4">
        <v>6</v>
      </c>
      <c r="S2189" s="4">
        <v>0</v>
      </c>
      <c r="T2189" s="4">
        <v>11.68</v>
      </c>
      <c r="U2189" s="4">
        <v>35.04</v>
      </c>
      <c r="V2189" s="4">
        <v>0.5</v>
      </c>
      <c r="W2189" s="4">
        <v>5</v>
      </c>
      <c r="X2189" s="4" t="s">
        <v>10934</v>
      </c>
    </row>
    <row r="2190" spans="1:24" x14ac:dyDescent="0.35">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x14ac:dyDescent="0.35">
      <c r="A2191" s="4">
        <v>2190</v>
      </c>
      <c r="B2191" s="4" t="s">
        <v>5131</v>
      </c>
      <c r="C2191" s="5">
        <v>41862</v>
      </c>
      <c r="D2191" s="5">
        <v>41867</v>
      </c>
      <c r="E2191" s="4" t="s">
        <v>52</v>
      </c>
      <c r="F2191" s="4" t="s">
        <v>5112</v>
      </c>
      <c r="G2191" s="4" t="s">
        <v>5113</v>
      </c>
      <c r="H2191" s="4" t="s">
        <v>28</v>
      </c>
      <c r="I2191" s="4" t="s">
        <v>29</v>
      </c>
      <c r="J2191" s="4" t="s">
        <v>499</v>
      </c>
      <c r="K2191" s="4" t="s">
        <v>256</v>
      </c>
      <c r="L2191" s="4" t="s">
        <v>107</v>
      </c>
      <c r="M2191" s="4" t="s">
        <v>1193</v>
      </c>
      <c r="N2191" s="4" t="s">
        <v>73</v>
      </c>
      <c r="O2191" s="4" t="s">
        <v>74</v>
      </c>
      <c r="P2191" s="4" t="s">
        <v>1194</v>
      </c>
      <c r="Q2191" s="4">
        <v>1454.4900000000002</v>
      </c>
      <c r="R2191" s="4">
        <v>9</v>
      </c>
      <c r="S2191" s="4">
        <v>0</v>
      </c>
      <c r="T2191" s="4">
        <v>161.61000000000001</v>
      </c>
      <c r="U2191" s="4">
        <v>378.16740000000004</v>
      </c>
      <c r="V2191" s="4">
        <v>0.26</v>
      </c>
      <c r="W2191" s="4">
        <v>5</v>
      </c>
      <c r="X2191" s="4" t="s">
        <v>10934</v>
      </c>
    </row>
    <row r="2192" spans="1:24" x14ac:dyDescent="0.35">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x14ac:dyDescent="0.35">
      <c r="A2193" s="4">
        <v>2192</v>
      </c>
      <c r="B2193" s="4" t="s">
        <v>5135</v>
      </c>
      <c r="C2193" s="5">
        <v>41619</v>
      </c>
      <c r="D2193" s="5">
        <v>41626</v>
      </c>
      <c r="E2193" s="4" t="s">
        <v>52</v>
      </c>
      <c r="F2193" s="4" t="s">
        <v>2289</v>
      </c>
      <c r="G2193" s="4" t="s">
        <v>2290</v>
      </c>
      <c r="H2193" s="4" t="s">
        <v>28</v>
      </c>
      <c r="I2193" s="4" t="s">
        <v>29</v>
      </c>
      <c r="J2193" s="4" t="s">
        <v>97</v>
      </c>
      <c r="K2193" s="4" t="s">
        <v>98</v>
      </c>
      <c r="L2193" s="4" t="s">
        <v>46</v>
      </c>
      <c r="M2193" s="4" t="s">
        <v>4996</v>
      </c>
      <c r="N2193" s="4" t="s">
        <v>48</v>
      </c>
      <c r="O2193" s="4" t="s">
        <v>77</v>
      </c>
      <c r="P2193" s="4" t="s">
        <v>4997</v>
      </c>
      <c r="Q2193" s="4">
        <v>153.55199999999999</v>
      </c>
      <c r="R2193" s="4">
        <v>3</v>
      </c>
      <c r="S2193" s="4">
        <v>0.2</v>
      </c>
      <c r="T2193" s="4">
        <v>51.183999999999997</v>
      </c>
      <c r="U2193" s="4">
        <v>51.823799999999999</v>
      </c>
      <c r="V2193" s="4">
        <v>0.33750000000000002</v>
      </c>
      <c r="W2193" s="4">
        <v>7</v>
      </c>
      <c r="X2193" s="4" t="s">
        <v>10934</v>
      </c>
    </row>
    <row r="2194" spans="1:24" x14ac:dyDescent="0.35">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x14ac:dyDescent="0.35">
      <c r="A2195" s="4">
        <v>2194</v>
      </c>
      <c r="B2195" s="4" t="s">
        <v>5135</v>
      </c>
      <c r="C2195" s="5">
        <v>41619</v>
      </c>
      <c r="D2195" s="5">
        <v>41626</v>
      </c>
      <c r="E2195" s="4" t="s">
        <v>52</v>
      </c>
      <c r="F2195" s="4" t="s">
        <v>2289</v>
      </c>
      <c r="G2195" s="4" t="s">
        <v>2290</v>
      </c>
      <c r="H2195" s="4" t="s">
        <v>28</v>
      </c>
      <c r="I2195" s="4" t="s">
        <v>29</v>
      </c>
      <c r="J2195" s="4" t="s">
        <v>97</v>
      </c>
      <c r="K2195" s="4" t="s">
        <v>98</v>
      </c>
      <c r="L2195" s="4" t="s">
        <v>46</v>
      </c>
      <c r="M2195" s="4" t="s">
        <v>4074</v>
      </c>
      <c r="N2195" s="4" t="s">
        <v>48</v>
      </c>
      <c r="O2195" s="4" t="s">
        <v>92</v>
      </c>
      <c r="P2195" s="4" t="s">
        <v>4075</v>
      </c>
      <c r="Q2195" s="4">
        <v>123.92</v>
      </c>
      <c r="R2195" s="4">
        <v>4</v>
      </c>
      <c r="S2195" s="4">
        <v>0</v>
      </c>
      <c r="T2195" s="4">
        <v>30.98</v>
      </c>
      <c r="U2195" s="4">
        <v>55.763999999999996</v>
      </c>
      <c r="V2195" s="4">
        <v>0.44999999999999996</v>
      </c>
      <c r="W2195" s="4">
        <v>7</v>
      </c>
      <c r="X2195" s="4" t="s">
        <v>10934</v>
      </c>
    </row>
    <row r="2196" spans="1:24" x14ac:dyDescent="0.35">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x14ac:dyDescent="0.35">
      <c r="A2197" s="4">
        <v>2196</v>
      </c>
      <c r="B2197" s="4" t="s">
        <v>5135</v>
      </c>
      <c r="C2197" s="5">
        <v>41619</v>
      </c>
      <c r="D2197" s="5">
        <v>41626</v>
      </c>
      <c r="E2197" s="4" t="s">
        <v>52</v>
      </c>
      <c r="F2197" s="4" t="s">
        <v>2289</v>
      </c>
      <c r="G2197" s="4" t="s">
        <v>2290</v>
      </c>
      <c r="H2197" s="4" t="s">
        <v>28</v>
      </c>
      <c r="I2197" s="4" t="s">
        <v>29</v>
      </c>
      <c r="J2197" s="4" t="s">
        <v>97</v>
      </c>
      <c r="K2197" s="4" t="s">
        <v>98</v>
      </c>
      <c r="L2197" s="4" t="s">
        <v>46</v>
      </c>
      <c r="M2197" s="4" t="s">
        <v>4158</v>
      </c>
      <c r="N2197" s="4" t="s">
        <v>73</v>
      </c>
      <c r="O2197" s="4" t="s">
        <v>163</v>
      </c>
      <c r="P2197" s="4" t="s">
        <v>4159</v>
      </c>
      <c r="Q2197" s="4">
        <v>44.75</v>
      </c>
      <c r="R2197" s="4">
        <v>5</v>
      </c>
      <c r="S2197" s="4">
        <v>0</v>
      </c>
      <c r="T2197" s="4">
        <v>8.9499999999999993</v>
      </c>
      <c r="U2197" s="4">
        <v>8.5024999999999942</v>
      </c>
      <c r="V2197" s="4">
        <v>0.18999999999999986</v>
      </c>
      <c r="W2197" s="4">
        <v>7</v>
      </c>
      <c r="X2197" s="4" t="s">
        <v>10934</v>
      </c>
    </row>
    <row r="2198" spans="1:24" x14ac:dyDescent="0.35">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x14ac:dyDescent="0.35">
      <c r="A2199" s="4">
        <v>2198</v>
      </c>
      <c r="B2199" s="4" t="s">
        <v>5140</v>
      </c>
      <c r="C2199" s="5">
        <v>40875</v>
      </c>
      <c r="D2199" s="5">
        <v>40881</v>
      </c>
      <c r="E2199" s="4" t="s">
        <v>52</v>
      </c>
      <c r="F2199" s="4" t="s">
        <v>4970</v>
      </c>
      <c r="G2199" s="4" t="s">
        <v>4971</v>
      </c>
      <c r="H2199" s="4" t="s">
        <v>28</v>
      </c>
      <c r="I2199" s="4" t="s">
        <v>29</v>
      </c>
      <c r="J2199" s="4" t="s">
        <v>1819</v>
      </c>
      <c r="K2199" s="4" t="s">
        <v>360</v>
      </c>
      <c r="L2199" s="4" t="s">
        <v>32</v>
      </c>
      <c r="M2199" s="4" t="s">
        <v>2192</v>
      </c>
      <c r="N2199" s="4" t="s">
        <v>48</v>
      </c>
      <c r="O2199" s="4" t="s">
        <v>70</v>
      </c>
      <c r="P2199" s="4" t="s">
        <v>2193</v>
      </c>
      <c r="Q2199" s="4">
        <v>14.669999999999998</v>
      </c>
      <c r="R2199" s="4">
        <v>3</v>
      </c>
      <c r="S2199" s="4">
        <v>0</v>
      </c>
      <c r="T2199" s="4">
        <v>4.8899999999999997</v>
      </c>
      <c r="U2199" s="4">
        <v>3.9609000000000001</v>
      </c>
      <c r="V2199" s="4">
        <v>0.27</v>
      </c>
      <c r="W2199" s="4">
        <v>6</v>
      </c>
      <c r="X2199" s="4" t="s">
        <v>10934</v>
      </c>
    </row>
    <row r="2200" spans="1:24" x14ac:dyDescent="0.35">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x14ac:dyDescent="0.35">
      <c r="A2201" s="4">
        <v>2200</v>
      </c>
      <c r="B2201" s="4" t="s">
        <v>5141</v>
      </c>
      <c r="C2201" s="5">
        <v>40996</v>
      </c>
      <c r="D2201" s="5">
        <v>41001</v>
      </c>
      <c r="E2201" s="4" t="s">
        <v>52</v>
      </c>
      <c r="F2201" s="4" t="s">
        <v>2004</v>
      </c>
      <c r="G2201" s="4" t="s">
        <v>2005</v>
      </c>
      <c r="H2201" s="4" t="s">
        <v>28</v>
      </c>
      <c r="I2201" s="4" t="s">
        <v>29</v>
      </c>
      <c r="J2201" s="4" t="s">
        <v>148</v>
      </c>
      <c r="K2201" s="4" t="s">
        <v>149</v>
      </c>
      <c r="L2201" s="4" t="s">
        <v>150</v>
      </c>
      <c r="M2201" s="4" t="s">
        <v>4897</v>
      </c>
      <c r="N2201" s="4" t="s">
        <v>48</v>
      </c>
      <c r="O2201" s="4" t="s">
        <v>92</v>
      </c>
      <c r="P2201" s="4" t="s">
        <v>4898</v>
      </c>
      <c r="Q2201" s="4">
        <v>5.2320000000000002</v>
      </c>
      <c r="R2201" s="4">
        <v>1</v>
      </c>
      <c r="S2201" s="4">
        <v>0.2</v>
      </c>
      <c r="T2201" s="4">
        <v>5.2320000000000002</v>
      </c>
      <c r="U2201" s="4">
        <v>1.7003999999999999</v>
      </c>
      <c r="V2201" s="4">
        <v>0.32499999999999996</v>
      </c>
      <c r="W2201" s="4">
        <v>5</v>
      </c>
      <c r="X2201" s="4" t="s">
        <v>10934</v>
      </c>
    </row>
    <row r="2202" spans="1:24" x14ac:dyDescent="0.35">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x14ac:dyDescent="0.35">
      <c r="A2203" s="4">
        <v>2202</v>
      </c>
      <c r="B2203" s="4" t="s">
        <v>5142</v>
      </c>
      <c r="C2203" s="5">
        <v>40695</v>
      </c>
      <c r="D2203" s="5">
        <v>40700</v>
      </c>
      <c r="E2203" s="4" t="s">
        <v>52</v>
      </c>
      <c r="F2203" s="4" t="s">
        <v>2476</v>
      </c>
      <c r="G2203" s="4" t="s">
        <v>2477</v>
      </c>
      <c r="H2203" s="4" t="s">
        <v>28</v>
      </c>
      <c r="I2203" s="4" t="s">
        <v>29</v>
      </c>
      <c r="J2203" s="4" t="s">
        <v>5143</v>
      </c>
      <c r="K2203" s="4" t="s">
        <v>1709</v>
      </c>
      <c r="L2203" s="4" t="s">
        <v>32</v>
      </c>
      <c r="M2203" s="4" t="s">
        <v>863</v>
      </c>
      <c r="N2203" s="4" t="s">
        <v>73</v>
      </c>
      <c r="O2203" s="4" t="s">
        <v>74</v>
      </c>
      <c r="P2203" s="4" t="s">
        <v>864</v>
      </c>
      <c r="Q2203" s="4">
        <v>881.93</v>
      </c>
      <c r="R2203" s="4">
        <v>7</v>
      </c>
      <c r="S2203" s="4">
        <v>0</v>
      </c>
      <c r="T2203" s="4">
        <v>125.99</v>
      </c>
      <c r="U2203" s="4">
        <v>229.30180000000001</v>
      </c>
      <c r="V2203" s="4">
        <v>0.26</v>
      </c>
      <c r="W2203" s="4">
        <v>5</v>
      </c>
      <c r="X2203" s="4" t="s">
        <v>10934</v>
      </c>
    </row>
    <row r="2204" spans="1:24" x14ac:dyDescent="0.35">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x14ac:dyDescent="0.35">
      <c r="A2205" s="4">
        <v>2204</v>
      </c>
      <c r="B2205" s="4" t="s">
        <v>5144</v>
      </c>
      <c r="C2205" s="5">
        <v>41158</v>
      </c>
      <c r="D2205" s="5">
        <v>41164</v>
      </c>
      <c r="E2205" s="4" t="s">
        <v>52</v>
      </c>
      <c r="F2205" s="4" t="s">
        <v>3839</v>
      </c>
      <c r="G2205" s="4" t="s">
        <v>3840</v>
      </c>
      <c r="H2205" s="4" t="s">
        <v>104</v>
      </c>
      <c r="I2205" s="4" t="s">
        <v>29</v>
      </c>
      <c r="J2205" s="4" t="s">
        <v>97</v>
      </c>
      <c r="K2205" s="4" t="s">
        <v>98</v>
      </c>
      <c r="L2205" s="4" t="s">
        <v>46</v>
      </c>
      <c r="M2205" s="4" t="s">
        <v>5145</v>
      </c>
      <c r="N2205" s="4" t="s">
        <v>34</v>
      </c>
      <c r="O2205" s="4" t="s">
        <v>67</v>
      </c>
      <c r="P2205" s="4" t="s">
        <v>5146</v>
      </c>
      <c r="Q2205" s="4">
        <v>191.82</v>
      </c>
      <c r="R2205" s="4">
        <v>3</v>
      </c>
      <c r="S2205" s="4">
        <v>0</v>
      </c>
      <c r="T2205" s="4">
        <v>63.94</v>
      </c>
      <c r="U2205" s="4">
        <v>74.809799999999996</v>
      </c>
      <c r="V2205" s="4">
        <v>0.39</v>
      </c>
      <c r="W2205" s="4">
        <v>6</v>
      </c>
      <c r="X2205" s="4" t="s">
        <v>10934</v>
      </c>
    </row>
    <row r="2206" spans="1:24" x14ac:dyDescent="0.35">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x14ac:dyDescent="0.35">
      <c r="A2207" s="4">
        <v>2206</v>
      </c>
      <c r="B2207" s="4" t="s">
        <v>5149</v>
      </c>
      <c r="C2207" s="5">
        <v>41528</v>
      </c>
      <c r="D2207" s="5">
        <v>41530</v>
      </c>
      <c r="E2207" s="4" t="s">
        <v>25</v>
      </c>
      <c r="F2207" s="4" t="s">
        <v>2846</v>
      </c>
      <c r="G2207" s="4" t="s">
        <v>2847</v>
      </c>
      <c r="H2207" s="4" t="s">
        <v>104</v>
      </c>
      <c r="I2207" s="4" t="s">
        <v>29</v>
      </c>
      <c r="J2207" s="4" t="s">
        <v>517</v>
      </c>
      <c r="K2207" s="4" t="s">
        <v>337</v>
      </c>
      <c r="L2207" s="4" t="s">
        <v>32</v>
      </c>
      <c r="M2207" s="4" t="s">
        <v>5150</v>
      </c>
      <c r="N2207" s="4" t="s">
        <v>48</v>
      </c>
      <c r="O2207" s="4" t="s">
        <v>70</v>
      </c>
      <c r="P2207" s="4" t="s">
        <v>5151</v>
      </c>
      <c r="Q2207" s="4">
        <v>67.56</v>
      </c>
      <c r="R2207" s="4">
        <v>3</v>
      </c>
      <c r="S2207" s="4">
        <v>0.2</v>
      </c>
      <c r="T2207" s="4">
        <v>22.52</v>
      </c>
      <c r="U2207" s="4">
        <v>8.4449999999999896</v>
      </c>
      <c r="V2207" s="4">
        <v>0.12499999999999985</v>
      </c>
      <c r="W2207" s="4">
        <v>2</v>
      </c>
      <c r="X2207" s="4" t="s">
        <v>10933</v>
      </c>
    </row>
    <row r="2208" spans="1:24" x14ac:dyDescent="0.35">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x14ac:dyDescent="0.35">
      <c r="A2209" s="4">
        <v>2208</v>
      </c>
      <c r="B2209" s="4" t="s">
        <v>5152</v>
      </c>
      <c r="C2209" s="5">
        <v>40738</v>
      </c>
      <c r="D2209" s="5">
        <v>40744</v>
      </c>
      <c r="E2209" s="4" t="s">
        <v>52</v>
      </c>
      <c r="F2209" s="4" t="s">
        <v>5153</v>
      </c>
      <c r="G2209" s="4" t="s">
        <v>5154</v>
      </c>
      <c r="H2209" s="4" t="s">
        <v>104</v>
      </c>
      <c r="I2209" s="4" t="s">
        <v>29</v>
      </c>
      <c r="J2209" s="4" t="s">
        <v>458</v>
      </c>
      <c r="K2209" s="4" t="s">
        <v>213</v>
      </c>
      <c r="L2209" s="4" t="s">
        <v>107</v>
      </c>
      <c r="M2209" s="4" t="s">
        <v>768</v>
      </c>
      <c r="N2209" s="4" t="s">
        <v>73</v>
      </c>
      <c r="O2209" s="4" t="s">
        <v>74</v>
      </c>
      <c r="P2209" s="4" t="s">
        <v>769</v>
      </c>
      <c r="Q2209" s="4">
        <v>38.272000000000006</v>
      </c>
      <c r="R2209" s="4">
        <v>4</v>
      </c>
      <c r="S2209" s="4">
        <v>0.2</v>
      </c>
      <c r="T2209" s="4">
        <v>9.5680000000000014</v>
      </c>
      <c r="U2209" s="4">
        <v>3.8272000000000013</v>
      </c>
      <c r="V2209" s="4">
        <v>0.10000000000000002</v>
      </c>
      <c r="W2209" s="4">
        <v>6</v>
      </c>
      <c r="X2209" s="4" t="s">
        <v>10934</v>
      </c>
    </row>
    <row r="2210" spans="1:24" x14ac:dyDescent="0.35">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x14ac:dyDescent="0.35">
      <c r="A2211" s="4">
        <v>2210</v>
      </c>
      <c r="B2211" s="4" t="s">
        <v>5156</v>
      </c>
      <c r="C2211" s="5">
        <v>40861</v>
      </c>
      <c r="D2211" s="5">
        <v>40863</v>
      </c>
      <c r="E2211" s="4" t="s">
        <v>25</v>
      </c>
      <c r="F2211" s="4" t="s">
        <v>5157</v>
      </c>
      <c r="G2211" s="4" t="s">
        <v>5158</v>
      </c>
      <c r="H2211" s="4" t="s">
        <v>28</v>
      </c>
      <c r="I2211" s="4" t="s">
        <v>29</v>
      </c>
      <c r="J2211" s="4" t="s">
        <v>748</v>
      </c>
      <c r="K2211" s="4" t="s">
        <v>749</v>
      </c>
      <c r="L2211" s="4" t="s">
        <v>150</v>
      </c>
      <c r="M2211" s="4" t="s">
        <v>5159</v>
      </c>
      <c r="N2211" s="4" t="s">
        <v>73</v>
      </c>
      <c r="O2211" s="4" t="s">
        <v>74</v>
      </c>
      <c r="P2211" s="4" t="s">
        <v>5160</v>
      </c>
      <c r="Q2211" s="4">
        <v>832.93</v>
      </c>
      <c r="R2211" s="4">
        <v>7</v>
      </c>
      <c r="S2211" s="4">
        <v>0</v>
      </c>
      <c r="T2211" s="4">
        <v>118.99</v>
      </c>
      <c r="U2211" s="4">
        <v>233.22039999999998</v>
      </c>
      <c r="V2211" s="4">
        <v>0.27999999999999997</v>
      </c>
      <c r="W2211" s="4">
        <v>2</v>
      </c>
      <c r="X2211" s="4" t="s">
        <v>10933</v>
      </c>
    </row>
    <row r="2212" spans="1:24" x14ac:dyDescent="0.35">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x14ac:dyDescent="0.35">
      <c r="A2213" s="4">
        <v>2212</v>
      </c>
      <c r="B2213" s="4" t="s">
        <v>5161</v>
      </c>
      <c r="C2213" s="5">
        <v>41606</v>
      </c>
      <c r="D2213" s="5">
        <v>41609</v>
      </c>
      <c r="E2213" s="4" t="s">
        <v>190</v>
      </c>
      <c r="F2213" s="4" t="s">
        <v>1272</v>
      </c>
      <c r="G2213" s="4" t="s">
        <v>1273</v>
      </c>
      <c r="H2213" s="4" t="s">
        <v>43</v>
      </c>
      <c r="I2213" s="4" t="s">
        <v>29</v>
      </c>
      <c r="J2213" s="4" t="s">
        <v>5162</v>
      </c>
      <c r="K2213" s="4" t="s">
        <v>240</v>
      </c>
      <c r="L2213" s="4" t="s">
        <v>107</v>
      </c>
      <c r="M2213" s="4" t="s">
        <v>5163</v>
      </c>
      <c r="N2213" s="4" t="s">
        <v>48</v>
      </c>
      <c r="O2213" s="4" t="s">
        <v>80</v>
      </c>
      <c r="P2213" s="4" t="s">
        <v>5164</v>
      </c>
      <c r="Q2213" s="4">
        <v>167.292</v>
      </c>
      <c r="R2213" s="4">
        <v>6</v>
      </c>
      <c r="S2213" s="4">
        <v>0.1</v>
      </c>
      <c r="T2213" s="4">
        <v>27.882000000000001</v>
      </c>
      <c r="U2213" s="4">
        <v>29.7408</v>
      </c>
      <c r="V2213" s="4">
        <v>0.17777777777777778</v>
      </c>
      <c r="W2213" s="4">
        <v>3</v>
      </c>
      <c r="X2213" s="4" t="s">
        <v>10933</v>
      </c>
    </row>
    <row r="2214" spans="1:24" x14ac:dyDescent="0.35">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x14ac:dyDescent="0.35">
      <c r="A2215" s="4">
        <v>2214</v>
      </c>
      <c r="B2215" s="4" t="s">
        <v>5166</v>
      </c>
      <c r="C2215" s="5">
        <v>41914</v>
      </c>
      <c r="D2215" s="5">
        <v>41915</v>
      </c>
      <c r="E2215" s="4" t="s">
        <v>190</v>
      </c>
      <c r="F2215" s="4" t="s">
        <v>4332</v>
      </c>
      <c r="G2215" s="4" t="s">
        <v>4333</v>
      </c>
      <c r="H2215" s="4" t="s">
        <v>28</v>
      </c>
      <c r="I2215" s="4" t="s">
        <v>29</v>
      </c>
      <c r="J2215" s="4" t="s">
        <v>632</v>
      </c>
      <c r="K2215" s="4" t="s">
        <v>45</v>
      </c>
      <c r="L2215" s="4" t="s">
        <v>46</v>
      </c>
      <c r="M2215" s="4" t="s">
        <v>2938</v>
      </c>
      <c r="N2215" s="4" t="s">
        <v>48</v>
      </c>
      <c r="O2215" s="4" t="s">
        <v>77</v>
      </c>
      <c r="P2215" s="4" t="s">
        <v>2939</v>
      </c>
      <c r="Q2215" s="4">
        <v>1.4400000000000002</v>
      </c>
      <c r="R2215" s="4">
        <v>1</v>
      </c>
      <c r="S2215" s="4">
        <v>0.2</v>
      </c>
      <c r="T2215" s="4">
        <v>1.4400000000000002</v>
      </c>
      <c r="U2215" s="4">
        <v>0.504</v>
      </c>
      <c r="V2215" s="4">
        <v>0.35</v>
      </c>
      <c r="W2215" s="4">
        <v>1</v>
      </c>
      <c r="X2215" s="4" t="s">
        <v>10935</v>
      </c>
    </row>
    <row r="2216" spans="1:24" x14ac:dyDescent="0.35">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x14ac:dyDescent="0.35">
      <c r="A2217" s="4">
        <v>2216</v>
      </c>
      <c r="B2217" s="4" t="s">
        <v>5166</v>
      </c>
      <c r="C2217" s="5">
        <v>41914</v>
      </c>
      <c r="D2217" s="5">
        <v>41915</v>
      </c>
      <c r="E2217" s="4" t="s">
        <v>190</v>
      </c>
      <c r="F2217" s="4" t="s">
        <v>4332</v>
      </c>
      <c r="G2217" s="4" t="s">
        <v>4333</v>
      </c>
      <c r="H2217" s="4" t="s">
        <v>28</v>
      </c>
      <c r="I2217" s="4" t="s">
        <v>29</v>
      </c>
      <c r="J2217" s="4" t="s">
        <v>632</v>
      </c>
      <c r="K2217" s="4" t="s">
        <v>45</v>
      </c>
      <c r="L2217" s="4" t="s">
        <v>46</v>
      </c>
      <c r="M2217" s="4" t="s">
        <v>2514</v>
      </c>
      <c r="N2217" s="4" t="s">
        <v>48</v>
      </c>
      <c r="O2217" s="4" t="s">
        <v>80</v>
      </c>
      <c r="P2217" s="4" t="s">
        <v>3336</v>
      </c>
      <c r="Q2217" s="4">
        <v>241.96</v>
      </c>
      <c r="R2217" s="4">
        <v>2</v>
      </c>
      <c r="S2217" s="4">
        <v>0</v>
      </c>
      <c r="T2217" s="4">
        <v>120.98</v>
      </c>
      <c r="U2217" s="4">
        <v>60.490000000000009</v>
      </c>
      <c r="V2217" s="4">
        <v>0.25000000000000006</v>
      </c>
      <c r="W2217" s="4">
        <v>1</v>
      </c>
      <c r="X2217" s="4" t="s">
        <v>10935</v>
      </c>
    </row>
    <row r="2218" spans="1:24" x14ac:dyDescent="0.35">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x14ac:dyDescent="0.35">
      <c r="A2219" s="4">
        <v>2218</v>
      </c>
      <c r="B2219" s="4" t="s">
        <v>5169</v>
      </c>
      <c r="C2219" s="5">
        <v>40806</v>
      </c>
      <c r="D2219" s="5">
        <v>40811</v>
      </c>
      <c r="E2219" s="4" t="s">
        <v>52</v>
      </c>
      <c r="F2219" s="4" t="s">
        <v>5170</v>
      </c>
      <c r="G2219" s="4" t="s">
        <v>5171</v>
      </c>
      <c r="H2219" s="4" t="s">
        <v>43</v>
      </c>
      <c r="I2219" s="4" t="s">
        <v>29</v>
      </c>
      <c r="J2219" s="4" t="s">
        <v>1523</v>
      </c>
      <c r="K2219" s="4" t="s">
        <v>56</v>
      </c>
      <c r="L2219" s="4" t="s">
        <v>32</v>
      </c>
      <c r="M2219" s="4" t="s">
        <v>5172</v>
      </c>
      <c r="N2219" s="4" t="s">
        <v>48</v>
      </c>
      <c r="O2219" s="4" t="s">
        <v>70</v>
      </c>
      <c r="P2219" s="4" t="s">
        <v>5173</v>
      </c>
      <c r="Q2219" s="4">
        <v>2.8160000000000003</v>
      </c>
      <c r="R2219" s="4">
        <v>2</v>
      </c>
      <c r="S2219" s="4">
        <v>0.2</v>
      </c>
      <c r="T2219" s="4">
        <v>1.4080000000000001</v>
      </c>
      <c r="U2219" s="4">
        <v>0.98559999999999992</v>
      </c>
      <c r="V2219" s="4">
        <v>0.34999999999999992</v>
      </c>
      <c r="W2219" s="4">
        <v>5</v>
      </c>
      <c r="X2219" s="4" t="s">
        <v>10934</v>
      </c>
    </row>
    <row r="2220" spans="1:24" x14ac:dyDescent="0.35">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x14ac:dyDescent="0.35">
      <c r="A2221" s="4">
        <v>2220</v>
      </c>
      <c r="B2221" s="4" t="s">
        <v>5174</v>
      </c>
      <c r="C2221" s="5">
        <v>41849</v>
      </c>
      <c r="D2221" s="5">
        <v>41853</v>
      </c>
      <c r="E2221" s="4" t="s">
        <v>52</v>
      </c>
      <c r="F2221" s="4" t="s">
        <v>5175</v>
      </c>
      <c r="G2221" s="4" t="s">
        <v>5176</v>
      </c>
      <c r="H2221" s="4" t="s">
        <v>43</v>
      </c>
      <c r="I2221" s="4" t="s">
        <v>29</v>
      </c>
      <c r="J2221" s="4" t="s">
        <v>129</v>
      </c>
      <c r="K2221" s="4" t="s">
        <v>45</v>
      </c>
      <c r="L2221" s="4" t="s">
        <v>46</v>
      </c>
      <c r="M2221" s="4" t="s">
        <v>1412</v>
      </c>
      <c r="N2221" s="4" t="s">
        <v>48</v>
      </c>
      <c r="O2221" s="4" t="s">
        <v>61</v>
      </c>
      <c r="P2221" s="4" t="s">
        <v>1413</v>
      </c>
      <c r="Q2221" s="4">
        <v>14.98</v>
      </c>
      <c r="R2221" s="4">
        <v>1</v>
      </c>
      <c r="S2221" s="4">
        <v>0</v>
      </c>
      <c r="T2221" s="4">
        <v>14.98</v>
      </c>
      <c r="U2221" s="4">
        <v>4.1943999999999999</v>
      </c>
      <c r="V2221" s="4">
        <v>0.27999999999999997</v>
      </c>
      <c r="W2221" s="4">
        <v>4</v>
      </c>
      <c r="X2221" s="4" t="s">
        <v>10933</v>
      </c>
    </row>
    <row r="2222" spans="1:24" x14ac:dyDescent="0.35">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x14ac:dyDescent="0.35">
      <c r="A2223" s="4">
        <v>2222</v>
      </c>
      <c r="B2223" s="4" t="s">
        <v>5177</v>
      </c>
      <c r="C2223" s="5">
        <v>41249</v>
      </c>
      <c r="D2223" s="5">
        <v>41249</v>
      </c>
      <c r="E2223" s="4" t="s">
        <v>1292</v>
      </c>
      <c r="F2223" s="4" t="s">
        <v>5178</v>
      </c>
      <c r="G2223" s="4" t="s">
        <v>5179</v>
      </c>
      <c r="H2223" s="4" t="s">
        <v>28</v>
      </c>
      <c r="I2223" s="4" t="s">
        <v>29</v>
      </c>
      <c r="J2223" s="4" t="s">
        <v>5180</v>
      </c>
      <c r="K2223" s="4" t="s">
        <v>500</v>
      </c>
      <c r="L2223" s="4" t="s">
        <v>150</v>
      </c>
      <c r="M2223" s="4" t="s">
        <v>5017</v>
      </c>
      <c r="N2223" s="4" t="s">
        <v>73</v>
      </c>
      <c r="O2223" s="4" t="s">
        <v>74</v>
      </c>
      <c r="P2223" s="4" t="s">
        <v>5018</v>
      </c>
      <c r="Q2223" s="4">
        <v>485.93999999999994</v>
      </c>
      <c r="R2223" s="4">
        <v>2</v>
      </c>
      <c r="S2223" s="4">
        <v>0.4</v>
      </c>
      <c r="T2223" s="4">
        <v>242.96999999999997</v>
      </c>
      <c r="U2223" s="4">
        <v>-89.089000000000055</v>
      </c>
      <c r="V2223" s="4">
        <v>-0.18333333333333346</v>
      </c>
      <c r="W2223" s="4">
        <v>0</v>
      </c>
      <c r="X2223" s="4" t="s">
        <v>10935</v>
      </c>
    </row>
    <row r="2224" spans="1:24" x14ac:dyDescent="0.35">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x14ac:dyDescent="0.35">
      <c r="A2225" s="4">
        <v>2224</v>
      </c>
      <c r="B2225" s="4" t="s">
        <v>5177</v>
      </c>
      <c r="C2225" s="5">
        <v>41249</v>
      </c>
      <c r="D2225" s="5">
        <v>41249</v>
      </c>
      <c r="E2225" s="4" t="s">
        <v>1292</v>
      </c>
      <c r="F2225" s="4" t="s">
        <v>5178</v>
      </c>
      <c r="G2225" s="4" t="s">
        <v>5179</v>
      </c>
      <c r="H2225" s="4" t="s">
        <v>28</v>
      </c>
      <c r="I2225" s="4" t="s">
        <v>29</v>
      </c>
      <c r="J2225" s="4" t="s">
        <v>5180</v>
      </c>
      <c r="K2225" s="4" t="s">
        <v>500</v>
      </c>
      <c r="L2225" s="4" t="s">
        <v>150</v>
      </c>
      <c r="M2225" s="4" t="s">
        <v>892</v>
      </c>
      <c r="N2225" s="4" t="s">
        <v>34</v>
      </c>
      <c r="O2225" s="4" t="s">
        <v>38</v>
      </c>
      <c r="P2225" s="4" t="s">
        <v>893</v>
      </c>
      <c r="Q2225" s="4">
        <v>70.685999999999993</v>
      </c>
      <c r="R2225" s="4">
        <v>1</v>
      </c>
      <c r="S2225" s="4">
        <v>0.3</v>
      </c>
      <c r="T2225" s="4">
        <v>70.685999999999993</v>
      </c>
      <c r="U2225" s="4">
        <v>-24.23520000000001</v>
      </c>
      <c r="V2225" s="4">
        <v>-0.34285714285714303</v>
      </c>
      <c r="W2225" s="4">
        <v>0</v>
      </c>
      <c r="X2225" s="4" t="s">
        <v>10935</v>
      </c>
    </row>
    <row r="2226" spans="1:24" x14ac:dyDescent="0.35">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x14ac:dyDescent="0.35">
      <c r="A2227" s="4">
        <v>2226</v>
      </c>
      <c r="B2227" s="4" t="s">
        <v>5184</v>
      </c>
      <c r="C2227" s="5">
        <v>41353</v>
      </c>
      <c r="D2227" s="5">
        <v>41355</v>
      </c>
      <c r="E2227" s="4" t="s">
        <v>25</v>
      </c>
      <c r="F2227" s="4" t="s">
        <v>5185</v>
      </c>
      <c r="G2227" s="4" t="s">
        <v>5186</v>
      </c>
      <c r="H2227" s="4" t="s">
        <v>28</v>
      </c>
      <c r="I2227" s="4" t="s">
        <v>29</v>
      </c>
      <c r="J2227" s="4" t="s">
        <v>5187</v>
      </c>
      <c r="K2227" s="4" t="s">
        <v>459</v>
      </c>
      <c r="L2227" s="4" t="s">
        <v>46</v>
      </c>
      <c r="M2227" s="4" t="s">
        <v>5188</v>
      </c>
      <c r="N2227" s="4" t="s">
        <v>34</v>
      </c>
      <c r="O2227" s="4" t="s">
        <v>35</v>
      </c>
      <c r="P2227" s="4" t="s">
        <v>5189</v>
      </c>
      <c r="Q2227" s="4">
        <v>72.294000000000011</v>
      </c>
      <c r="R2227" s="4">
        <v>1</v>
      </c>
      <c r="S2227" s="4">
        <v>0.7</v>
      </c>
      <c r="T2227" s="4">
        <v>72.294000000000011</v>
      </c>
      <c r="U2227" s="4">
        <v>-98.801799999999986</v>
      </c>
      <c r="V2227" s="4">
        <v>-1.3666666666666663</v>
      </c>
      <c r="W2227" s="4">
        <v>2</v>
      </c>
      <c r="X2227" s="4" t="s">
        <v>10933</v>
      </c>
    </row>
    <row r="2228" spans="1:24" x14ac:dyDescent="0.35">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x14ac:dyDescent="0.35">
      <c r="A2229" s="4">
        <v>2228</v>
      </c>
      <c r="B2229" s="4" t="s">
        <v>5190</v>
      </c>
      <c r="C2229" s="5">
        <v>41850</v>
      </c>
      <c r="D2229" s="5">
        <v>41855</v>
      </c>
      <c r="E2229" s="4" t="s">
        <v>52</v>
      </c>
      <c r="F2229" s="4" t="s">
        <v>1347</v>
      </c>
      <c r="G2229" s="4" t="s">
        <v>1348</v>
      </c>
      <c r="H2229" s="4" t="s">
        <v>43</v>
      </c>
      <c r="I2229" s="4" t="s">
        <v>29</v>
      </c>
      <c r="J2229" s="4" t="s">
        <v>1239</v>
      </c>
      <c r="K2229" s="4" t="s">
        <v>106</v>
      </c>
      <c r="L2229" s="4" t="s">
        <v>107</v>
      </c>
      <c r="M2229" s="4" t="s">
        <v>1922</v>
      </c>
      <c r="N2229" s="4" t="s">
        <v>73</v>
      </c>
      <c r="O2229" s="4" t="s">
        <v>74</v>
      </c>
      <c r="P2229" s="4" t="s">
        <v>1923</v>
      </c>
      <c r="Q2229" s="4">
        <v>124.79200000000002</v>
      </c>
      <c r="R2229" s="4">
        <v>1</v>
      </c>
      <c r="S2229" s="4">
        <v>0.2</v>
      </c>
      <c r="T2229" s="4">
        <v>124.79200000000002</v>
      </c>
      <c r="U2229" s="4">
        <v>15.598999999999993</v>
      </c>
      <c r="V2229" s="4">
        <v>0.12499999999999993</v>
      </c>
      <c r="W2229" s="4">
        <v>5</v>
      </c>
      <c r="X2229" s="4" t="s">
        <v>10934</v>
      </c>
    </row>
    <row r="2230" spans="1:24" x14ac:dyDescent="0.35">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x14ac:dyDescent="0.35">
      <c r="A2231" s="4">
        <v>2230</v>
      </c>
      <c r="B2231" s="4" t="s">
        <v>5192</v>
      </c>
      <c r="C2231" s="5">
        <v>40633</v>
      </c>
      <c r="D2231" s="5">
        <v>40638</v>
      </c>
      <c r="E2231" s="4" t="s">
        <v>52</v>
      </c>
      <c r="F2231" s="4" t="s">
        <v>3334</v>
      </c>
      <c r="G2231" s="4" t="s">
        <v>3335</v>
      </c>
      <c r="H2231" s="4" t="s">
        <v>28</v>
      </c>
      <c r="I2231" s="4" t="s">
        <v>29</v>
      </c>
      <c r="J2231" s="4" t="s">
        <v>129</v>
      </c>
      <c r="K2231" s="4" t="s">
        <v>45</v>
      </c>
      <c r="L2231" s="4" t="s">
        <v>46</v>
      </c>
      <c r="M2231" s="4" t="s">
        <v>4725</v>
      </c>
      <c r="N2231" s="4" t="s">
        <v>48</v>
      </c>
      <c r="O2231" s="4" t="s">
        <v>77</v>
      </c>
      <c r="P2231" s="4" t="s">
        <v>4726</v>
      </c>
      <c r="Q2231" s="4">
        <v>673.5680000000001</v>
      </c>
      <c r="R2231" s="4">
        <v>2</v>
      </c>
      <c r="S2231" s="4">
        <v>0.2</v>
      </c>
      <c r="T2231" s="4">
        <v>336.78400000000005</v>
      </c>
      <c r="U2231" s="4">
        <v>252.58799999999999</v>
      </c>
      <c r="V2231" s="4">
        <v>0.37499999999999994</v>
      </c>
      <c r="W2231" s="4">
        <v>5</v>
      </c>
      <c r="X2231" s="4" t="s">
        <v>10934</v>
      </c>
    </row>
    <row r="2232" spans="1:24" x14ac:dyDescent="0.35">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x14ac:dyDescent="0.35">
      <c r="A2233" s="4">
        <v>2232</v>
      </c>
      <c r="B2233" s="4" t="s">
        <v>5195</v>
      </c>
      <c r="C2233" s="5">
        <v>41817</v>
      </c>
      <c r="D2233" s="5">
        <v>41822</v>
      </c>
      <c r="E2233" s="4" t="s">
        <v>52</v>
      </c>
      <c r="F2233" s="4" t="s">
        <v>5196</v>
      </c>
      <c r="G2233" s="4" t="s">
        <v>5197</v>
      </c>
      <c r="H2233" s="4" t="s">
        <v>28</v>
      </c>
      <c r="I2233" s="4" t="s">
        <v>29</v>
      </c>
      <c r="J2233" s="4" t="s">
        <v>3291</v>
      </c>
      <c r="K2233" s="4" t="s">
        <v>256</v>
      </c>
      <c r="L2233" s="4" t="s">
        <v>107</v>
      </c>
      <c r="M2233" s="4" t="s">
        <v>3111</v>
      </c>
      <c r="N2233" s="4" t="s">
        <v>34</v>
      </c>
      <c r="O2233" s="4" t="s">
        <v>67</v>
      </c>
      <c r="P2233" s="4" t="s">
        <v>3112</v>
      </c>
      <c r="Q2233" s="4">
        <v>526.45000000000005</v>
      </c>
      <c r="R2233" s="4">
        <v>5</v>
      </c>
      <c r="S2233" s="4">
        <v>0</v>
      </c>
      <c r="T2233" s="4">
        <v>105.29</v>
      </c>
      <c r="U2233" s="4">
        <v>31.586999999999961</v>
      </c>
      <c r="V2233" s="4">
        <v>5.9999999999999921E-2</v>
      </c>
      <c r="W2233" s="4">
        <v>5</v>
      </c>
      <c r="X2233" s="4" t="s">
        <v>10934</v>
      </c>
    </row>
    <row r="2234" spans="1:24" x14ac:dyDescent="0.35">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x14ac:dyDescent="0.35">
      <c r="A2235" s="4">
        <v>2234</v>
      </c>
      <c r="B2235" s="4" t="s">
        <v>5201</v>
      </c>
      <c r="C2235" s="5">
        <v>41257</v>
      </c>
      <c r="D2235" s="5">
        <v>41259</v>
      </c>
      <c r="E2235" s="4" t="s">
        <v>25</v>
      </c>
      <c r="F2235" s="4" t="s">
        <v>2214</v>
      </c>
      <c r="G2235" s="4" t="s">
        <v>2215</v>
      </c>
      <c r="H2235" s="4" t="s">
        <v>28</v>
      </c>
      <c r="I2235" s="4" t="s">
        <v>29</v>
      </c>
      <c r="J2235" s="4" t="s">
        <v>421</v>
      </c>
      <c r="K2235" s="4" t="s">
        <v>422</v>
      </c>
      <c r="L2235" s="4" t="s">
        <v>46</v>
      </c>
      <c r="M2235" s="4" t="s">
        <v>5202</v>
      </c>
      <c r="N2235" s="4" t="s">
        <v>73</v>
      </c>
      <c r="O2235" s="4" t="s">
        <v>74</v>
      </c>
      <c r="P2235" s="4" t="s">
        <v>5203</v>
      </c>
      <c r="Q2235" s="4">
        <v>319.96800000000002</v>
      </c>
      <c r="R2235" s="4">
        <v>4</v>
      </c>
      <c r="S2235" s="4">
        <v>0.2</v>
      </c>
      <c r="T2235" s="4">
        <v>79.992000000000004</v>
      </c>
      <c r="U2235" s="4">
        <v>35.996399999999952</v>
      </c>
      <c r="V2235" s="4">
        <v>0.11249999999999984</v>
      </c>
      <c r="W2235" s="4">
        <v>2</v>
      </c>
      <c r="X2235" s="4" t="s">
        <v>10933</v>
      </c>
    </row>
    <row r="2236" spans="1:24" x14ac:dyDescent="0.35">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x14ac:dyDescent="0.35">
      <c r="A2237" s="4">
        <v>2236</v>
      </c>
      <c r="B2237" s="4" t="s">
        <v>5206</v>
      </c>
      <c r="C2237" s="5">
        <v>41167</v>
      </c>
      <c r="D2237" s="5">
        <v>41169</v>
      </c>
      <c r="E2237" s="4" t="s">
        <v>25</v>
      </c>
      <c r="F2237" s="4" t="s">
        <v>4913</v>
      </c>
      <c r="G2237" s="4" t="s">
        <v>4914</v>
      </c>
      <c r="H2237" s="4" t="s">
        <v>28</v>
      </c>
      <c r="I2237" s="4" t="s">
        <v>29</v>
      </c>
      <c r="J2237" s="4" t="s">
        <v>4376</v>
      </c>
      <c r="K2237" s="4" t="s">
        <v>256</v>
      </c>
      <c r="L2237" s="4" t="s">
        <v>107</v>
      </c>
      <c r="M2237" s="4" t="s">
        <v>2430</v>
      </c>
      <c r="N2237" s="4" t="s">
        <v>48</v>
      </c>
      <c r="O2237" s="4" t="s">
        <v>61</v>
      </c>
      <c r="P2237" s="4" t="s">
        <v>2431</v>
      </c>
      <c r="Q2237" s="4">
        <v>190.86</v>
      </c>
      <c r="R2237" s="4">
        <v>2</v>
      </c>
      <c r="S2237" s="4">
        <v>0</v>
      </c>
      <c r="T2237" s="4">
        <v>95.43</v>
      </c>
      <c r="U2237" s="4">
        <v>11.451599999999985</v>
      </c>
      <c r="V2237" s="4">
        <v>5.9999999999999915E-2</v>
      </c>
      <c r="W2237" s="4">
        <v>2</v>
      </c>
      <c r="X2237" s="4" t="s">
        <v>10933</v>
      </c>
    </row>
    <row r="2238" spans="1:24" x14ac:dyDescent="0.35">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x14ac:dyDescent="0.35">
      <c r="A2239" s="4">
        <v>2238</v>
      </c>
      <c r="B2239" s="4" t="s">
        <v>5209</v>
      </c>
      <c r="C2239" s="5">
        <v>41471</v>
      </c>
      <c r="D2239" s="5">
        <v>41477</v>
      </c>
      <c r="E2239" s="4" t="s">
        <v>52</v>
      </c>
      <c r="F2239" s="4" t="s">
        <v>4902</v>
      </c>
      <c r="G2239" s="4" t="s">
        <v>4903</v>
      </c>
      <c r="H2239" s="4" t="s">
        <v>104</v>
      </c>
      <c r="I2239" s="4" t="s">
        <v>29</v>
      </c>
      <c r="J2239" s="4" t="s">
        <v>3773</v>
      </c>
      <c r="K2239" s="4" t="s">
        <v>123</v>
      </c>
      <c r="L2239" s="4" t="s">
        <v>46</v>
      </c>
      <c r="M2239" s="4" t="s">
        <v>5210</v>
      </c>
      <c r="N2239" s="4" t="s">
        <v>48</v>
      </c>
      <c r="O2239" s="4" t="s">
        <v>580</v>
      </c>
      <c r="P2239" s="4" t="s">
        <v>5211</v>
      </c>
      <c r="Q2239" s="4">
        <v>44.400000000000006</v>
      </c>
      <c r="R2239" s="4">
        <v>5</v>
      </c>
      <c r="S2239" s="4">
        <v>0</v>
      </c>
      <c r="T2239" s="4">
        <v>8.8800000000000008</v>
      </c>
      <c r="U2239" s="4">
        <v>12.432000000000002</v>
      </c>
      <c r="V2239" s="4">
        <v>0.28000000000000003</v>
      </c>
      <c r="W2239" s="4">
        <v>6</v>
      </c>
      <c r="X2239" s="4" t="s">
        <v>10934</v>
      </c>
    </row>
    <row r="2240" spans="1:24" x14ac:dyDescent="0.35">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x14ac:dyDescent="0.35">
      <c r="A2241" s="4">
        <v>2240</v>
      </c>
      <c r="B2241" s="4" t="s">
        <v>5215</v>
      </c>
      <c r="C2241" s="5">
        <v>41594</v>
      </c>
      <c r="D2241" s="5">
        <v>41596</v>
      </c>
      <c r="E2241" s="4" t="s">
        <v>25</v>
      </c>
      <c r="F2241" s="4" t="s">
        <v>5216</v>
      </c>
      <c r="G2241" s="4" t="s">
        <v>5217</v>
      </c>
      <c r="H2241" s="4" t="s">
        <v>28</v>
      </c>
      <c r="I2241" s="4" t="s">
        <v>29</v>
      </c>
      <c r="J2241" s="4" t="s">
        <v>44</v>
      </c>
      <c r="K2241" s="4" t="s">
        <v>45</v>
      </c>
      <c r="L2241" s="4" t="s">
        <v>46</v>
      </c>
      <c r="M2241" s="4" t="s">
        <v>1744</v>
      </c>
      <c r="N2241" s="4" t="s">
        <v>48</v>
      </c>
      <c r="O2241" s="4" t="s">
        <v>77</v>
      </c>
      <c r="P2241" s="4" t="s">
        <v>1745</v>
      </c>
      <c r="Q2241" s="4">
        <v>1016.792</v>
      </c>
      <c r="R2241" s="4">
        <v>1</v>
      </c>
      <c r="S2241" s="4">
        <v>0.2</v>
      </c>
      <c r="T2241" s="4">
        <v>1016.792</v>
      </c>
      <c r="U2241" s="4">
        <v>381.29700000000003</v>
      </c>
      <c r="V2241" s="4">
        <v>0.375</v>
      </c>
      <c r="W2241" s="4">
        <v>2</v>
      </c>
      <c r="X2241" s="4" t="s">
        <v>10933</v>
      </c>
    </row>
    <row r="2242" spans="1:24" x14ac:dyDescent="0.35">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x14ac:dyDescent="0.35">
      <c r="A2243" s="4">
        <v>2242</v>
      </c>
      <c r="B2243" s="4" t="s">
        <v>5220</v>
      </c>
      <c r="C2243" s="5">
        <v>41605</v>
      </c>
      <c r="D2243" s="5">
        <v>41610</v>
      </c>
      <c r="E2243" s="4" t="s">
        <v>52</v>
      </c>
      <c r="F2243" s="4" t="s">
        <v>4913</v>
      </c>
      <c r="G2243" s="4" t="s">
        <v>4914</v>
      </c>
      <c r="H2243" s="4" t="s">
        <v>28</v>
      </c>
      <c r="I2243" s="4" t="s">
        <v>29</v>
      </c>
      <c r="J2243" s="4" t="s">
        <v>148</v>
      </c>
      <c r="K2243" s="4" t="s">
        <v>149</v>
      </c>
      <c r="L2243" s="4" t="s">
        <v>150</v>
      </c>
      <c r="M2243" s="4" t="s">
        <v>3502</v>
      </c>
      <c r="N2243" s="4" t="s">
        <v>73</v>
      </c>
      <c r="O2243" s="4" t="s">
        <v>74</v>
      </c>
      <c r="P2243" s="4" t="s">
        <v>3503</v>
      </c>
      <c r="Q2243" s="4">
        <v>494.98199999999997</v>
      </c>
      <c r="R2243" s="4">
        <v>3</v>
      </c>
      <c r="S2243" s="4">
        <v>0.4</v>
      </c>
      <c r="T2243" s="4">
        <v>164.994</v>
      </c>
      <c r="U2243" s="4">
        <v>-115.49580000000006</v>
      </c>
      <c r="V2243" s="4">
        <v>-0.23333333333333348</v>
      </c>
      <c r="W2243" s="4">
        <v>5</v>
      </c>
      <c r="X2243" s="4" t="s">
        <v>10934</v>
      </c>
    </row>
    <row r="2244" spans="1:24" x14ac:dyDescent="0.35">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x14ac:dyDescent="0.35">
      <c r="A2245" s="4">
        <v>2244</v>
      </c>
      <c r="B2245" s="4" t="s">
        <v>5221</v>
      </c>
      <c r="C2245" s="5">
        <v>41965</v>
      </c>
      <c r="D2245" s="5">
        <v>41969</v>
      </c>
      <c r="E2245" s="4" t="s">
        <v>52</v>
      </c>
      <c r="F2245" s="4" t="s">
        <v>5222</v>
      </c>
      <c r="G2245" s="4" t="s">
        <v>5223</v>
      </c>
      <c r="H2245" s="4" t="s">
        <v>104</v>
      </c>
      <c r="I2245" s="4" t="s">
        <v>29</v>
      </c>
      <c r="J2245" s="4" t="s">
        <v>604</v>
      </c>
      <c r="K2245" s="4" t="s">
        <v>45</v>
      </c>
      <c r="L2245" s="4" t="s">
        <v>46</v>
      </c>
      <c r="M2245" s="4" t="s">
        <v>1741</v>
      </c>
      <c r="N2245" s="4" t="s">
        <v>48</v>
      </c>
      <c r="O2245" s="4" t="s">
        <v>70</v>
      </c>
      <c r="P2245" s="4" t="s">
        <v>1742</v>
      </c>
      <c r="Q2245" s="4">
        <v>5.56</v>
      </c>
      <c r="R2245" s="4">
        <v>2</v>
      </c>
      <c r="S2245" s="4">
        <v>0</v>
      </c>
      <c r="T2245" s="4">
        <v>2.78</v>
      </c>
      <c r="U2245" s="4">
        <v>1.4455999999999998</v>
      </c>
      <c r="V2245" s="4">
        <v>0.25999999999999995</v>
      </c>
      <c r="W2245" s="4">
        <v>4</v>
      </c>
      <c r="X2245" s="4" t="s">
        <v>10933</v>
      </c>
    </row>
    <row r="2246" spans="1:24" x14ac:dyDescent="0.35">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x14ac:dyDescent="0.35">
      <c r="A2247" s="4">
        <v>2246</v>
      </c>
      <c r="B2247" s="4" t="s">
        <v>5221</v>
      </c>
      <c r="C2247" s="5">
        <v>41965</v>
      </c>
      <c r="D2247" s="5">
        <v>41969</v>
      </c>
      <c r="E2247" s="4" t="s">
        <v>52</v>
      </c>
      <c r="F2247" s="4" t="s">
        <v>5222</v>
      </c>
      <c r="G2247" s="4" t="s">
        <v>5223</v>
      </c>
      <c r="H2247" s="4" t="s">
        <v>104</v>
      </c>
      <c r="I2247" s="4" t="s">
        <v>29</v>
      </c>
      <c r="J2247" s="4" t="s">
        <v>604</v>
      </c>
      <c r="K2247" s="4" t="s">
        <v>45</v>
      </c>
      <c r="L2247" s="4" t="s">
        <v>46</v>
      </c>
      <c r="M2247" s="4" t="s">
        <v>143</v>
      </c>
      <c r="N2247" s="4" t="s">
        <v>48</v>
      </c>
      <c r="O2247" s="4" t="s">
        <v>80</v>
      </c>
      <c r="P2247" s="4" t="s">
        <v>144</v>
      </c>
      <c r="Q2247" s="4">
        <v>8.6199999999999992</v>
      </c>
      <c r="R2247" s="4">
        <v>1</v>
      </c>
      <c r="S2247" s="4">
        <v>0</v>
      </c>
      <c r="T2247" s="4">
        <v>8.6199999999999992</v>
      </c>
      <c r="U2247" s="4">
        <v>2.2412000000000001</v>
      </c>
      <c r="V2247" s="4">
        <v>0.26</v>
      </c>
      <c r="W2247" s="4">
        <v>4</v>
      </c>
      <c r="X2247" s="4" t="s">
        <v>10933</v>
      </c>
    </row>
    <row r="2248" spans="1:24" x14ac:dyDescent="0.35">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x14ac:dyDescent="0.35">
      <c r="A2249" s="4">
        <v>2248</v>
      </c>
      <c r="B2249" s="4" t="s">
        <v>5224</v>
      </c>
      <c r="C2249" s="5">
        <v>40954</v>
      </c>
      <c r="D2249" s="5">
        <v>40957</v>
      </c>
      <c r="E2249" s="4" t="s">
        <v>25</v>
      </c>
      <c r="F2249" s="4" t="s">
        <v>5225</v>
      </c>
      <c r="G2249" s="4" t="s">
        <v>5226</v>
      </c>
      <c r="H2249" s="4" t="s">
        <v>28</v>
      </c>
      <c r="I2249" s="4" t="s">
        <v>29</v>
      </c>
      <c r="J2249" s="4" t="s">
        <v>44</v>
      </c>
      <c r="K2249" s="4" t="s">
        <v>45</v>
      </c>
      <c r="L2249" s="4" t="s">
        <v>46</v>
      </c>
      <c r="M2249" s="4" t="s">
        <v>5227</v>
      </c>
      <c r="N2249" s="4" t="s">
        <v>48</v>
      </c>
      <c r="O2249" s="4" t="s">
        <v>92</v>
      </c>
      <c r="P2249" s="4" t="s">
        <v>5228</v>
      </c>
      <c r="Q2249" s="4">
        <v>13.36</v>
      </c>
      <c r="R2249" s="4">
        <v>2</v>
      </c>
      <c r="S2249" s="4">
        <v>0</v>
      </c>
      <c r="T2249" s="4">
        <v>6.68</v>
      </c>
      <c r="U2249" s="4">
        <v>6.4127999999999998</v>
      </c>
      <c r="V2249" s="4">
        <v>0.48</v>
      </c>
      <c r="W2249" s="4">
        <v>3</v>
      </c>
      <c r="X2249" s="4" t="s">
        <v>10933</v>
      </c>
    </row>
    <row r="2250" spans="1:24" x14ac:dyDescent="0.35">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x14ac:dyDescent="0.35">
      <c r="A2251" s="4">
        <v>2250</v>
      </c>
      <c r="B2251" s="4" t="s">
        <v>5224</v>
      </c>
      <c r="C2251" s="5">
        <v>40954</v>
      </c>
      <c r="D2251" s="5">
        <v>40957</v>
      </c>
      <c r="E2251" s="4" t="s">
        <v>25</v>
      </c>
      <c r="F2251" s="4" t="s">
        <v>5225</v>
      </c>
      <c r="G2251" s="4" t="s">
        <v>5226</v>
      </c>
      <c r="H2251" s="4" t="s">
        <v>28</v>
      </c>
      <c r="I2251" s="4" t="s">
        <v>29</v>
      </c>
      <c r="J2251" s="4" t="s">
        <v>44</v>
      </c>
      <c r="K2251" s="4" t="s">
        <v>45</v>
      </c>
      <c r="L2251" s="4" t="s">
        <v>46</v>
      </c>
      <c r="M2251" s="4" t="s">
        <v>2393</v>
      </c>
      <c r="N2251" s="4" t="s">
        <v>48</v>
      </c>
      <c r="O2251" s="4" t="s">
        <v>77</v>
      </c>
      <c r="P2251" s="4" t="s">
        <v>2394</v>
      </c>
      <c r="Q2251" s="4">
        <v>11.52</v>
      </c>
      <c r="R2251" s="4">
        <v>5</v>
      </c>
      <c r="S2251" s="4">
        <v>0.2</v>
      </c>
      <c r="T2251" s="4">
        <v>2.3039999999999998</v>
      </c>
      <c r="U2251" s="4">
        <v>4.1760000000000002</v>
      </c>
      <c r="V2251" s="4">
        <v>0.36250000000000004</v>
      </c>
      <c r="W2251" s="4">
        <v>3</v>
      </c>
      <c r="X2251" s="4" t="s">
        <v>10933</v>
      </c>
    </row>
    <row r="2252" spans="1:24" x14ac:dyDescent="0.35">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x14ac:dyDescent="0.35">
      <c r="A2253" s="4">
        <v>2252</v>
      </c>
      <c r="B2253" s="4" t="s">
        <v>5224</v>
      </c>
      <c r="C2253" s="5">
        <v>40954</v>
      </c>
      <c r="D2253" s="5">
        <v>40957</v>
      </c>
      <c r="E2253" s="4" t="s">
        <v>25</v>
      </c>
      <c r="F2253" s="4" t="s">
        <v>5225</v>
      </c>
      <c r="G2253" s="4" t="s">
        <v>5226</v>
      </c>
      <c r="H2253" s="4" t="s">
        <v>28</v>
      </c>
      <c r="I2253" s="4" t="s">
        <v>29</v>
      </c>
      <c r="J2253" s="4" t="s">
        <v>44</v>
      </c>
      <c r="K2253" s="4" t="s">
        <v>45</v>
      </c>
      <c r="L2253" s="4" t="s">
        <v>46</v>
      </c>
      <c r="M2253" s="4" t="s">
        <v>4944</v>
      </c>
      <c r="N2253" s="4" t="s">
        <v>48</v>
      </c>
      <c r="O2253" s="4" t="s">
        <v>92</v>
      </c>
      <c r="P2253" s="4" t="s">
        <v>5231</v>
      </c>
      <c r="Q2253" s="4">
        <v>19.440000000000001</v>
      </c>
      <c r="R2253" s="4">
        <v>3</v>
      </c>
      <c r="S2253" s="4">
        <v>0</v>
      </c>
      <c r="T2253" s="4">
        <v>6.48</v>
      </c>
      <c r="U2253" s="4">
        <v>9.3312000000000008</v>
      </c>
      <c r="V2253" s="4">
        <v>0.48000000000000004</v>
      </c>
      <c r="W2253" s="4">
        <v>3</v>
      </c>
      <c r="X2253" s="4" t="s">
        <v>10933</v>
      </c>
    </row>
    <row r="2254" spans="1:24" x14ac:dyDescent="0.35">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x14ac:dyDescent="0.35">
      <c r="A2255" s="4">
        <v>2254</v>
      </c>
      <c r="B2255" s="4" t="s">
        <v>5233</v>
      </c>
      <c r="C2255" s="5">
        <v>41180</v>
      </c>
      <c r="D2255" s="5">
        <v>41183</v>
      </c>
      <c r="E2255" s="4" t="s">
        <v>190</v>
      </c>
      <c r="F2255" s="4" t="s">
        <v>3632</v>
      </c>
      <c r="G2255" s="4" t="s">
        <v>3633</v>
      </c>
      <c r="H2255" s="4" t="s">
        <v>43</v>
      </c>
      <c r="I2255" s="4" t="s">
        <v>29</v>
      </c>
      <c r="J2255" s="4" t="s">
        <v>129</v>
      </c>
      <c r="K2255" s="4" t="s">
        <v>45</v>
      </c>
      <c r="L2255" s="4" t="s">
        <v>46</v>
      </c>
      <c r="M2255" s="4" t="s">
        <v>1333</v>
      </c>
      <c r="N2255" s="4" t="s">
        <v>48</v>
      </c>
      <c r="O2255" s="4" t="s">
        <v>80</v>
      </c>
      <c r="P2255" s="4" t="s">
        <v>1334</v>
      </c>
      <c r="Q2255" s="4">
        <v>43.26</v>
      </c>
      <c r="R2255" s="4">
        <v>3</v>
      </c>
      <c r="S2255" s="4">
        <v>0</v>
      </c>
      <c r="T2255" s="4">
        <v>14.42</v>
      </c>
      <c r="U2255" s="4">
        <v>14.275799999999998</v>
      </c>
      <c r="V2255" s="4">
        <v>0.32999999999999996</v>
      </c>
      <c r="W2255" s="4">
        <v>3</v>
      </c>
      <c r="X2255" s="4" t="s">
        <v>10933</v>
      </c>
    </row>
    <row r="2256" spans="1:24" x14ac:dyDescent="0.35">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x14ac:dyDescent="0.35">
      <c r="A2257" s="4">
        <v>2256</v>
      </c>
      <c r="B2257" s="4" t="s">
        <v>5234</v>
      </c>
      <c r="C2257" s="5">
        <v>41535</v>
      </c>
      <c r="D2257" s="5">
        <v>41540</v>
      </c>
      <c r="E2257" s="4" t="s">
        <v>52</v>
      </c>
      <c r="F2257" s="4" t="s">
        <v>1347</v>
      </c>
      <c r="G2257" s="4" t="s">
        <v>1348</v>
      </c>
      <c r="H2257" s="4" t="s">
        <v>43</v>
      </c>
      <c r="I2257" s="4" t="s">
        <v>29</v>
      </c>
      <c r="J2257" s="4" t="s">
        <v>5235</v>
      </c>
      <c r="K2257" s="4" t="s">
        <v>5236</v>
      </c>
      <c r="L2257" s="4" t="s">
        <v>150</v>
      </c>
      <c r="M2257" s="4" t="s">
        <v>5237</v>
      </c>
      <c r="N2257" s="4" t="s">
        <v>73</v>
      </c>
      <c r="O2257" s="4" t="s">
        <v>74</v>
      </c>
      <c r="P2257" s="4" t="s">
        <v>5238</v>
      </c>
      <c r="Q2257" s="4">
        <v>437.84999999999997</v>
      </c>
      <c r="R2257" s="4">
        <v>3</v>
      </c>
      <c r="S2257" s="4">
        <v>0</v>
      </c>
      <c r="T2257" s="4">
        <v>145.94999999999999</v>
      </c>
      <c r="U2257" s="4">
        <v>131.35499999999996</v>
      </c>
      <c r="V2257" s="4">
        <v>0.29999999999999993</v>
      </c>
      <c r="W2257" s="4">
        <v>5</v>
      </c>
      <c r="X2257" s="4" t="s">
        <v>10934</v>
      </c>
    </row>
    <row r="2258" spans="1:24" x14ac:dyDescent="0.35">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x14ac:dyDescent="0.35">
      <c r="A2259" s="4">
        <v>2258</v>
      </c>
      <c r="B2259" s="4" t="s">
        <v>5239</v>
      </c>
      <c r="C2259" s="5">
        <v>41807</v>
      </c>
      <c r="D2259" s="5">
        <v>41810</v>
      </c>
      <c r="E2259" s="4" t="s">
        <v>190</v>
      </c>
      <c r="F2259" s="4" t="s">
        <v>544</v>
      </c>
      <c r="G2259" s="4" t="s">
        <v>545</v>
      </c>
      <c r="H2259" s="4" t="s">
        <v>28</v>
      </c>
      <c r="I2259" s="4" t="s">
        <v>29</v>
      </c>
      <c r="J2259" s="4" t="s">
        <v>129</v>
      </c>
      <c r="K2259" s="4" t="s">
        <v>45</v>
      </c>
      <c r="L2259" s="4" t="s">
        <v>46</v>
      </c>
      <c r="M2259" s="4" t="s">
        <v>1490</v>
      </c>
      <c r="N2259" s="4" t="s">
        <v>34</v>
      </c>
      <c r="O2259" s="4" t="s">
        <v>38</v>
      </c>
      <c r="P2259" s="4" t="s">
        <v>1491</v>
      </c>
      <c r="Q2259" s="4">
        <v>1212.96</v>
      </c>
      <c r="R2259" s="4">
        <v>7</v>
      </c>
      <c r="S2259" s="4">
        <v>0.2</v>
      </c>
      <c r="T2259" s="4">
        <v>173.28</v>
      </c>
      <c r="U2259" s="4">
        <v>90.97199999999998</v>
      </c>
      <c r="V2259" s="4">
        <v>7.4999999999999983E-2</v>
      </c>
      <c r="W2259" s="4">
        <v>3</v>
      </c>
      <c r="X2259" s="4" t="s">
        <v>10933</v>
      </c>
    </row>
    <row r="2260" spans="1:24" x14ac:dyDescent="0.35">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x14ac:dyDescent="0.35">
      <c r="A2261" s="4">
        <v>2260</v>
      </c>
      <c r="B2261" s="4" t="s">
        <v>5242</v>
      </c>
      <c r="C2261" s="5">
        <v>41221</v>
      </c>
      <c r="D2261" s="5">
        <v>41223</v>
      </c>
      <c r="E2261" s="4" t="s">
        <v>25</v>
      </c>
      <c r="F2261" s="4" t="s">
        <v>5243</v>
      </c>
      <c r="G2261" s="4" t="s">
        <v>5244</v>
      </c>
      <c r="H2261" s="4" t="s">
        <v>104</v>
      </c>
      <c r="I2261" s="4" t="s">
        <v>29</v>
      </c>
      <c r="J2261" s="4" t="s">
        <v>949</v>
      </c>
      <c r="K2261" s="4" t="s">
        <v>45</v>
      </c>
      <c r="L2261" s="4" t="s">
        <v>46</v>
      </c>
      <c r="M2261" s="4" t="s">
        <v>2574</v>
      </c>
      <c r="N2261" s="4" t="s">
        <v>48</v>
      </c>
      <c r="O2261" s="4" t="s">
        <v>271</v>
      </c>
      <c r="P2261" s="4" t="s">
        <v>2575</v>
      </c>
      <c r="Q2261" s="4">
        <v>5</v>
      </c>
      <c r="R2261" s="4">
        <v>1</v>
      </c>
      <c r="S2261" s="4">
        <v>0</v>
      </c>
      <c r="T2261" s="4">
        <v>5</v>
      </c>
      <c r="U2261" s="4">
        <v>2.4</v>
      </c>
      <c r="V2261" s="4">
        <v>0.48</v>
      </c>
      <c r="W2261" s="4">
        <v>2</v>
      </c>
      <c r="X2261" s="4" t="s">
        <v>10933</v>
      </c>
    </row>
    <row r="2262" spans="1:24" x14ac:dyDescent="0.35">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x14ac:dyDescent="0.35">
      <c r="A2263" s="4">
        <v>2262</v>
      </c>
      <c r="B2263" s="4" t="s">
        <v>5245</v>
      </c>
      <c r="C2263" s="5">
        <v>41261</v>
      </c>
      <c r="D2263" s="5">
        <v>41261</v>
      </c>
      <c r="E2263" s="4" t="s">
        <v>1292</v>
      </c>
      <c r="F2263" s="4" t="s">
        <v>5246</v>
      </c>
      <c r="G2263" s="4" t="s">
        <v>5247</v>
      </c>
      <c r="H2263" s="4" t="s">
        <v>28</v>
      </c>
      <c r="I2263" s="4" t="s">
        <v>29</v>
      </c>
      <c r="J2263" s="4" t="s">
        <v>268</v>
      </c>
      <c r="K2263" s="4" t="s">
        <v>269</v>
      </c>
      <c r="L2263" s="4" t="s">
        <v>150</v>
      </c>
      <c r="M2263" s="4" t="s">
        <v>2247</v>
      </c>
      <c r="N2263" s="4" t="s">
        <v>73</v>
      </c>
      <c r="O2263" s="4" t="s">
        <v>163</v>
      </c>
      <c r="P2263" s="4" t="s">
        <v>2248</v>
      </c>
      <c r="Q2263" s="4">
        <v>166.24</v>
      </c>
      <c r="R2263" s="4">
        <v>1</v>
      </c>
      <c r="S2263" s="4">
        <v>0</v>
      </c>
      <c r="T2263" s="4">
        <v>166.24</v>
      </c>
      <c r="U2263" s="4">
        <v>24.936000000000007</v>
      </c>
      <c r="V2263" s="4">
        <v>0.15000000000000002</v>
      </c>
      <c r="W2263" s="4">
        <v>0</v>
      </c>
      <c r="X2263" s="4" t="s">
        <v>10935</v>
      </c>
    </row>
    <row r="2264" spans="1:24" x14ac:dyDescent="0.35">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x14ac:dyDescent="0.35">
      <c r="A2265" s="4">
        <v>2264</v>
      </c>
      <c r="B2265" s="4" t="s">
        <v>5251</v>
      </c>
      <c r="C2265" s="5">
        <v>41593</v>
      </c>
      <c r="D2265" s="5">
        <v>41595</v>
      </c>
      <c r="E2265" s="4" t="s">
        <v>25</v>
      </c>
      <c r="F2265" s="4" t="s">
        <v>1823</v>
      </c>
      <c r="G2265" s="4" t="s">
        <v>1824</v>
      </c>
      <c r="H2265" s="4" t="s">
        <v>28</v>
      </c>
      <c r="I2265" s="4" t="s">
        <v>29</v>
      </c>
      <c r="J2265" s="4" t="s">
        <v>1738</v>
      </c>
      <c r="K2265" s="4" t="s">
        <v>1274</v>
      </c>
      <c r="L2265" s="4" t="s">
        <v>32</v>
      </c>
      <c r="M2265" s="4" t="s">
        <v>5252</v>
      </c>
      <c r="N2265" s="4" t="s">
        <v>73</v>
      </c>
      <c r="O2265" s="4" t="s">
        <v>163</v>
      </c>
      <c r="P2265" s="4" t="s">
        <v>5253</v>
      </c>
      <c r="Q2265" s="4">
        <v>499.98</v>
      </c>
      <c r="R2265" s="4">
        <v>2</v>
      </c>
      <c r="S2265" s="4">
        <v>0</v>
      </c>
      <c r="T2265" s="4">
        <v>249.99</v>
      </c>
      <c r="U2265" s="4">
        <v>114.99540000000002</v>
      </c>
      <c r="V2265" s="4">
        <v>0.23000000000000004</v>
      </c>
      <c r="W2265" s="4">
        <v>2</v>
      </c>
      <c r="X2265" s="4" t="s">
        <v>10933</v>
      </c>
    </row>
    <row r="2266" spans="1:24" x14ac:dyDescent="0.35">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x14ac:dyDescent="0.35">
      <c r="A2267" s="4">
        <v>2266</v>
      </c>
      <c r="B2267" s="4" t="s">
        <v>5251</v>
      </c>
      <c r="C2267" s="5">
        <v>41593</v>
      </c>
      <c r="D2267" s="5">
        <v>41595</v>
      </c>
      <c r="E2267" s="4" t="s">
        <v>25</v>
      </c>
      <c r="F2267" s="4" t="s">
        <v>1823</v>
      </c>
      <c r="G2267" s="4" t="s">
        <v>1824</v>
      </c>
      <c r="H2267" s="4" t="s">
        <v>28</v>
      </c>
      <c r="I2267" s="4" t="s">
        <v>29</v>
      </c>
      <c r="J2267" s="4" t="s">
        <v>1738</v>
      </c>
      <c r="K2267" s="4" t="s">
        <v>1274</v>
      </c>
      <c r="L2267" s="4" t="s">
        <v>32</v>
      </c>
      <c r="M2267" s="4" t="s">
        <v>3589</v>
      </c>
      <c r="N2267" s="4" t="s">
        <v>48</v>
      </c>
      <c r="O2267" s="4" t="s">
        <v>77</v>
      </c>
      <c r="P2267" s="4" t="s">
        <v>3590</v>
      </c>
      <c r="Q2267" s="4">
        <v>8.26</v>
      </c>
      <c r="R2267" s="4">
        <v>2</v>
      </c>
      <c r="S2267" s="4">
        <v>0</v>
      </c>
      <c r="T2267" s="4">
        <v>4.13</v>
      </c>
      <c r="U2267" s="4">
        <v>3.8822000000000001</v>
      </c>
      <c r="V2267" s="4">
        <v>0.47000000000000003</v>
      </c>
      <c r="W2267" s="4">
        <v>2</v>
      </c>
      <c r="X2267" s="4" t="s">
        <v>10933</v>
      </c>
    </row>
    <row r="2268" spans="1:24" x14ac:dyDescent="0.35">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x14ac:dyDescent="0.35">
      <c r="A2269" s="4">
        <v>2268</v>
      </c>
      <c r="B2269" s="4" t="s">
        <v>5259</v>
      </c>
      <c r="C2269" s="5">
        <v>41900</v>
      </c>
      <c r="D2269" s="5">
        <v>41900</v>
      </c>
      <c r="E2269" s="4" t="s">
        <v>1292</v>
      </c>
      <c r="F2269" s="4" t="s">
        <v>5260</v>
      </c>
      <c r="G2269" s="4" t="s">
        <v>5261</v>
      </c>
      <c r="H2269" s="4" t="s">
        <v>28</v>
      </c>
      <c r="I2269" s="4" t="s">
        <v>29</v>
      </c>
      <c r="J2269" s="4" t="s">
        <v>97</v>
      </c>
      <c r="K2269" s="4" t="s">
        <v>98</v>
      </c>
      <c r="L2269" s="4" t="s">
        <v>46</v>
      </c>
      <c r="M2269" s="4" t="s">
        <v>5262</v>
      </c>
      <c r="N2269" s="4" t="s">
        <v>48</v>
      </c>
      <c r="O2269" s="4" t="s">
        <v>92</v>
      </c>
      <c r="P2269" s="4" t="s">
        <v>5263</v>
      </c>
      <c r="Q2269" s="4">
        <v>12.96</v>
      </c>
      <c r="R2269" s="4">
        <v>2</v>
      </c>
      <c r="S2269" s="4">
        <v>0</v>
      </c>
      <c r="T2269" s="4">
        <v>6.48</v>
      </c>
      <c r="U2269" s="4">
        <v>6.3504000000000005</v>
      </c>
      <c r="V2269" s="4">
        <v>0.49</v>
      </c>
      <c r="W2269" s="4">
        <v>0</v>
      </c>
      <c r="X2269" s="4" t="s">
        <v>10935</v>
      </c>
    </row>
    <row r="2270" spans="1:24" x14ac:dyDescent="0.35">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x14ac:dyDescent="0.35">
      <c r="A2271" s="4">
        <v>2270</v>
      </c>
      <c r="B2271" s="4" t="s">
        <v>5264</v>
      </c>
      <c r="C2271" s="5">
        <v>41994</v>
      </c>
      <c r="D2271" s="5">
        <v>42000</v>
      </c>
      <c r="E2271" s="4" t="s">
        <v>52</v>
      </c>
      <c r="F2271" s="4" t="s">
        <v>1360</v>
      </c>
      <c r="G2271" s="4" t="s">
        <v>1361</v>
      </c>
      <c r="H2271" s="4" t="s">
        <v>43</v>
      </c>
      <c r="I2271" s="4" t="s">
        <v>29</v>
      </c>
      <c r="J2271" s="4" t="s">
        <v>391</v>
      </c>
      <c r="K2271" s="4" t="s">
        <v>269</v>
      </c>
      <c r="L2271" s="4" t="s">
        <v>150</v>
      </c>
      <c r="M2271" s="4" t="s">
        <v>234</v>
      </c>
      <c r="N2271" s="4" t="s">
        <v>48</v>
      </c>
      <c r="O2271" s="4" t="s">
        <v>77</v>
      </c>
      <c r="P2271" s="4" t="s">
        <v>235</v>
      </c>
      <c r="Q2271" s="4">
        <v>6.9840000000000009</v>
      </c>
      <c r="R2271" s="4">
        <v>1</v>
      </c>
      <c r="S2271" s="4">
        <v>0.2</v>
      </c>
      <c r="T2271" s="4">
        <v>6.9840000000000009</v>
      </c>
      <c r="U2271" s="4">
        <v>2.3570999999999991</v>
      </c>
      <c r="V2271" s="4">
        <v>0.3374999999999998</v>
      </c>
      <c r="W2271" s="4">
        <v>6</v>
      </c>
      <c r="X2271" s="4" t="s">
        <v>10934</v>
      </c>
    </row>
    <row r="2272" spans="1:24" x14ac:dyDescent="0.35">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x14ac:dyDescent="0.35">
      <c r="A2273" s="4">
        <v>2272</v>
      </c>
      <c r="B2273" s="4" t="s">
        <v>5268</v>
      </c>
      <c r="C2273" s="5">
        <v>41173</v>
      </c>
      <c r="D2273" s="5">
        <v>41179</v>
      </c>
      <c r="E2273" s="4" t="s">
        <v>52</v>
      </c>
      <c r="F2273" s="4" t="s">
        <v>697</v>
      </c>
      <c r="G2273" s="4" t="s">
        <v>698</v>
      </c>
      <c r="H2273" s="4" t="s">
        <v>28</v>
      </c>
      <c r="I2273" s="4" t="s">
        <v>29</v>
      </c>
      <c r="J2273" s="4" t="s">
        <v>97</v>
      </c>
      <c r="K2273" s="4" t="s">
        <v>98</v>
      </c>
      <c r="L2273" s="4" t="s">
        <v>46</v>
      </c>
      <c r="M2273" s="4" t="s">
        <v>5269</v>
      </c>
      <c r="N2273" s="4" t="s">
        <v>48</v>
      </c>
      <c r="O2273" s="4" t="s">
        <v>61</v>
      </c>
      <c r="P2273" s="4" t="s">
        <v>5270</v>
      </c>
      <c r="Q2273" s="4">
        <v>199.74</v>
      </c>
      <c r="R2273" s="4">
        <v>6</v>
      </c>
      <c r="S2273" s="4">
        <v>0</v>
      </c>
      <c r="T2273" s="4">
        <v>33.29</v>
      </c>
      <c r="U2273" s="4">
        <v>47.937599999999996</v>
      </c>
      <c r="V2273" s="4">
        <v>0.23999999999999996</v>
      </c>
      <c r="W2273" s="4">
        <v>6</v>
      </c>
      <c r="X2273" s="4" t="s">
        <v>10934</v>
      </c>
    </row>
    <row r="2274" spans="1:24" x14ac:dyDescent="0.35">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x14ac:dyDescent="0.35">
      <c r="A2275" s="4">
        <v>2274</v>
      </c>
      <c r="B2275" s="4" t="s">
        <v>5271</v>
      </c>
      <c r="C2275" s="5">
        <v>40974</v>
      </c>
      <c r="D2275" s="5">
        <v>40979</v>
      </c>
      <c r="E2275" s="4" t="s">
        <v>52</v>
      </c>
      <c r="F2275" s="4" t="s">
        <v>1204</v>
      </c>
      <c r="G2275" s="4" t="s">
        <v>1205</v>
      </c>
      <c r="H2275" s="4" t="s">
        <v>28</v>
      </c>
      <c r="I2275" s="4" t="s">
        <v>29</v>
      </c>
      <c r="J2275" s="4" t="s">
        <v>129</v>
      </c>
      <c r="K2275" s="4" t="s">
        <v>45</v>
      </c>
      <c r="L2275" s="4" t="s">
        <v>46</v>
      </c>
      <c r="M2275" s="4" t="s">
        <v>5274</v>
      </c>
      <c r="N2275" s="4" t="s">
        <v>73</v>
      </c>
      <c r="O2275" s="4" t="s">
        <v>1218</v>
      </c>
      <c r="P2275" s="4" t="s">
        <v>5275</v>
      </c>
      <c r="Q2275" s="4">
        <v>1119.9840000000002</v>
      </c>
      <c r="R2275" s="4">
        <v>2</v>
      </c>
      <c r="S2275" s="4">
        <v>0.2</v>
      </c>
      <c r="T2275" s="4">
        <v>559.99200000000008</v>
      </c>
      <c r="U2275" s="4">
        <v>377.99459999999993</v>
      </c>
      <c r="V2275" s="4">
        <v>0.33749999999999991</v>
      </c>
      <c r="W2275" s="4">
        <v>5</v>
      </c>
      <c r="X2275" s="4" t="s">
        <v>10934</v>
      </c>
    </row>
    <row r="2276" spans="1:24" x14ac:dyDescent="0.35">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x14ac:dyDescent="0.35">
      <c r="A2277" s="4">
        <v>2276</v>
      </c>
      <c r="B2277" s="4" t="s">
        <v>5276</v>
      </c>
      <c r="C2277" s="5">
        <v>40819</v>
      </c>
      <c r="D2277" s="5">
        <v>40824</v>
      </c>
      <c r="E2277" s="4" t="s">
        <v>25</v>
      </c>
      <c r="F2277" s="4" t="s">
        <v>1326</v>
      </c>
      <c r="G2277" s="4" t="s">
        <v>1327</v>
      </c>
      <c r="H2277" s="4" t="s">
        <v>43</v>
      </c>
      <c r="I2277" s="4" t="s">
        <v>29</v>
      </c>
      <c r="J2277" s="4" t="s">
        <v>44</v>
      </c>
      <c r="K2277" s="4" t="s">
        <v>45</v>
      </c>
      <c r="L2277" s="4" t="s">
        <v>46</v>
      </c>
      <c r="M2277" s="4" t="s">
        <v>151</v>
      </c>
      <c r="N2277" s="4" t="s">
        <v>34</v>
      </c>
      <c r="O2277" s="4" t="s">
        <v>38</v>
      </c>
      <c r="P2277" s="4" t="s">
        <v>152</v>
      </c>
      <c r="Q2277" s="4">
        <v>122.352</v>
      </c>
      <c r="R2277" s="4">
        <v>3</v>
      </c>
      <c r="S2277" s="4">
        <v>0.2</v>
      </c>
      <c r="T2277" s="4">
        <v>40.783999999999999</v>
      </c>
      <c r="U2277" s="4">
        <v>13.764599999999994</v>
      </c>
      <c r="V2277" s="4">
        <v>0.11249999999999995</v>
      </c>
      <c r="W2277" s="4">
        <v>5</v>
      </c>
      <c r="X2277" s="4" t="s">
        <v>10934</v>
      </c>
    </row>
    <row r="2278" spans="1:24" x14ac:dyDescent="0.35">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x14ac:dyDescent="0.35">
      <c r="A2279" s="4">
        <v>2278</v>
      </c>
      <c r="B2279" s="4" t="s">
        <v>5279</v>
      </c>
      <c r="C2279" s="5">
        <v>40721</v>
      </c>
      <c r="D2279" s="5">
        <v>40725</v>
      </c>
      <c r="E2279" s="4" t="s">
        <v>52</v>
      </c>
      <c r="F2279" s="4" t="s">
        <v>1853</v>
      </c>
      <c r="G2279" s="4" t="s">
        <v>1854</v>
      </c>
      <c r="H2279" s="4" t="s">
        <v>28</v>
      </c>
      <c r="I2279" s="4" t="s">
        <v>29</v>
      </c>
      <c r="J2279" s="4" t="s">
        <v>5280</v>
      </c>
      <c r="K2279" s="4" t="s">
        <v>1489</v>
      </c>
      <c r="L2279" s="4" t="s">
        <v>32</v>
      </c>
      <c r="M2279" s="4" t="s">
        <v>3824</v>
      </c>
      <c r="N2279" s="4" t="s">
        <v>34</v>
      </c>
      <c r="O2279" s="4" t="s">
        <v>58</v>
      </c>
      <c r="P2279" s="4" t="s">
        <v>3276</v>
      </c>
      <c r="Q2279" s="4">
        <v>85.98</v>
      </c>
      <c r="R2279" s="4">
        <v>1</v>
      </c>
      <c r="S2279" s="4">
        <v>0</v>
      </c>
      <c r="T2279" s="4">
        <v>85.98</v>
      </c>
      <c r="U2279" s="4">
        <v>22.354800000000004</v>
      </c>
      <c r="V2279" s="4">
        <v>0.26000000000000006</v>
      </c>
      <c r="W2279" s="4">
        <v>4</v>
      </c>
      <c r="X2279" s="4" t="s">
        <v>10933</v>
      </c>
    </row>
    <row r="2280" spans="1:24" x14ac:dyDescent="0.35">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x14ac:dyDescent="0.35">
      <c r="A2281" s="4">
        <v>2280</v>
      </c>
      <c r="B2281" s="4" t="s">
        <v>5281</v>
      </c>
      <c r="C2281" s="5">
        <v>41943</v>
      </c>
      <c r="D2281" s="5">
        <v>41946</v>
      </c>
      <c r="E2281" s="4" t="s">
        <v>190</v>
      </c>
      <c r="F2281" s="4" t="s">
        <v>5282</v>
      </c>
      <c r="G2281" s="4" t="s">
        <v>5283</v>
      </c>
      <c r="H2281" s="4" t="s">
        <v>28</v>
      </c>
      <c r="I2281" s="4" t="s">
        <v>29</v>
      </c>
      <c r="J2281" s="4" t="s">
        <v>97</v>
      </c>
      <c r="K2281" s="4" t="s">
        <v>98</v>
      </c>
      <c r="L2281" s="4" t="s">
        <v>46</v>
      </c>
      <c r="M2281" s="4" t="s">
        <v>4930</v>
      </c>
      <c r="N2281" s="4" t="s">
        <v>34</v>
      </c>
      <c r="O2281" s="4" t="s">
        <v>38</v>
      </c>
      <c r="P2281" s="4" t="s">
        <v>4931</v>
      </c>
      <c r="Q2281" s="4">
        <v>97.567999999999998</v>
      </c>
      <c r="R2281" s="4">
        <v>2</v>
      </c>
      <c r="S2281" s="4">
        <v>0.2</v>
      </c>
      <c r="T2281" s="4">
        <v>48.783999999999999</v>
      </c>
      <c r="U2281" s="4">
        <v>-6.0980000000000025</v>
      </c>
      <c r="V2281" s="4">
        <v>-6.2500000000000028E-2</v>
      </c>
      <c r="W2281" s="4">
        <v>3</v>
      </c>
      <c r="X2281" s="4" t="s">
        <v>10933</v>
      </c>
    </row>
    <row r="2282" spans="1:24" x14ac:dyDescent="0.35">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x14ac:dyDescent="0.35">
      <c r="A2283" s="4">
        <v>2282</v>
      </c>
      <c r="B2283" s="4" t="s">
        <v>5281</v>
      </c>
      <c r="C2283" s="5">
        <v>41943</v>
      </c>
      <c r="D2283" s="5">
        <v>41946</v>
      </c>
      <c r="E2283" s="4" t="s">
        <v>190</v>
      </c>
      <c r="F2283" s="4" t="s">
        <v>5282</v>
      </c>
      <c r="G2283" s="4" t="s">
        <v>5283</v>
      </c>
      <c r="H2283" s="4" t="s">
        <v>28</v>
      </c>
      <c r="I2283" s="4" t="s">
        <v>29</v>
      </c>
      <c r="J2283" s="4" t="s">
        <v>97</v>
      </c>
      <c r="K2283" s="4" t="s">
        <v>98</v>
      </c>
      <c r="L2283" s="4" t="s">
        <v>46</v>
      </c>
      <c r="M2283" s="4" t="s">
        <v>3493</v>
      </c>
      <c r="N2283" s="4" t="s">
        <v>34</v>
      </c>
      <c r="O2283" s="4" t="s">
        <v>35</v>
      </c>
      <c r="P2283" s="4" t="s">
        <v>3494</v>
      </c>
      <c r="Q2283" s="4">
        <v>199.98</v>
      </c>
      <c r="R2283" s="4">
        <v>2</v>
      </c>
      <c r="S2283" s="4">
        <v>0</v>
      </c>
      <c r="T2283" s="4">
        <v>99.99</v>
      </c>
      <c r="U2283" s="4">
        <v>37.996199999999988</v>
      </c>
      <c r="V2283" s="4">
        <v>0.18999999999999995</v>
      </c>
      <c r="W2283" s="4">
        <v>3</v>
      </c>
      <c r="X2283" s="4" t="s">
        <v>10933</v>
      </c>
    </row>
    <row r="2284" spans="1:24" x14ac:dyDescent="0.35">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x14ac:dyDescent="0.35">
      <c r="A2285" s="4">
        <v>2284</v>
      </c>
      <c r="B2285" s="4" t="s">
        <v>5285</v>
      </c>
      <c r="C2285" s="5">
        <v>40973</v>
      </c>
      <c r="D2285" s="5">
        <v>40977</v>
      </c>
      <c r="E2285" s="4" t="s">
        <v>52</v>
      </c>
      <c r="F2285" s="4" t="s">
        <v>1941</v>
      </c>
      <c r="G2285" s="4" t="s">
        <v>1942</v>
      </c>
      <c r="H2285" s="4" t="s">
        <v>28</v>
      </c>
      <c r="I2285" s="4" t="s">
        <v>29</v>
      </c>
      <c r="J2285" s="4" t="s">
        <v>5286</v>
      </c>
      <c r="K2285" s="4" t="s">
        <v>256</v>
      </c>
      <c r="L2285" s="4" t="s">
        <v>107</v>
      </c>
      <c r="M2285" s="4" t="s">
        <v>768</v>
      </c>
      <c r="N2285" s="4" t="s">
        <v>73</v>
      </c>
      <c r="O2285" s="4" t="s">
        <v>74</v>
      </c>
      <c r="P2285" s="4" t="s">
        <v>769</v>
      </c>
      <c r="Q2285" s="4">
        <v>23.92</v>
      </c>
      <c r="R2285" s="4">
        <v>2</v>
      </c>
      <c r="S2285" s="4">
        <v>0</v>
      </c>
      <c r="T2285" s="4">
        <v>11.96</v>
      </c>
      <c r="U2285" s="4">
        <v>6.6976000000000013</v>
      </c>
      <c r="V2285" s="4">
        <v>0.28000000000000003</v>
      </c>
      <c r="W2285" s="4">
        <v>4</v>
      </c>
      <c r="X2285" s="4" t="s">
        <v>10933</v>
      </c>
    </row>
    <row r="2286" spans="1:24" x14ac:dyDescent="0.35">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x14ac:dyDescent="0.35">
      <c r="A2287" s="4">
        <v>2286</v>
      </c>
      <c r="B2287" s="4" t="s">
        <v>5288</v>
      </c>
      <c r="C2287" s="5">
        <v>41400</v>
      </c>
      <c r="D2287" s="5">
        <v>41403</v>
      </c>
      <c r="E2287" s="4" t="s">
        <v>190</v>
      </c>
      <c r="F2287" s="4" t="s">
        <v>5289</v>
      </c>
      <c r="G2287" s="4" t="s">
        <v>5290</v>
      </c>
      <c r="H2287" s="4" t="s">
        <v>43</v>
      </c>
      <c r="I2287" s="4" t="s">
        <v>29</v>
      </c>
      <c r="J2287" s="4" t="s">
        <v>1187</v>
      </c>
      <c r="K2287" s="4" t="s">
        <v>337</v>
      </c>
      <c r="L2287" s="4" t="s">
        <v>32</v>
      </c>
      <c r="M2287" s="4" t="s">
        <v>5291</v>
      </c>
      <c r="N2287" s="4" t="s">
        <v>48</v>
      </c>
      <c r="O2287" s="4" t="s">
        <v>92</v>
      </c>
      <c r="P2287" s="4" t="s">
        <v>5292</v>
      </c>
      <c r="Q2287" s="4">
        <v>14.352000000000002</v>
      </c>
      <c r="R2287" s="4">
        <v>3</v>
      </c>
      <c r="S2287" s="4">
        <v>0.2</v>
      </c>
      <c r="T2287" s="4">
        <v>4.7840000000000007</v>
      </c>
      <c r="U2287" s="4">
        <v>5.2026000000000003</v>
      </c>
      <c r="V2287" s="4">
        <v>0.36249999999999999</v>
      </c>
      <c r="W2287" s="4">
        <v>3</v>
      </c>
      <c r="X2287" s="4" t="s">
        <v>10933</v>
      </c>
    </row>
    <row r="2288" spans="1:24" x14ac:dyDescent="0.35">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x14ac:dyDescent="0.35">
      <c r="A2289" s="4">
        <v>2288</v>
      </c>
      <c r="B2289" s="4" t="s">
        <v>5296</v>
      </c>
      <c r="C2289" s="5">
        <v>41792</v>
      </c>
      <c r="D2289" s="5">
        <v>41796</v>
      </c>
      <c r="E2289" s="4" t="s">
        <v>25</v>
      </c>
      <c r="F2289" s="4" t="s">
        <v>1027</v>
      </c>
      <c r="G2289" s="4" t="s">
        <v>1028</v>
      </c>
      <c r="H2289" s="4" t="s">
        <v>43</v>
      </c>
      <c r="I2289" s="4" t="s">
        <v>29</v>
      </c>
      <c r="J2289" s="4" t="s">
        <v>2837</v>
      </c>
      <c r="K2289" s="4" t="s">
        <v>500</v>
      </c>
      <c r="L2289" s="4" t="s">
        <v>150</v>
      </c>
      <c r="M2289" s="4" t="s">
        <v>5297</v>
      </c>
      <c r="N2289" s="4" t="s">
        <v>48</v>
      </c>
      <c r="O2289" s="4" t="s">
        <v>80</v>
      </c>
      <c r="P2289" s="4" t="s">
        <v>5298</v>
      </c>
      <c r="Q2289" s="4">
        <v>17.480000000000004</v>
      </c>
      <c r="R2289" s="4">
        <v>5</v>
      </c>
      <c r="S2289" s="4">
        <v>0.2</v>
      </c>
      <c r="T2289" s="4">
        <v>3.4960000000000009</v>
      </c>
      <c r="U2289" s="4">
        <v>1.3109999999999999</v>
      </c>
      <c r="V2289" s="4">
        <v>7.4999999999999983E-2</v>
      </c>
      <c r="W2289" s="4">
        <v>4</v>
      </c>
      <c r="X2289" s="4" t="s">
        <v>10933</v>
      </c>
    </row>
    <row r="2290" spans="1:24" x14ac:dyDescent="0.35">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x14ac:dyDescent="0.35">
      <c r="A2291" s="4">
        <v>2290</v>
      </c>
      <c r="B2291" s="4" t="s">
        <v>5300</v>
      </c>
      <c r="C2291" s="5">
        <v>41648</v>
      </c>
      <c r="D2291" s="5">
        <v>41651</v>
      </c>
      <c r="E2291" s="4" t="s">
        <v>190</v>
      </c>
      <c r="F2291" s="4" t="s">
        <v>5301</v>
      </c>
      <c r="G2291" s="4" t="s">
        <v>5302</v>
      </c>
      <c r="H2291" s="4" t="s">
        <v>43</v>
      </c>
      <c r="I2291" s="4" t="s">
        <v>29</v>
      </c>
      <c r="J2291" s="4" t="s">
        <v>97</v>
      </c>
      <c r="K2291" s="4" t="s">
        <v>98</v>
      </c>
      <c r="L2291" s="4" t="s">
        <v>46</v>
      </c>
      <c r="M2291" s="4" t="s">
        <v>5303</v>
      </c>
      <c r="N2291" s="4" t="s">
        <v>34</v>
      </c>
      <c r="O2291" s="4" t="s">
        <v>58</v>
      </c>
      <c r="P2291" s="4" t="s">
        <v>5304</v>
      </c>
      <c r="Q2291" s="4">
        <v>892.98</v>
      </c>
      <c r="R2291" s="4">
        <v>2</v>
      </c>
      <c r="S2291" s="4">
        <v>0</v>
      </c>
      <c r="T2291" s="4">
        <v>446.49</v>
      </c>
      <c r="U2291" s="4">
        <v>80.368200000000002</v>
      </c>
      <c r="V2291" s="4">
        <v>0.09</v>
      </c>
      <c r="W2291" s="4">
        <v>3</v>
      </c>
      <c r="X2291" s="4" t="s">
        <v>10933</v>
      </c>
    </row>
    <row r="2292" spans="1:24" x14ac:dyDescent="0.35">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x14ac:dyDescent="0.35">
      <c r="A2293" s="4">
        <v>2292</v>
      </c>
      <c r="B2293" s="4" t="s">
        <v>5305</v>
      </c>
      <c r="C2293" s="5">
        <v>41019</v>
      </c>
      <c r="D2293" s="5">
        <v>41024</v>
      </c>
      <c r="E2293" s="4" t="s">
        <v>52</v>
      </c>
      <c r="F2293" s="4" t="s">
        <v>3138</v>
      </c>
      <c r="G2293" s="4" t="s">
        <v>3139</v>
      </c>
      <c r="H2293" s="4" t="s">
        <v>43</v>
      </c>
      <c r="I2293" s="4" t="s">
        <v>29</v>
      </c>
      <c r="J2293" s="4" t="s">
        <v>499</v>
      </c>
      <c r="K2293" s="4" t="s">
        <v>1274</v>
      </c>
      <c r="L2293" s="4" t="s">
        <v>32</v>
      </c>
      <c r="M2293" s="4" t="s">
        <v>4258</v>
      </c>
      <c r="N2293" s="4" t="s">
        <v>34</v>
      </c>
      <c r="O2293" s="4" t="s">
        <v>67</v>
      </c>
      <c r="P2293" s="4" t="s">
        <v>4259</v>
      </c>
      <c r="Q2293" s="4">
        <v>595.38</v>
      </c>
      <c r="R2293" s="4">
        <v>6</v>
      </c>
      <c r="S2293" s="4">
        <v>0</v>
      </c>
      <c r="T2293" s="4">
        <v>99.23</v>
      </c>
      <c r="U2293" s="4">
        <v>297.69</v>
      </c>
      <c r="V2293" s="4">
        <v>0.5</v>
      </c>
      <c r="W2293" s="4">
        <v>5</v>
      </c>
      <c r="X2293" s="4" t="s">
        <v>10934</v>
      </c>
    </row>
    <row r="2294" spans="1:24" x14ac:dyDescent="0.35">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x14ac:dyDescent="0.35">
      <c r="A2295" s="4">
        <v>2294</v>
      </c>
      <c r="B2295" s="4" t="s">
        <v>5306</v>
      </c>
      <c r="C2295" s="5">
        <v>41214</v>
      </c>
      <c r="D2295" s="5">
        <v>41219</v>
      </c>
      <c r="E2295" s="4" t="s">
        <v>52</v>
      </c>
      <c r="F2295" s="4" t="s">
        <v>3603</v>
      </c>
      <c r="G2295" s="4" t="s">
        <v>3604</v>
      </c>
      <c r="H2295" s="4" t="s">
        <v>43</v>
      </c>
      <c r="I2295" s="4" t="s">
        <v>29</v>
      </c>
      <c r="J2295" s="4" t="s">
        <v>268</v>
      </c>
      <c r="K2295" s="4" t="s">
        <v>269</v>
      </c>
      <c r="L2295" s="4" t="s">
        <v>150</v>
      </c>
      <c r="M2295" s="4" t="s">
        <v>1938</v>
      </c>
      <c r="N2295" s="4" t="s">
        <v>73</v>
      </c>
      <c r="O2295" s="4" t="s">
        <v>74</v>
      </c>
      <c r="P2295" s="4" t="s">
        <v>1939</v>
      </c>
      <c r="Q2295" s="4">
        <v>4.95</v>
      </c>
      <c r="R2295" s="4">
        <v>1</v>
      </c>
      <c r="S2295" s="4">
        <v>0</v>
      </c>
      <c r="T2295" s="4">
        <v>4.95</v>
      </c>
      <c r="U2295" s="4">
        <v>1.3365</v>
      </c>
      <c r="V2295" s="4">
        <v>0.27</v>
      </c>
      <c r="W2295" s="4">
        <v>5</v>
      </c>
      <c r="X2295" s="4" t="s">
        <v>10934</v>
      </c>
    </row>
    <row r="2296" spans="1:24" x14ac:dyDescent="0.35">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x14ac:dyDescent="0.35">
      <c r="A2297" s="4">
        <v>2296</v>
      </c>
      <c r="B2297" s="4" t="s">
        <v>5308</v>
      </c>
      <c r="C2297" s="5">
        <v>41214</v>
      </c>
      <c r="D2297" s="5">
        <v>41218</v>
      </c>
      <c r="E2297" s="4" t="s">
        <v>52</v>
      </c>
      <c r="F2297" s="4" t="s">
        <v>890</v>
      </c>
      <c r="G2297" s="4" t="s">
        <v>891</v>
      </c>
      <c r="H2297" s="4" t="s">
        <v>28</v>
      </c>
      <c r="I2297" s="4" t="s">
        <v>29</v>
      </c>
      <c r="J2297" s="4" t="s">
        <v>268</v>
      </c>
      <c r="K2297" s="4" t="s">
        <v>269</v>
      </c>
      <c r="L2297" s="4" t="s">
        <v>150</v>
      </c>
      <c r="M2297" s="4" t="s">
        <v>3657</v>
      </c>
      <c r="N2297" s="4" t="s">
        <v>48</v>
      </c>
      <c r="O2297" s="4" t="s">
        <v>92</v>
      </c>
      <c r="P2297" s="4" t="s">
        <v>3658</v>
      </c>
      <c r="Q2297" s="4">
        <v>13.52</v>
      </c>
      <c r="R2297" s="4">
        <v>4</v>
      </c>
      <c r="S2297" s="4">
        <v>0</v>
      </c>
      <c r="T2297" s="4">
        <v>3.38</v>
      </c>
      <c r="U2297" s="4">
        <v>6.219199999999999</v>
      </c>
      <c r="V2297" s="4">
        <v>0.45999999999999996</v>
      </c>
      <c r="W2297" s="4">
        <v>4</v>
      </c>
      <c r="X2297" s="4" t="s">
        <v>10933</v>
      </c>
    </row>
    <row r="2298" spans="1:24" x14ac:dyDescent="0.35">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x14ac:dyDescent="0.35">
      <c r="A2299" s="4">
        <v>2298</v>
      </c>
      <c r="B2299" s="4" t="s">
        <v>5308</v>
      </c>
      <c r="C2299" s="5">
        <v>41214</v>
      </c>
      <c r="D2299" s="5">
        <v>41218</v>
      </c>
      <c r="E2299" s="4" t="s">
        <v>52</v>
      </c>
      <c r="F2299" s="4" t="s">
        <v>890</v>
      </c>
      <c r="G2299" s="4" t="s">
        <v>891</v>
      </c>
      <c r="H2299" s="4" t="s">
        <v>28</v>
      </c>
      <c r="I2299" s="4" t="s">
        <v>29</v>
      </c>
      <c r="J2299" s="4" t="s">
        <v>268</v>
      </c>
      <c r="K2299" s="4" t="s">
        <v>269</v>
      </c>
      <c r="L2299" s="4" t="s">
        <v>150</v>
      </c>
      <c r="M2299" s="4" t="s">
        <v>5309</v>
      </c>
      <c r="N2299" s="4" t="s">
        <v>73</v>
      </c>
      <c r="O2299" s="4" t="s">
        <v>74</v>
      </c>
      <c r="P2299" s="4" t="s">
        <v>5310</v>
      </c>
      <c r="Q2299" s="4">
        <v>42.95</v>
      </c>
      <c r="R2299" s="4">
        <v>1</v>
      </c>
      <c r="S2299" s="4">
        <v>0</v>
      </c>
      <c r="T2299" s="4">
        <v>42.95</v>
      </c>
      <c r="U2299" s="4">
        <v>1.2884999999999991</v>
      </c>
      <c r="V2299" s="4">
        <v>2.9999999999999978E-2</v>
      </c>
      <c r="W2299" s="4">
        <v>4</v>
      </c>
      <c r="X2299" s="4" t="s">
        <v>10933</v>
      </c>
    </row>
    <row r="2300" spans="1:24" x14ac:dyDescent="0.35">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x14ac:dyDescent="0.35">
      <c r="A2301" s="4">
        <v>2300</v>
      </c>
      <c r="B2301" s="4" t="s">
        <v>5308</v>
      </c>
      <c r="C2301" s="5">
        <v>41214</v>
      </c>
      <c r="D2301" s="5">
        <v>41218</v>
      </c>
      <c r="E2301" s="4" t="s">
        <v>52</v>
      </c>
      <c r="F2301" s="4" t="s">
        <v>890</v>
      </c>
      <c r="G2301" s="4" t="s">
        <v>891</v>
      </c>
      <c r="H2301" s="4" t="s">
        <v>28</v>
      </c>
      <c r="I2301" s="4" t="s">
        <v>29</v>
      </c>
      <c r="J2301" s="4" t="s">
        <v>268</v>
      </c>
      <c r="K2301" s="4" t="s">
        <v>269</v>
      </c>
      <c r="L2301" s="4" t="s">
        <v>150</v>
      </c>
      <c r="M2301" s="4" t="s">
        <v>1858</v>
      </c>
      <c r="N2301" s="4" t="s">
        <v>73</v>
      </c>
      <c r="O2301" s="4" t="s">
        <v>74</v>
      </c>
      <c r="P2301" s="4" t="s">
        <v>1859</v>
      </c>
      <c r="Q2301" s="4">
        <v>503.96</v>
      </c>
      <c r="R2301" s="4">
        <v>4</v>
      </c>
      <c r="S2301" s="4">
        <v>0</v>
      </c>
      <c r="T2301" s="4">
        <v>125.99</v>
      </c>
      <c r="U2301" s="4">
        <v>125.99000000000001</v>
      </c>
      <c r="V2301" s="4">
        <v>0.25000000000000006</v>
      </c>
      <c r="W2301" s="4">
        <v>4</v>
      </c>
      <c r="X2301" s="4" t="s">
        <v>10933</v>
      </c>
    </row>
    <row r="2302" spans="1:24" x14ac:dyDescent="0.35">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x14ac:dyDescent="0.35">
      <c r="A2303" s="4">
        <v>2302</v>
      </c>
      <c r="B2303" s="4" t="s">
        <v>5311</v>
      </c>
      <c r="C2303" s="5">
        <v>40861</v>
      </c>
      <c r="D2303" s="5">
        <v>40865</v>
      </c>
      <c r="E2303" s="4" t="s">
        <v>52</v>
      </c>
      <c r="F2303" s="4" t="s">
        <v>1260</v>
      </c>
      <c r="G2303" s="4" t="s">
        <v>1261</v>
      </c>
      <c r="H2303" s="4" t="s">
        <v>28</v>
      </c>
      <c r="I2303" s="4" t="s">
        <v>29</v>
      </c>
      <c r="J2303" s="4" t="s">
        <v>5312</v>
      </c>
      <c r="K2303" s="4" t="s">
        <v>240</v>
      </c>
      <c r="L2303" s="4" t="s">
        <v>107</v>
      </c>
      <c r="M2303" s="4" t="s">
        <v>2393</v>
      </c>
      <c r="N2303" s="4" t="s">
        <v>48</v>
      </c>
      <c r="O2303" s="4" t="s">
        <v>77</v>
      </c>
      <c r="P2303" s="4" t="s">
        <v>2394</v>
      </c>
      <c r="Q2303" s="4">
        <v>11.52</v>
      </c>
      <c r="R2303" s="4">
        <v>4</v>
      </c>
      <c r="S2303" s="4">
        <v>0</v>
      </c>
      <c r="T2303" s="4">
        <v>2.88</v>
      </c>
      <c r="U2303" s="4">
        <v>5.6448</v>
      </c>
      <c r="V2303" s="4">
        <v>0.49000000000000005</v>
      </c>
      <c r="W2303" s="4">
        <v>4</v>
      </c>
      <c r="X2303" s="4" t="s">
        <v>10933</v>
      </c>
    </row>
    <row r="2304" spans="1:24" x14ac:dyDescent="0.35">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x14ac:dyDescent="0.35">
      <c r="A2305" s="4">
        <v>2304</v>
      </c>
      <c r="B2305" s="4" t="s">
        <v>5314</v>
      </c>
      <c r="C2305" s="5">
        <v>41900</v>
      </c>
      <c r="D2305" s="5">
        <v>41905</v>
      </c>
      <c r="E2305" s="4" t="s">
        <v>25</v>
      </c>
      <c r="F2305" s="4" t="s">
        <v>2069</v>
      </c>
      <c r="G2305" s="4" t="s">
        <v>2070</v>
      </c>
      <c r="H2305" s="4" t="s">
        <v>104</v>
      </c>
      <c r="I2305" s="4" t="s">
        <v>29</v>
      </c>
      <c r="J2305" s="4" t="s">
        <v>3263</v>
      </c>
      <c r="K2305" s="4" t="s">
        <v>1274</v>
      </c>
      <c r="L2305" s="4" t="s">
        <v>32</v>
      </c>
      <c r="M2305" s="4" t="s">
        <v>1282</v>
      </c>
      <c r="N2305" s="4" t="s">
        <v>34</v>
      </c>
      <c r="O2305" s="4" t="s">
        <v>38</v>
      </c>
      <c r="P2305" s="4" t="s">
        <v>1283</v>
      </c>
      <c r="Q2305" s="4">
        <v>723.92</v>
      </c>
      <c r="R2305" s="4">
        <v>4</v>
      </c>
      <c r="S2305" s="4">
        <v>0</v>
      </c>
      <c r="T2305" s="4">
        <v>180.98</v>
      </c>
      <c r="U2305" s="4">
        <v>188.2192</v>
      </c>
      <c r="V2305" s="4">
        <v>0.26</v>
      </c>
      <c r="W2305" s="4">
        <v>5</v>
      </c>
      <c r="X2305" s="4" t="s">
        <v>10934</v>
      </c>
    </row>
    <row r="2306" spans="1:24" x14ac:dyDescent="0.35">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x14ac:dyDescent="0.35">
      <c r="A2307" s="4">
        <v>2306</v>
      </c>
      <c r="B2307" s="4" t="s">
        <v>5315</v>
      </c>
      <c r="C2307" s="5">
        <v>41632</v>
      </c>
      <c r="D2307" s="5">
        <v>41633</v>
      </c>
      <c r="E2307" s="4" t="s">
        <v>190</v>
      </c>
      <c r="F2307" s="4" t="s">
        <v>1133</v>
      </c>
      <c r="G2307" s="4" t="s">
        <v>1134</v>
      </c>
      <c r="H2307" s="4" t="s">
        <v>43</v>
      </c>
      <c r="I2307" s="4" t="s">
        <v>29</v>
      </c>
      <c r="J2307" s="4" t="s">
        <v>305</v>
      </c>
      <c r="K2307" s="4" t="s">
        <v>213</v>
      </c>
      <c r="L2307" s="4" t="s">
        <v>107</v>
      </c>
      <c r="M2307" s="4" t="s">
        <v>2784</v>
      </c>
      <c r="N2307" s="4" t="s">
        <v>34</v>
      </c>
      <c r="O2307" s="4" t="s">
        <v>35</v>
      </c>
      <c r="P2307" s="4" t="s">
        <v>2785</v>
      </c>
      <c r="Q2307" s="4">
        <v>141.37199999999999</v>
      </c>
      <c r="R2307" s="4">
        <v>2</v>
      </c>
      <c r="S2307" s="4">
        <v>0.3</v>
      </c>
      <c r="T2307" s="4">
        <v>70.685999999999993</v>
      </c>
      <c r="U2307" s="4">
        <v>-14.137200000000014</v>
      </c>
      <c r="V2307" s="4">
        <v>-0.10000000000000012</v>
      </c>
      <c r="W2307" s="4">
        <v>1</v>
      </c>
      <c r="X2307" s="4" t="s">
        <v>10935</v>
      </c>
    </row>
    <row r="2308" spans="1:24" x14ac:dyDescent="0.35">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x14ac:dyDescent="0.35">
      <c r="A2309" s="4">
        <v>2308</v>
      </c>
      <c r="B2309" s="4" t="s">
        <v>5317</v>
      </c>
      <c r="C2309" s="5">
        <v>41949</v>
      </c>
      <c r="D2309" s="5">
        <v>41953</v>
      </c>
      <c r="E2309" s="4" t="s">
        <v>52</v>
      </c>
      <c r="F2309" s="4" t="s">
        <v>5318</v>
      </c>
      <c r="G2309" s="4" t="s">
        <v>5319</v>
      </c>
      <c r="H2309" s="4" t="s">
        <v>28</v>
      </c>
      <c r="I2309" s="4" t="s">
        <v>29</v>
      </c>
      <c r="J2309" s="4" t="s">
        <v>268</v>
      </c>
      <c r="K2309" s="4" t="s">
        <v>269</v>
      </c>
      <c r="L2309" s="4" t="s">
        <v>150</v>
      </c>
      <c r="M2309" s="4" t="s">
        <v>1847</v>
      </c>
      <c r="N2309" s="4" t="s">
        <v>73</v>
      </c>
      <c r="O2309" s="4" t="s">
        <v>163</v>
      </c>
      <c r="P2309" s="4" t="s">
        <v>1848</v>
      </c>
      <c r="Q2309" s="4">
        <v>390.75</v>
      </c>
      <c r="R2309" s="4">
        <v>5</v>
      </c>
      <c r="S2309" s="4">
        <v>0</v>
      </c>
      <c r="T2309" s="4">
        <v>78.150000000000006</v>
      </c>
      <c r="U2309" s="4">
        <v>171.93000000000006</v>
      </c>
      <c r="V2309" s="4">
        <v>0.44000000000000017</v>
      </c>
      <c r="W2309" s="4">
        <v>4</v>
      </c>
      <c r="X2309" s="4" t="s">
        <v>10933</v>
      </c>
    </row>
    <row r="2310" spans="1:24" x14ac:dyDescent="0.35">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x14ac:dyDescent="0.35">
      <c r="A2311" s="4">
        <v>2310</v>
      </c>
      <c r="B2311" s="4" t="s">
        <v>5320</v>
      </c>
      <c r="C2311" s="5">
        <v>41802</v>
      </c>
      <c r="D2311" s="5">
        <v>41803</v>
      </c>
      <c r="E2311" s="4" t="s">
        <v>190</v>
      </c>
      <c r="F2311" s="4" t="s">
        <v>5321</v>
      </c>
      <c r="G2311" s="4" t="s">
        <v>5322</v>
      </c>
      <c r="H2311" s="4" t="s">
        <v>104</v>
      </c>
      <c r="I2311" s="4" t="s">
        <v>29</v>
      </c>
      <c r="J2311" s="4" t="s">
        <v>1387</v>
      </c>
      <c r="K2311" s="4" t="s">
        <v>312</v>
      </c>
      <c r="L2311" s="4" t="s">
        <v>46</v>
      </c>
      <c r="M2311" s="4" t="s">
        <v>370</v>
      </c>
      <c r="N2311" s="4" t="s">
        <v>48</v>
      </c>
      <c r="O2311" s="4" t="s">
        <v>61</v>
      </c>
      <c r="P2311" s="4" t="s">
        <v>371</v>
      </c>
      <c r="Q2311" s="4">
        <v>68.448000000000008</v>
      </c>
      <c r="R2311" s="4">
        <v>4</v>
      </c>
      <c r="S2311" s="4">
        <v>0.2</v>
      </c>
      <c r="T2311" s="4">
        <v>17.112000000000002</v>
      </c>
      <c r="U2311" s="4">
        <v>7.7003999999999948</v>
      </c>
      <c r="V2311" s="4">
        <v>0.11249999999999991</v>
      </c>
      <c r="W2311" s="4">
        <v>1</v>
      </c>
      <c r="X2311" s="4" t="s">
        <v>10935</v>
      </c>
    </row>
    <row r="2312" spans="1:24" x14ac:dyDescent="0.35">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x14ac:dyDescent="0.35">
      <c r="A2313" s="4">
        <v>2312</v>
      </c>
      <c r="B2313" s="4" t="s">
        <v>5320</v>
      </c>
      <c r="C2313" s="5">
        <v>41802</v>
      </c>
      <c r="D2313" s="5">
        <v>41803</v>
      </c>
      <c r="E2313" s="4" t="s">
        <v>190</v>
      </c>
      <c r="F2313" s="4" t="s">
        <v>5321</v>
      </c>
      <c r="G2313" s="4" t="s">
        <v>5322</v>
      </c>
      <c r="H2313" s="4" t="s">
        <v>104</v>
      </c>
      <c r="I2313" s="4" t="s">
        <v>29</v>
      </c>
      <c r="J2313" s="4" t="s">
        <v>1387</v>
      </c>
      <c r="K2313" s="4" t="s">
        <v>312</v>
      </c>
      <c r="L2313" s="4" t="s">
        <v>46</v>
      </c>
      <c r="M2313" s="4" t="s">
        <v>4134</v>
      </c>
      <c r="N2313" s="4" t="s">
        <v>48</v>
      </c>
      <c r="O2313" s="4" t="s">
        <v>70</v>
      </c>
      <c r="P2313" s="4" t="s">
        <v>4135</v>
      </c>
      <c r="Q2313" s="4">
        <v>15.872</v>
      </c>
      <c r="R2313" s="4">
        <v>1</v>
      </c>
      <c r="S2313" s="4">
        <v>0.2</v>
      </c>
      <c r="T2313" s="4">
        <v>15.872</v>
      </c>
      <c r="U2313" s="4">
        <v>1.9839999999999982</v>
      </c>
      <c r="V2313" s="4">
        <v>0.12499999999999989</v>
      </c>
      <c r="W2313" s="4">
        <v>1</v>
      </c>
      <c r="X2313" s="4" t="s">
        <v>10935</v>
      </c>
    </row>
    <row r="2314" spans="1:24" x14ac:dyDescent="0.35">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x14ac:dyDescent="0.35">
      <c r="A2315" s="4">
        <v>2314</v>
      </c>
      <c r="B2315" s="4" t="s">
        <v>5323</v>
      </c>
      <c r="C2315" s="5">
        <v>41841</v>
      </c>
      <c r="D2315" s="5">
        <v>41846</v>
      </c>
      <c r="E2315" s="4" t="s">
        <v>52</v>
      </c>
      <c r="F2315" s="4" t="s">
        <v>5324</v>
      </c>
      <c r="G2315" s="4" t="s">
        <v>5325</v>
      </c>
      <c r="H2315" s="4" t="s">
        <v>43</v>
      </c>
      <c r="I2315" s="4" t="s">
        <v>29</v>
      </c>
      <c r="J2315" s="4" t="s">
        <v>5326</v>
      </c>
      <c r="K2315" s="4" t="s">
        <v>5327</v>
      </c>
      <c r="L2315" s="4" t="s">
        <v>107</v>
      </c>
      <c r="M2315" s="4" t="s">
        <v>2622</v>
      </c>
      <c r="N2315" s="4" t="s">
        <v>48</v>
      </c>
      <c r="O2315" s="4" t="s">
        <v>49</v>
      </c>
      <c r="P2315" s="4" t="s">
        <v>2623</v>
      </c>
      <c r="Q2315" s="4">
        <v>14.62</v>
      </c>
      <c r="R2315" s="4">
        <v>2</v>
      </c>
      <c r="S2315" s="4">
        <v>0</v>
      </c>
      <c r="T2315" s="4">
        <v>7.31</v>
      </c>
      <c r="U2315" s="4">
        <v>6.8713999999999995</v>
      </c>
      <c r="V2315" s="4">
        <v>0.47</v>
      </c>
      <c r="W2315" s="4">
        <v>5</v>
      </c>
      <c r="X2315" s="4" t="s">
        <v>10934</v>
      </c>
    </row>
    <row r="2316" spans="1:24" x14ac:dyDescent="0.35">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x14ac:dyDescent="0.35">
      <c r="A2317" s="4">
        <v>2316</v>
      </c>
      <c r="B2317" s="4" t="s">
        <v>5323</v>
      </c>
      <c r="C2317" s="5">
        <v>41841</v>
      </c>
      <c r="D2317" s="5">
        <v>41846</v>
      </c>
      <c r="E2317" s="4" t="s">
        <v>52</v>
      </c>
      <c r="F2317" s="4" t="s">
        <v>5324</v>
      </c>
      <c r="G2317" s="4" t="s">
        <v>5325</v>
      </c>
      <c r="H2317" s="4" t="s">
        <v>43</v>
      </c>
      <c r="I2317" s="4" t="s">
        <v>29</v>
      </c>
      <c r="J2317" s="4" t="s">
        <v>5326</v>
      </c>
      <c r="K2317" s="4" t="s">
        <v>5327</v>
      </c>
      <c r="L2317" s="4" t="s">
        <v>107</v>
      </c>
      <c r="M2317" s="4" t="s">
        <v>1865</v>
      </c>
      <c r="N2317" s="4" t="s">
        <v>48</v>
      </c>
      <c r="O2317" s="4" t="s">
        <v>77</v>
      </c>
      <c r="P2317" s="4" t="s">
        <v>1866</v>
      </c>
      <c r="Q2317" s="4">
        <v>43</v>
      </c>
      <c r="R2317" s="4">
        <v>5</v>
      </c>
      <c r="S2317" s="4">
        <v>0</v>
      </c>
      <c r="T2317" s="4">
        <v>8.6</v>
      </c>
      <c r="U2317" s="4">
        <v>20.21</v>
      </c>
      <c r="V2317" s="4">
        <v>0.47000000000000003</v>
      </c>
      <c r="W2317" s="4">
        <v>5</v>
      </c>
      <c r="X2317" s="4" t="s">
        <v>10934</v>
      </c>
    </row>
    <row r="2318" spans="1:24" x14ac:dyDescent="0.35">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x14ac:dyDescent="0.35">
      <c r="A2319" s="4">
        <v>2318</v>
      </c>
      <c r="B2319" s="4" t="s">
        <v>5323</v>
      </c>
      <c r="C2319" s="5">
        <v>41841</v>
      </c>
      <c r="D2319" s="5">
        <v>41846</v>
      </c>
      <c r="E2319" s="4" t="s">
        <v>52</v>
      </c>
      <c r="F2319" s="4" t="s">
        <v>5324</v>
      </c>
      <c r="G2319" s="4" t="s">
        <v>5325</v>
      </c>
      <c r="H2319" s="4" t="s">
        <v>43</v>
      </c>
      <c r="I2319" s="4" t="s">
        <v>29</v>
      </c>
      <c r="J2319" s="4" t="s">
        <v>5326</v>
      </c>
      <c r="K2319" s="4" t="s">
        <v>5327</v>
      </c>
      <c r="L2319" s="4" t="s">
        <v>107</v>
      </c>
      <c r="M2319" s="4" t="s">
        <v>3296</v>
      </c>
      <c r="N2319" s="4" t="s">
        <v>48</v>
      </c>
      <c r="O2319" s="4" t="s">
        <v>77</v>
      </c>
      <c r="P2319" s="4" t="s">
        <v>3297</v>
      </c>
      <c r="Q2319" s="4">
        <v>60.83</v>
      </c>
      <c r="R2319" s="4">
        <v>7</v>
      </c>
      <c r="S2319" s="4">
        <v>0</v>
      </c>
      <c r="T2319" s="4">
        <v>8.69</v>
      </c>
      <c r="U2319" s="4">
        <v>30.414999999999999</v>
      </c>
      <c r="V2319" s="4">
        <v>0.5</v>
      </c>
      <c r="W2319" s="4">
        <v>5</v>
      </c>
      <c r="X2319" s="4" t="s">
        <v>10934</v>
      </c>
    </row>
    <row r="2320" spans="1:24" x14ac:dyDescent="0.35">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x14ac:dyDescent="0.35">
      <c r="A2321" s="4">
        <v>2320</v>
      </c>
      <c r="B2321" s="4" t="s">
        <v>5330</v>
      </c>
      <c r="C2321" s="5">
        <v>41266</v>
      </c>
      <c r="D2321" s="5">
        <v>41269</v>
      </c>
      <c r="E2321" s="4" t="s">
        <v>190</v>
      </c>
      <c r="F2321" s="4" t="s">
        <v>1844</v>
      </c>
      <c r="G2321" s="4" t="s">
        <v>1845</v>
      </c>
      <c r="H2321" s="4" t="s">
        <v>28</v>
      </c>
      <c r="I2321" s="4" t="s">
        <v>29</v>
      </c>
      <c r="J2321" s="4" t="s">
        <v>1466</v>
      </c>
      <c r="K2321" s="4" t="s">
        <v>321</v>
      </c>
      <c r="L2321" s="4" t="s">
        <v>32</v>
      </c>
      <c r="M2321" s="4" t="s">
        <v>2076</v>
      </c>
      <c r="N2321" s="4" t="s">
        <v>48</v>
      </c>
      <c r="O2321" s="4" t="s">
        <v>80</v>
      </c>
      <c r="P2321" s="4" t="s">
        <v>2077</v>
      </c>
      <c r="Q2321" s="4">
        <v>194.32</v>
      </c>
      <c r="R2321" s="4">
        <v>4</v>
      </c>
      <c r="S2321" s="4">
        <v>0</v>
      </c>
      <c r="T2321" s="4">
        <v>48.58</v>
      </c>
      <c r="U2321" s="4">
        <v>56.352799999999974</v>
      </c>
      <c r="V2321" s="4">
        <v>0.28999999999999987</v>
      </c>
      <c r="W2321" s="4">
        <v>3</v>
      </c>
      <c r="X2321" s="4" t="s">
        <v>10933</v>
      </c>
    </row>
    <row r="2322" spans="1:24" x14ac:dyDescent="0.35">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x14ac:dyDescent="0.35">
      <c r="A2323" s="4">
        <v>2322</v>
      </c>
      <c r="B2323" s="4" t="s">
        <v>5334</v>
      </c>
      <c r="C2323" s="5">
        <v>41274</v>
      </c>
      <c r="D2323" s="5">
        <v>41277</v>
      </c>
      <c r="E2323" s="4" t="s">
        <v>25</v>
      </c>
      <c r="F2323" s="4" t="s">
        <v>2863</v>
      </c>
      <c r="G2323" s="4" t="s">
        <v>2864</v>
      </c>
      <c r="H2323" s="4" t="s">
        <v>43</v>
      </c>
      <c r="I2323" s="4" t="s">
        <v>29</v>
      </c>
      <c r="J2323" s="4" t="s">
        <v>30</v>
      </c>
      <c r="K2323" s="4" t="s">
        <v>31</v>
      </c>
      <c r="L2323" s="4" t="s">
        <v>32</v>
      </c>
      <c r="M2323" s="4" t="s">
        <v>1395</v>
      </c>
      <c r="N2323" s="4" t="s">
        <v>48</v>
      </c>
      <c r="O2323" s="4" t="s">
        <v>77</v>
      </c>
      <c r="P2323" s="4" t="s">
        <v>1396</v>
      </c>
      <c r="Q2323" s="4">
        <v>94.74</v>
      </c>
      <c r="R2323" s="4">
        <v>3</v>
      </c>
      <c r="S2323" s="4">
        <v>0</v>
      </c>
      <c r="T2323" s="4">
        <v>31.58</v>
      </c>
      <c r="U2323" s="4">
        <v>44.527799999999992</v>
      </c>
      <c r="V2323" s="4">
        <v>0.46999999999999992</v>
      </c>
      <c r="W2323" s="4">
        <v>3</v>
      </c>
      <c r="X2323" s="4" t="s">
        <v>10933</v>
      </c>
    </row>
    <row r="2324" spans="1:24" x14ac:dyDescent="0.35">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x14ac:dyDescent="0.35">
      <c r="A2325" s="4">
        <v>2324</v>
      </c>
      <c r="B2325" s="4" t="s">
        <v>5334</v>
      </c>
      <c r="C2325" s="5">
        <v>41274</v>
      </c>
      <c r="D2325" s="5">
        <v>41277</v>
      </c>
      <c r="E2325" s="4" t="s">
        <v>25</v>
      </c>
      <c r="F2325" s="4" t="s">
        <v>2863</v>
      </c>
      <c r="G2325" s="4" t="s">
        <v>2864</v>
      </c>
      <c r="H2325" s="4" t="s">
        <v>43</v>
      </c>
      <c r="I2325" s="4" t="s">
        <v>29</v>
      </c>
      <c r="J2325" s="4" t="s">
        <v>30</v>
      </c>
      <c r="K2325" s="4" t="s">
        <v>31</v>
      </c>
      <c r="L2325" s="4" t="s">
        <v>32</v>
      </c>
      <c r="M2325" s="4" t="s">
        <v>3076</v>
      </c>
      <c r="N2325" s="4" t="s">
        <v>48</v>
      </c>
      <c r="O2325" s="4" t="s">
        <v>77</v>
      </c>
      <c r="P2325" s="4" t="s">
        <v>3077</v>
      </c>
      <c r="Q2325" s="4">
        <v>76.3</v>
      </c>
      <c r="R2325" s="4">
        <v>5</v>
      </c>
      <c r="S2325" s="4">
        <v>0</v>
      </c>
      <c r="T2325" s="4">
        <v>15.26</v>
      </c>
      <c r="U2325" s="4">
        <v>38.15</v>
      </c>
      <c r="V2325" s="4">
        <v>0.5</v>
      </c>
      <c r="W2325" s="4">
        <v>3</v>
      </c>
      <c r="X2325" s="4" t="s">
        <v>10933</v>
      </c>
    </row>
    <row r="2326" spans="1:24" x14ac:dyDescent="0.35">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x14ac:dyDescent="0.35">
      <c r="A2327" s="4">
        <v>2326</v>
      </c>
      <c r="B2327" s="4" t="s">
        <v>5335</v>
      </c>
      <c r="C2327" s="5">
        <v>41167</v>
      </c>
      <c r="D2327" s="5">
        <v>41171</v>
      </c>
      <c r="E2327" s="4" t="s">
        <v>25</v>
      </c>
      <c r="F2327" s="4" t="s">
        <v>5336</v>
      </c>
      <c r="G2327" s="4" t="s">
        <v>5337</v>
      </c>
      <c r="H2327" s="4" t="s">
        <v>43</v>
      </c>
      <c r="I2327" s="4" t="s">
        <v>29</v>
      </c>
      <c r="J2327" s="4" t="s">
        <v>268</v>
      </c>
      <c r="K2327" s="4" t="s">
        <v>269</v>
      </c>
      <c r="L2327" s="4" t="s">
        <v>150</v>
      </c>
      <c r="M2327" s="4" t="s">
        <v>4803</v>
      </c>
      <c r="N2327" s="4" t="s">
        <v>48</v>
      </c>
      <c r="O2327" s="4" t="s">
        <v>77</v>
      </c>
      <c r="P2327" s="4" t="s">
        <v>4804</v>
      </c>
      <c r="Q2327" s="4">
        <v>79.872000000000014</v>
      </c>
      <c r="R2327" s="4">
        <v>3</v>
      </c>
      <c r="S2327" s="4">
        <v>0.2</v>
      </c>
      <c r="T2327" s="4">
        <v>26.624000000000006</v>
      </c>
      <c r="U2327" s="4">
        <v>29.951999999999998</v>
      </c>
      <c r="V2327" s="4">
        <v>0.37499999999999989</v>
      </c>
      <c r="W2327" s="4">
        <v>4</v>
      </c>
      <c r="X2327" s="4" t="s">
        <v>10933</v>
      </c>
    </row>
    <row r="2328" spans="1:24" x14ac:dyDescent="0.35">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x14ac:dyDescent="0.35">
      <c r="A2329" s="4">
        <v>2328</v>
      </c>
      <c r="B2329" s="4" t="s">
        <v>5335</v>
      </c>
      <c r="C2329" s="5">
        <v>41167</v>
      </c>
      <c r="D2329" s="5">
        <v>41171</v>
      </c>
      <c r="E2329" s="4" t="s">
        <v>25</v>
      </c>
      <c r="F2329" s="4" t="s">
        <v>5336</v>
      </c>
      <c r="G2329" s="4" t="s">
        <v>5337</v>
      </c>
      <c r="H2329" s="4" t="s">
        <v>43</v>
      </c>
      <c r="I2329" s="4" t="s">
        <v>29</v>
      </c>
      <c r="J2329" s="4" t="s">
        <v>268</v>
      </c>
      <c r="K2329" s="4" t="s">
        <v>269</v>
      </c>
      <c r="L2329" s="4" t="s">
        <v>150</v>
      </c>
      <c r="M2329" s="4" t="s">
        <v>91</v>
      </c>
      <c r="N2329" s="4" t="s">
        <v>48</v>
      </c>
      <c r="O2329" s="4" t="s">
        <v>92</v>
      </c>
      <c r="P2329" s="4" t="s">
        <v>93</v>
      </c>
      <c r="Q2329" s="4">
        <v>12.96</v>
      </c>
      <c r="R2329" s="4">
        <v>2</v>
      </c>
      <c r="S2329" s="4">
        <v>0</v>
      </c>
      <c r="T2329" s="4">
        <v>6.48</v>
      </c>
      <c r="U2329" s="4">
        <v>6.2208000000000006</v>
      </c>
      <c r="V2329" s="4">
        <v>0.48000000000000004</v>
      </c>
      <c r="W2329" s="4">
        <v>4</v>
      </c>
      <c r="X2329" s="4" t="s">
        <v>10933</v>
      </c>
    </row>
    <row r="2330" spans="1:24" x14ac:dyDescent="0.35">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x14ac:dyDescent="0.35">
      <c r="A2331" s="4">
        <v>2330</v>
      </c>
      <c r="B2331" s="4" t="s">
        <v>5344</v>
      </c>
      <c r="C2331" s="5">
        <v>41268</v>
      </c>
      <c r="D2331" s="5">
        <v>41272</v>
      </c>
      <c r="E2331" s="4" t="s">
        <v>52</v>
      </c>
      <c r="F2331" s="4" t="s">
        <v>2111</v>
      </c>
      <c r="G2331" s="4" t="s">
        <v>2112</v>
      </c>
      <c r="H2331" s="4" t="s">
        <v>43</v>
      </c>
      <c r="I2331" s="4" t="s">
        <v>29</v>
      </c>
      <c r="J2331" s="4" t="s">
        <v>148</v>
      </c>
      <c r="K2331" s="4" t="s">
        <v>149</v>
      </c>
      <c r="L2331" s="4" t="s">
        <v>150</v>
      </c>
      <c r="M2331" s="4" t="s">
        <v>5345</v>
      </c>
      <c r="N2331" s="4" t="s">
        <v>34</v>
      </c>
      <c r="O2331" s="4" t="s">
        <v>67</v>
      </c>
      <c r="P2331" s="4" t="s">
        <v>5346</v>
      </c>
      <c r="Q2331" s="4">
        <v>547.13599999999997</v>
      </c>
      <c r="R2331" s="4">
        <v>4</v>
      </c>
      <c r="S2331" s="4">
        <v>0.2</v>
      </c>
      <c r="T2331" s="4">
        <v>136.78399999999999</v>
      </c>
      <c r="U2331" s="4">
        <v>-68.392000000000053</v>
      </c>
      <c r="V2331" s="4">
        <v>-0.12500000000000011</v>
      </c>
      <c r="W2331" s="4">
        <v>4</v>
      </c>
      <c r="X2331" s="4" t="s">
        <v>10933</v>
      </c>
    </row>
    <row r="2332" spans="1:24" x14ac:dyDescent="0.35">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x14ac:dyDescent="0.35">
      <c r="A2333" s="4">
        <v>2332</v>
      </c>
      <c r="B2333" s="4" t="s">
        <v>5347</v>
      </c>
      <c r="C2333" s="5">
        <v>41542</v>
      </c>
      <c r="D2333" s="5">
        <v>41544</v>
      </c>
      <c r="E2333" s="4" t="s">
        <v>25</v>
      </c>
      <c r="F2333" s="4" t="s">
        <v>1347</v>
      </c>
      <c r="G2333" s="4" t="s">
        <v>1348</v>
      </c>
      <c r="H2333" s="4" t="s">
        <v>43</v>
      </c>
      <c r="I2333" s="4" t="s">
        <v>29</v>
      </c>
      <c r="J2333" s="4" t="s">
        <v>44</v>
      </c>
      <c r="K2333" s="4" t="s">
        <v>45</v>
      </c>
      <c r="L2333" s="4" t="s">
        <v>46</v>
      </c>
      <c r="M2333" s="4" t="s">
        <v>5348</v>
      </c>
      <c r="N2333" s="4" t="s">
        <v>48</v>
      </c>
      <c r="O2333" s="4" t="s">
        <v>92</v>
      </c>
      <c r="P2333" s="4" t="s">
        <v>5349</v>
      </c>
      <c r="Q2333" s="4">
        <v>41.7</v>
      </c>
      <c r="R2333" s="4">
        <v>5</v>
      </c>
      <c r="S2333" s="4">
        <v>0</v>
      </c>
      <c r="T2333" s="4">
        <v>8.34</v>
      </c>
      <c r="U2333" s="4">
        <v>20.85</v>
      </c>
      <c r="V2333" s="4">
        <v>0.5</v>
      </c>
      <c r="W2333" s="4">
        <v>2</v>
      </c>
      <c r="X2333" s="4" t="s">
        <v>10933</v>
      </c>
    </row>
    <row r="2334" spans="1:24" x14ac:dyDescent="0.35">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x14ac:dyDescent="0.35">
      <c r="A2335" s="4">
        <v>2334</v>
      </c>
      <c r="B2335" s="4" t="s">
        <v>5350</v>
      </c>
      <c r="C2335" s="5">
        <v>41720</v>
      </c>
      <c r="D2335" s="5">
        <v>41724</v>
      </c>
      <c r="E2335" s="4" t="s">
        <v>52</v>
      </c>
      <c r="F2335" s="4" t="s">
        <v>2942</v>
      </c>
      <c r="G2335" s="4" t="s">
        <v>2943</v>
      </c>
      <c r="H2335" s="4" t="s">
        <v>28</v>
      </c>
      <c r="I2335" s="4" t="s">
        <v>29</v>
      </c>
      <c r="J2335" s="4" t="s">
        <v>4270</v>
      </c>
      <c r="K2335" s="4" t="s">
        <v>256</v>
      </c>
      <c r="L2335" s="4" t="s">
        <v>107</v>
      </c>
      <c r="M2335" s="4" t="s">
        <v>2374</v>
      </c>
      <c r="N2335" s="4" t="s">
        <v>48</v>
      </c>
      <c r="O2335" s="4" t="s">
        <v>92</v>
      </c>
      <c r="P2335" s="4" t="s">
        <v>2375</v>
      </c>
      <c r="Q2335" s="4">
        <v>5.78</v>
      </c>
      <c r="R2335" s="4">
        <v>1</v>
      </c>
      <c r="S2335" s="4">
        <v>0</v>
      </c>
      <c r="T2335" s="4">
        <v>5.78</v>
      </c>
      <c r="U2335" s="4">
        <v>2.8322000000000003</v>
      </c>
      <c r="V2335" s="4">
        <v>0.49000000000000005</v>
      </c>
      <c r="W2335" s="4">
        <v>4</v>
      </c>
      <c r="X2335" s="4" t="s">
        <v>10933</v>
      </c>
    </row>
    <row r="2336" spans="1:24" x14ac:dyDescent="0.35">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x14ac:dyDescent="0.35">
      <c r="A2337" s="4">
        <v>2336</v>
      </c>
      <c r="B2337" s="4" t="s">
        <v>5355</v>
      </c>
      <c r="C2337" s="5">
        <v>41984</v>
      </c>
      <c r="D2337" s="5">
        <v>41984</v>
      </c>
      <c r="E2337" s="4" t="s">
        <v>1292</v>
      </c>
      <c r="F2337" s="4" t="s">
        <v>3527</v>
      </c>
      <c r="G2337" s="4" t="s">
        <v>3528</v>
      </c>
      <c r="H2337" s="4" t="s">
        <v>28</v>
      </c>
      <c r="I2337" s="4" t="s">
        <v>29</v>
      </c>
      <c r="J2337" s="4" t="s">
        <v>748</v>
      </c>
      <c r="K2337" s="4" t="s">
        <v>749</v>
      </c>
      <c r="L2337" s="4" t="s">
        <v>150</v>
      </c>
      <c r="M2337" s="4" t="s">
        <v>590</v>
      </c>
      <c r="N2337" s="4" t="s">
        <v>48</v>
      </c>
      <c r="O2337" s="4" t="s">
        <v>175</v>
      </c>
      <c r="P2337" s="4" t="s">
        <v>591</v>
      </c>
      <c r="Q2337" s="4">
        <v>10.86</v>
      </c>
      <c r="R2337" s="4">
        <v>3</v>
      </c>
      <c r="S2337" s="4">
        <v>0</v>
      </c>
      <c r="T2337" s="4">
        <v>3.6199999999999997</v>
      </c>
      <c r="U2337" s="4">
        <v>5.1042000000000005</v>
      </c>
      <c r="V2337" s="4">
        <v>0.47000000000000008</v>
      </c>
      <c r="W2337" s="4">
        <v>0</v>
      </c>
      <c r="X2337" s="4" t="s">
        <v>10935</v>
      </c>
    </row>
    <row r="2338" spans="1:24" x14ac:dyDescent="0.35">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x14ac:dyDescent="0.35">
      <c r="A2339" s="4">
        <v>2338</v>
      </c>
      <c r="B2339" s="4" t="s">
        <v>5358</v>
      </c>
      <c r="C2339" s="5">
        <v>40778</v>
      </c>
      <c r="D2339" s="5">
        <v>40778</v>
      </c>
      <c r="E2339" s="4" t="s">
        <v>1292</v>
      </c>
      <c r="F2339" s="4" t="s">
        <v>2497</v>
      </c>
      <c r="G2339" s="4" t="s">
        <v>2498</v>
      </c>
      <c r="H2339" s="4" t="s">
        <v>28</v>
      </c>
      <c r="I2339" s="4" t="s">
        <v>29</v>
      </c>
      <c r="J2339" s="4" t="s">
        <v>268</v>
      </c>
      <c r="K2339" s="4" t="s">
        <v>269</v>
      </c>
      <c r="L2339" s="4" t="s">
        <v>150</v>
      </c>
      <c r="M2339" s="4" t="s">
        <v>5359</v>
      </c>
      <c r="N2339" s="4" t="s">
        <v>48</v>
      </c>
      <c r="O2339" s="4" t="s">
        <v>92</v>
      </c>
      <c r="P2339" s="4" t="s">
        <v>5360</v>
      </c>
      <c r="Q2339" s="4">
        <v>25.92</v>
      </c>
      <c r="R2339" s="4">
        <v>4</v>
      </c>
      <c r="S2339" s="4">
        <v>0</v>
      </c>
      <c r="T2339" s="4">
        <v>6.48</v>
      </c>
      <c r="U2339" s="4">
        <v>12.441600000000001</v>
      </c>
      <c r="V2339" s="4">
        <v>0.48000000000000004</v>
      </c>
      <c r="W2339" s="4">
        <v>0</v>
      </c>
      <c r="X2339" s="4" t="s">
        <v>10935</v>
      </c>
    </row>
    <row r="2340" spans="1:24" x14ac:dyDescent="0.35">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x14ac:dyDescent="0.35">
      <c r="A2341" s="4">
        <v>2340</v>
      </c>
      <c r="B2341" s="4" t="s">
        <v>5361</v>
      </c>
      <c r="C2341" s="5">
        <v>40774</v>
      </c>
      <c r="D2341" s="5">
        <v>40779</v>
      </c>
      <c r="E2341" s="4" t="s">
        <v>52</v>
      </c>
      <c r="F2341" s="4" t="s">
        <v>5282</v>
      </c>
      <c r="G2341" s="4" t="s">
        <v>5283</v>
      </c>
      <c r="H2341" s="4" t="s">
        <v>28</v>
      </c>
      <c r="I2341" s="4" t="s">
        <v>29</v>
      </c>
      <c r="J2341" s="4" t="s">
        <v>499</v>
      </c>
      <c r="K2341" s="4" t="s">
        <v>500</v>
      </c>
      <c r="L2341" s="4" t="s">
        <v>150</v>
      </c>
      <c r="M2341" s="4" t="s">
        <v>404</v>
      </c>
      <c r="N2341" s="4" t="s">
        <v>48</v>
      </c>
      <c r="O2341" s="4" t="s">
        <v>70</v>
      </c>
      <c r="P2341" s="4" t="s">
        <v>405</v>
      </c>
      <c r="Q2341" s="4">
        <v>10.72</v>
      </c>
      <c r="R2341" s="4">
        <v>2</v>
      </c>
      <c r="S2341" s="4">
        <v>0.2</v>
      </c>
      <c r="T2341" s="4">
        <v>5.36</v>
      </c>
      <c r="U2341" s="4">
        <v>1.7419999999999987</v>
      </c>
      <c r="V2341" s="4">
        <v>0.16249999999999987</v>
      </c>
      <c r="W2341" s="4">
        <v>5</v>
      </c>
      <c r="X2341" s="4" t="s">
        <v>10934</v>
      </c>
    </row>
    <row r="2342" spans="1:24" x14ac:dyDescent="0.35">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x14ac:dyDescent="0.35">
      <c r="A2343" s="4">
        <v>2342</v>
      </c>
      <c r="B2343" s="4" t="s">
        <v>5363</v>
      </c>
      <c r="C2343" s="5">
        <v>40908</v>
      </c>
      <c r="D2343" s="5">
        <v>40911</v>
      </c>
      <c r="E2343" s="4" t="s">
        <v>190</v>
      </c>
      <c r="F2343" s="4" t="s">
        <v>397</v>
      </c>
      <c r="G2343" s="4" t="s">
        <v>398</v>
      </c>
      <c r="H2343" s="4" t="s">
        <v>104</v>
      </c>
      <c r="I2343" s="4" t="s">
        <v>29</v>
      </c>
      <c r="J2343" s="4" t="s">
        <v>614</v>
      </c>
      <c r="K2343" s="4" t="s">
        <v>1247</v>
      </c>
      <c r="L2343" s="4" t="s">
        <v>150</v>
      </c>
      <c r="M2343" s="4" t="s">
        <v>5364</v>
      </c>
      <c r="N2343" s="4" t="s">
        <v>34</v>
      </c>
      <c r="O2343" s="4" t="s">
        <v>67</v>
      </c>
      <c r="P2343" s="4" t="s">
        <v>5365</v>
      </c>
      <c r="Q2343" s="4">
        <v>63.2</v>
      </c>
      <c r="R2343" s="4">
        <v>5</v>
      </c>
      <c r="S2343" s="4">
        <v>0</v>
      </c>
      <c r="T2343" s="4">
        <v>12.64</v>
      </c>
      <c r="U2343" s="4">
        <v>23.384</v>
      </c>
      <c r="V2343" s="4">
        <v>0.37</v>
      </c>
      <c r="W2343" s="4">
        <v>3</v>
      </c>
      <c r="X2343" s="4" t="s">
        <v>10933</v>
      </c>
    </row>
    <row r="2344" spans="1:24" x14ac:dyDescent="0.35">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x14ac:dyDescent="0.35">
      <c r="A2345" s="4">
        <v>2344</v>
      </c>
      <c r="B2345" s="4" t="s">
        <v>5366</v>
      </c>
      <c r="C2345" s="5">
        <v>40750</v>
      </c>
      <c r="D2345" s="5">
        <v>40754</v>
      </c>
      <c r="E2345" s="4" t="s">
        <v>25</v>
      </c>
      <c r="F2345" s="4" t="s">
        <v>4096</v>
      </c>
      <c r="G2345" s="4" t="s">
        <v>4097</v>
      </c>
      <c r="H2345" s="4" t="s">
        <v>28</v>
      </c>
      <c r="I2345" s="4" t="s">
        <v>29</v>
      </c>
      <c r="J2345" s="4" t="s">
        <v>305</v>
      </c>
      <c r="K2345" s="4" t="s">
        <v>213</v>
      </c>
      <c r="L2345" s="4" t="s">
        <v>107</v>
      </c>
      <c r="M2345" s="4" t="s">
        <v>962</v>
      </c>
      <c r="N2345" s="4" t="s">
        <v>48</v>
      </c>
      <c r="O2345" s="4" t="s">
        <v>61</v>
      </c>
      <c r="P2345" s="4" t="s">
        <v>963</v>
      </c>
      <c r="Q2345" s="4">
        <v>123.55199999999999</v>
      </c>
      <c r="R2345" s="4">
        <v>3</v>
      </c>
      <c r="S2345" s="4">
        <v>0.2</v>
      </c>
      <c r="T2345" s="4">
        <v>41.183999999999997</v>
      </c>
      <c r="U2345" s="4">
        <v>-29.343599999999995</v>
      </c>
      <c r="V2345" s="4">
        <v>-0.23749999999999996</v>
      </c>
      <c r="W2345" s="4">
        <v>4</v>
      </c>
      <c r="X2345" s="4" t="s">
        <v>10933</v>
      </c>
    </row>
    <row r="2346" spans="1:24" x14ac:dyDescent="0.35">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x14ac:dyDescent="0.35">
      <c r="A2347" s="4">
        <v>2346</v>
      </c>
      <c r="B2347" s="4" t="s">
        <v>5370</v>
      </c>
      <c r="C2347" s="5">
        <v>41347</v>
      </c>
      <c r="D2347" s="5">
        <v>41352</v>
      </c>
      <c r="E2347" s="4" t="s">
        <v>52</v>
      </c>
      <c r="F2347" s="4" t="s">
        <v>2476</v>
      </c>
      <c r="G2347" s="4" t="s">
        <v>2477</v>
      </c>
      <c r="H2347" s="4" t="s">
        <v>28</v>
      </c>
      <c r="I2347" s="4" t="s">
        <v>29</v>
      </c>
      <c r="J2347" s="4" t="s">
        <v>680</v>
      </c>
      <c r="K2347" s="4" t="s">
        <v>106</v>
      </c>
      <c r="L2347" s="4" t="s">
        <v>107</v>
      </c>
      <c r="M2347" s="4" t="s">
        <v>699</v>
      </c>
      <c r="N2347" s="4" t="s">
        <v>48</v>
      </c>
      <c r="O2347" s="4" t="s">
        <v>92</v>
      </c>
      <c r="P2347" s="4" t="s">
        <v>5371</v>
      </c>
      <c r="Q2347" s="4">
        <v>70.08</v>
      </c>
      <c r="R2347" s="4">
        <v>5</v>
      </c>
      <c r="S2347" s="4">
        <v>0.2</v>
      </c>
      <c r="T2347" s="4">
        <v>14.016</v>
      </c>
      <c r="U2347" s="4">
        <v>24.527999999999995</v>
      </c>
      <c r="V2347" s="4">
        <v>0.34999999999999992</v>
      </c>
      <c r="W2347" s="4">
        <v>5</v>
      </c>
      <c r="X2347" s="4" t="s">
        <v>10934</v>
      </c>
    </row>
    <row r="2348" spans="1:24" x14ac:dyDescent="0.35">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x14ac:dyDescent="0.35">
      <c r="A2349" s="4">
        <v>2348</v>
      </c>
      <c r="B2349" s="4" t="s">
        <v>5370</v>
      </c>
      <c r="C2349" s="5">
        <v>41347</v>
      </c>
      <c r="D2349" s="5">
        <v>41352</v>
      </c>
      <c r="E2349" s="4" t="s">
        <v>52</v>
      </c>
      <c r="F2349" s="4" t="s">
        <v>2476</v>
      </c>
      <c r="G2349" s="4" t="s">
        <v>2477</v>
      </c>
      <c r="H2349" s="4" t="s">
        <v>28</v>
      </c>
      <c r="I2349" s="4" t="s">
        <v>29</v>
      </c>
      <c r="J2349" s="4" t="s">
        <v>680</v>
      </c>
      <c r="K2349" s="4" t="s">
        <v>106</v>
      </c>
      <c r="L2349" s="4" t="s">
        <v>107</v>
      </c>
      <c r="M2349" s="4" t="s">
        <v>3491</v>
      </c>
      <c r="N2349" s="4" t="s">
        <v>34</v>
      </c>
      <c r="O2349" s="4" t="s">
        <v>58</v>
      </c>
      <c r="P2349" s="4" t="s">
        <v>3492</v>
      </c>
      <c r="Q2349" s="4">
        <v>557.58500000000004</v>
      </c>
      <c r="R2349" s="4">
        <v>5</v>
      </c>
      <c r="S2349" s="4">
        <v>0.3</v>
      </c>
      <c r="T2349" s="4">
        <v>111.51700000000001</v>
      </c>
      <c r="U2349" s="4">
        <v>0</v>
      </c>
      <c r="V2349" s="4">
        <v>0</v>
      </c>
      <c r="W2349" s="4">
        <v>5</v>
      </c>
      <c r="X2349" s="4" t="s">
        <v>10934</v>
      </c>
    </row>
    <row r="2350" spans="1:24" x14ac:dyDescent="0.35">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x14ac:dyDescent="0.35">
      <c r="A2351" s="4">
        <v>2350</v>
      </c>
      <c r="B2351" s="4" t="s">
        <v>5374</v>
      </c>
      <c r="C2351" s="5">
        <v>41976</v>
      </c>
      <c r="D2351" s="5">
        <v>41977</v>
      </c>
      <c r="E2351" s="4" t="s">
        <v>1292</v>
      </c>
      <c r="F2351" s="4" t="s">
        <v>758</v>
      </c>
      <c r="G2351" s="4" t="s">
        <v>759</v>
      </c>
      <c r="H2351" s="4" t="s">
        <v>43</v>
      </c>
      <c r="I2351" s="4" t="s">
        <v>29</v>
      </c>
      <c r="J2351" s="4" t="s">
        <v>44</v>
      </c>
      <c r="K2351" s="4" t="s">
        <v>45</v>
      </c>
      <c r="L2351" s="4" t="s">
        <v>46</v>
      </c>
      <c r="M2351" s="4" t="s">
        <v>5375</v>
      </c>
      <c r="N2351" s="4" t="s">
        <v>48</v>
      </c>
      <c r="O2351" s="4" t="s">
        <v>77</v>
      </c>
      <c r="P2351" s="4" t="s">
        <v>5376</v>
      </c>
      <c r="Q2351" s="4">
        <v>69.456000000000003</v>
      </c>
      <c r="R2351" s="4">
        <v>2</v>
      </c>
      <c r="S2351" s="4">
        <v>0.2</v>
      </c>
      <c r="T2351" s="4">
        <v>34.728000000000002</v>
      </c>
      <c r="U2351" s="4">
        <v>22.573199999999996</v>
      </c>
      <c r="V2351" s="4">
        <v>0.32499999999999996</v>
      </c>
      <c r="W2351" s="4">
        <v>1</v>
      </c>
      <c r="X2351" s="4" t="s">
        <v>10935</v>
      </c>
    </row>
    <row r="2352" spans="1:24" x14ac:dyDescent="0.35">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x14ac:dyDescent="0.35">
      <c r="A2353" s="4">
        <v>2352</v>
      </c>
      <c r="B2353" s="4" t="s">
        <v>5374</v>
      </c>
      <c r="C2353" s="5">
        <v>41976</v>
      </c>
      <c r="D2353" s="5">
        <v>41977</v>
      </c>
      <c r="E2353" s="4" t="s">
        <v>1292</v>
      </c>
      <c r="F2353" s="4" t="s">
        <v>758</v>
      </c>
      <c r="G2353" s="4" t="s">
        <v>759</v>
      </c>
      <c r="H2353" s="4" t="s">
        <v>43</v>
      </c>
      <c r="I2353" s="4" t="s">
        <v>29</v>
      </c>
      <c r="J2353" s="4" t="s">
        <v>44</v>
      </c>
      <c r="K2353" s="4" t="s">
        <v>45</v>
      </c>
      <c r="L2353" s="4" t="s">
        <v>46</v>
      </c>
      <c r="M2353" s="4" t="s">
        <v>5193</v>
      </c>
      <c r="N2353" s="4" t="s">
        <v>48</v>
      </c>
      <c r="O2353" s="4" t="s">
        <v>80</v>
      </c>
      <c r="P2353" s="4" t="s">
        <v>5194</v>
      </c>
      <c r="Q2353" s="4">
        <v>79.47</v>
      </c>
      <c r="R2353" s="4">
        <v>3</v>
      </c>
      <c r="S2353" s="4">
        <v>0</v>
      </c>
      <c r="T2353" s="4">
        <v>26.49</v>
      </c>
      <c r="U2353" s="4">
        <v>22.251600000000003</v>
      </c>
      <c r="V2353" s="4">
        <v>0.28000000000000003</v>
      </c>
      <c r="W2353" s="4">
        <v>1</v>
      </c>
      <c r="X2353" s="4" t="s">
        <v>10935</v>
      </c>
    </row>
    <row r="2354" spans="1:24" x14ac:dyDescent="0.35">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x14ac:dyDescent="0.35">
      <c r="A2355" s="4">
        <v>2354</v>
      </c>
      <c r="B2355" s="4" t="s">
        <v>5377</v>
      </c>
      <c r="C2355" s="5">
        <v>41152</v>
      </c>
      <c r="D2355" s="5">
        <v>41154</v>
      </c>
      <c r="E2355" s="4" t="s">
        <v>190</v>
      </c>
      <c r="F2355" s="4" t="s">
        <v>5378</v>
      </c>
      <c r="G2355" s="4" t="s">
        <v>5379</v>
      </c>
      <c r="H2355" s="4" t="s">
        <v>43</v>
      </c>
      <c r="I2355" s="4" t="s">
        <v>29</v>
      </c>
      <c r="J2355" s="4" t="s">
        <v>129</v>
      </c>
      <c r="K2355" s="4" t="s">
        <v>45</v>
      </c>
      <c r="L2355" s="4" t="s">
        <v>46</v>
      </c>
      <c r="M2355" s="4" t="s">
        <v>203</v>
      </c>
      <c r="N2355" s="4" t="s">
        <v>34</v>
      </c>
      <c r="O2355" s="4" t="s">
        <v>35</v>
      </c>
      <c r="P2355" s="4" t="s">
        <v>204</v>
      </c>
      <c r="Q2355" s="4">
        <v>1552.8309999999999</v>
      </c>
      <c r="R2355" s="4">
        <v>7</v>
      </c>
      <c r="S2355" s="4">
        <v>0.15</v>
      </c>
      <c r="T2355" s="4">
        <v>221.833</v>
      </c>
      <c r="U2355" s="4">
        <v>200.95460000000008</v>
      </c>
      <c r="V2355" s="4">
        <v>0.12941176470588242</v>
      </c>
      <c r="W2355" s="4">
        <v>2</v>
      </c>
      <c r="X2355" s="4" t="s">
        <v>10933</v>
      </c>
    </row>
    <row r="2356" spans="1:24" x14ac:dyDescent="0.35">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x14ac:dyDescent="0.35">
      <c r="A2357" s="4">
        <v>2356</v>
      </c>
      <c r="B2357" s="4" t="s">
        <v>5377</v>
      </c>
      <c r="C2357" s="5">
        <v>41152</v>
      </c>
      <c r="D2357" s="5">
        <v>41154</v>
      </c>
      <c r="E2357" s="4" t="s">
        <v>190</v>
      </c>
      <c r="F2357" s="4" t="s">
        <v>5378</v>
      </c>
      <c r="G2357" s="4" t="s">
        <v>5379</v>
      </c>
      <c r="H2357" s="4" t="s">
        <v>43</v>
      </c>
      <c r="I2357" s="4" t="s">
        <v>29</v>
      </c>
      <c r="J2357" s="4" t="s">
        <v>129</v>
      </c>
      <c r="K2357" s="4" t="s">
        <v>45</v>
      </c>
      <c r="L2357" s="4" t="s">
        <v>46</v>
      </c>
      <c r="M2357" s="4" t="s">
        <v>5380</v>
      </c>
      <c r="N2357" s="4" t="s">
        <v>73</v>
      </c>
      <c r="O2357" s="4" t="s">
        <v>163</v>
      </c>
      <c r="P2357" s="4" t="s">
        <v>5381</v>
      </c>
      <c r="Q2357" s="4">
        <v>36.51</v>
      </c>
      <c r="R2357" s="4">
        <v>1</v>
      </c>
      <c r="S2357" s="4">
        <v>0</v>
      </c>
      <c r="T2357" s="4">
        <v>36.51</v>
      </c>
      <c r="U2357" s="4">
        <v>15.699300000000001</v>
      </c>
      <c r="V2357" s="4">
        <v>0.43000000000000005</v>
      </c>
      <c r="W2357" s="4">
        <v>2</v>
      </c>
      <c r="X2357" s="4" t="s">
        <v>10933</v>
      </c>
    </row>
    <row r="2358" spans="1:24" x14ac:dyDescent="0.35">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x14ac:dyDescent="0.35">
      <c r="A2359" s="4">
        <v>2358</v>
      </c>
      <c r="B2359" s="4" t="s">
        <v>5384</v>
      </c>
      <c r="C2359" s="5">
        <v>40619</v>
      </c>
      <c r="D2359" s="5">
        <v>40623</v>
      </c>
      <c r="E2359" s="4" t="s">
        <v>52</v>
      </c>
      <c r="F2359" s="4" t="s">
        <v>2409</v>
      </c>
      <c r="G2359" s="4" t="s">
        <v>2410</v>
      </c>
      <c r="H2359" s="4" t="s">
        <v>43</v>
      </c>
      <c r="I2359" s="4" t="s">
        <v>29</v>
      </c>
      <c r="J2359" s="4" t="s">
        <v>268</v>
      </c>
      <c r="K2359" s="4" t="s">
        <v>269</v>
      </c>
      <c r="L2359" s="4" t="s">
        <v>150</v>
      </c>
      <c r="M2359" s="4" t="s">
        <v>905</v>
      </c>
      <c r="N2359" s="4" t="s">
        <v>34</v>
      </c>
      <c r="O2359" s="4" t="s">
        <v>58</v>
      </c>
      <c r="P2359" s="4" t="s">
        <v>906</v>
      </c>
      <c r="Q2359" s="4">
        <v>1579.7460000000001</v>
      </c>
      <c r="R2359" s="4">
        <v>7</v>
      </c>
      <c r="S2359" s="4">
        <v>0.4</v>
      </c>
      <c r="T2359" s="4">
        <v>225.67800000000003</v>
      </c>
      <c r="U2359" s="4">
        <v>-447.59469999999988</v>
      </c>
      <c r="V2359" s="4">
        <v>-0.28333333333333321</v>
      </c>
      <c r="W2359" s="4">
        <v>4</v>
      </c>
      <c r="X2359" s="4" t="s">
        <v>10933</v>
      </c>
    </row>
    <row r="2360" spans="1:24" x14ac:dyDescent="0.35">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x14ac:dyDescent="0.35">
      <c r="A2361" s="4">
        <v>2360</v>
      </c>
      <c r="B2361" s="4" t="s">
        <v>5384</v>
      </c>
      <c r="C2361" s="5">
        <v>40619</v>
      </c>
      <c r="D2361" s="5">
        <v>40623</v>
      </c>
      <c r="E2361" s="4" t="s">
        <v>52</v>
      </c>
      <c r="F2361" s="4" t="s">
        <v>2409</v>
      </c>
      <c r="G2361" s="4" t="s">
        <v>2410</v>
      </c>
      <c r="H2361" s="4" t="s">
        <v>43</v>
      </c>
      <c r="I2361" s="4" t="s">
        <v>29</v>
      </c>
      <c r="J2361" s="4" t="s">
        <v>268</v>
      </c>
      <c r="K2361" s="4" t="s">
        <v>269</v>
      </c>
      <c r="L2361" s="4" t="s">
        <v>150</v>
      </c>
      <c r="M2361" s="4" t="s">
        <v>4673</v>
      </c>
      <c r="N2361" s="4" t="s">
        <v>34</v>
      </c>
      <c r="O2361" s="4" t="s">
        <v>58</v>
      </c>
      <c r="P2361" s="4" t="s">
        <v>4674</v>
      </c>
      <c r="Q2361" s="4">
        <v>613.90800000000002</v>
      </c>
      <c r="R2361" s="4">
        <v>3</v>
      </c>
      <c r="S2361" s="4">
        <v>0.4</v>
      </c>
      <c r="T2361" s="4">
        <v>204.636</v>
      </c>
      <c r="U2361" s="4">
        <v>-122.78160000000003</v>
      </c>
      <c r="V2361" s="4">
        <v>-0.20000000000000004</v>
      </c>
      <c r="W2361" s="4">
        <v>4</v>
      </c>
      <c r="X2361" s="4" t="s">
        <v>10933</v>
      </c>
    </row>
    <row r="2362" spans="1:24" x14ac:dyDescent="0.35">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x14ac:dyDescent="0.35">
      <c r="A2363" s="4">
        <v>2362</v>
      </c>
      <c r="B2363" s="4" t="s">
        <v>5384</v>
      </c>
      <c r="C2363" s="5">
        <v>40619</v>
      </c>
      <c r="D2363" s="5">
        <v>40623</v>
      </c>
      <c r="E2363" s="4" t="s">
        <v>52</v>
      </c>
      <c r="F2363" s="4" t="s">
        <v>2409</v>
      </c>
      <c r="G2363" s="4" t="s">
        <v>2410</v>
      </c>
      <c r="H2363" s="4" t="s">
        <v>43</v>
      </c>
      <c r="I2363" s="4" t="s">
        <v>29</v>
      </c>
      <c r="J2363" s="4" t="s">
        <v>268</v>
      </c>
      <c r="K2363" s="4" t="s">
        <v>269</v>
      </c>
      <c r="L2363" s="4" t="s">
        <v>150</v>
      </c>
      <c r="M2363" s="4" t="s">
        <v>5387</v>
      </c>
      <c r="N2363" s="4" t="s">
        <v>48</v>
      </c>
      <c r="O2363" s="4" t="s">
        <v>92</v>
      </c>
      <c r="P2363" s="4" t="s">
        <v>5388</v>
      </c>
      <c r="Q2363" s="4">
        <v>155.04</v>
      </c>
      <c r="R2363" s="4">
        <v>4</v>
      </c>
      <c r="S2363" s="4">
        <v>0</v>
      </c>
      <c r="T2363" s="4">
        <v>38.76</v>
      </c>
      <c r="U2363" s="4">
        <v>75.9696</v>
      </c>
      <c r="V2363" s="4">
        <v>0.49000000000000005</v>
      </c>
      <c r="W2363" s="4">
        <v>4</v>
      </c>
      <c r="X2363" s="4" t="s">
        <v>10933</v>
      </c>
    </row>
    <row r="2364" spans="1:24" x14ac:dyDescent="0.35">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x14ac:dyDescent="0.35">
      <c r="A2365" s="4">
        <v>2364</v>
      </c>
      <c r="B2365" s="4" t="s">
        <v>5392</v>
      </c>
      <c r="C2365" s="5">
        <v>41347</v>
      </c>
      <c r="D2365" s="5">
        <v>41352</v>
      </c>
      <c r="E2365" s="4" t="s">
        <v>52</v>
      </c>
      <c r="F2365" s="4" t="s">
        <v>1251</v>
      </c>
      <c r="G2365" s="4" t="s">
        <v>1252</v>
      </c>
      <c r="H2365" s="4" t="s">
        <v>104</v>
      </c>
      <c r="I2365" s="4" t="s">
        <v>29</v>
      </c>
      <c r="J2365" s="4" t="s">
        <v>2239</v>
      </c>
      <c r="K2365" s="4" t="s">
        <v>321</v>
      </c>
      <c r="L2365" s="4" t="s">
        <v>32</v>
      </c>
      <c r="M2365" s="4" t="s">
        <v>1716</v>
      </c>
      <c r="N2365" s="4" t="s">
        <v>34</v>
      </c>
      <c r="O2365" s="4" t="s">
        <v>67</v>
      </c>
      <c r="P2365" s="4" t="s">
        <v>1717</v>
      </c>
      <c r="Q2365" s="4">
        <v>127.88</v>
      </c>
      <c r="R2365" s="4">
        <v>2</v>
      </c>
      <c r="S2365" s="4">
        <v>0</v>
      </c>
      <c r="T2365" s="4">
        <v>63.94</v>
      </c>
      <c r="U2365" s="4">
        <v>40.921599999999998</v>
      </c>
      <c r="V2365" s="4">
        <v>0.32</v>
      </c>
      <c r="W2365" s="4">
        <v>5</v>
      </c>
      <c r="X2365" s="4" t="s">
        <v>10934</v>
      </c>
    </row>
    <row r="2366" spans="1:24" x14ac:dyDescent="0.35">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x14ac:dyDescent="0.35">
      <c r="A2367" s="4">
        <v>2366</v>
      </c>
      <c r="B2367" s="4" t="s">
        <v>5392</v>
      </c>
      <c r="C2367" s="5">
        <v>41347</v>
      </c>
      <c r="D2367" s="5">
        <v>41352</v>
      </c>
      <c r="E2367" s="4" t="s">
        <v>52</v>
      </c>
      <c r="F2367" s="4" t="s">
        <v>1251</v>
      </c>
      <c r="G2367" s="4" t="s">
        <v>1252</v>
      </c>
      <c r="H2367" s="4" t="s">
        <v>104</v>
      </c>
      <c r="I2367" s="4" t="s">
        <v>29</v>
      </c>
      <c r="J2367" s="4" t="s">
        <v>2239</v>
      </c>
      <c r="K2367" s="4" t="s">
        <v>321</v>
      </c>
      <c r="L2367" s="4" t="s">
        <v>32</v>
      </c>
      <c r="M2367" s="4" t="s">
        <v>4037</v>
      </c>
      <c r="N2367" s="4" t="s">
        <v>48</v>
      </c>
      <c r="O2367" s="4" t="s">
        <v>77</v>
      </c>
      <c r="P2367" s="4" t="s">
        <v>4038</v>
      </c>
      <c r="Q2367" s="4">
        <v>46</v>
      </c>
      <c r="R2367" s="4">
        <v>4</v>
      </c>
      <c r="S2367" s="4">
        <v>0</v>
      </c>
      <c r="T2367" s="4">
        <v>11.5</v>
      </c>
      <c r="U2367" s="4">
        <v>20.7</v>
      </c>
      <c r="V2367" s="4">
        <v>0.45</v>
      </c>
      <c r="W2367" s="4">
        <v>5</v>
      </c>
      <c r="X2367" s="4" t="s">
        <v>10934</v>
      </c>
    </row>
    <row r="2368" spans="1:24" x14ac:dyDescent="0.35">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x14ac:dyDescent="0.35">
      <c r="A2369" s="4">
        <v>2368</v>
      </c>
      <c r="B2369" s="4" t="s">
        <v>5399</v>
      </c>
      <c r="C2369" s="5">
        <v>41681</v>
      </c>
      <c r="D2369" s="5">
        <v>41684</v>
      </c>
      <c r="E2369" s="4" t="s">
        <v>190</v>
      </c>
      <c r="F2369" s="4" t="s">
        <v>3681</v>
      </c>
      <c r="G2369" s="4" t="s">
        <v>3682</v>
      </c>
      <c r="H2369" s="4" t="s">
        <v>28</v>
      </c>
      <c r="I2369" s="4" t="s">
        <v>29</v>
      </c>
      <c r="J2369" s="4" t="s">
        <v>3215</v>
      </c>
      <c r="K2369" s="4" t="s">
        <v>2737</v>
      </c>
      <c r="L2369" s="4" t="s">
        <v>150</v>
      </c>
      <c r="M2369" s="4" t="s">
        <v>3978</v>
      </c>
      <c r="N2369" s="4" t="s">
        <v>48</v>
      </c>
      <c r="O2369" s="4" t="s">
        <v>92</v>
      </c>
      <c r="P2369" s="4" t="s">
        <v>3979</v>
      </c>
      <c r="Q2369" s="4">
        <v>23.12</v>
      </c>
      <c r="R2369" s="4">
        <v>4</v>
      </c>
      <c r="S2369" s="4">
        <v>0</v>
      </c>
      <c r="T2369" s="4">
        <v>5.78</v>
      </c>
      <c r="U2369" s="4">
        <v>11.328800000000001</v>
      </c>
      <c r="V2369" s="4">
        <v>0.49000000000000005</v>
      </c>
      <c r="W2369" s="4">
        <v>3</v>
      </c>
      <c r="X2369" s="4" t="s">
        <v>10933</v>
      </c>
    </row>
    <row r="2370" spans="1:24" x14ac:dyDescent="0.35">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x14ac:dyDescent="0.35">
      <c r="A2371" s="4">
        <v>2370</v>
      </c>
      <c r="B2371" s="4" t="s">
        <v>5400</v>
      </c>
      <c r="C2371" s="5">
        <v>41541</v>
      </c>
      <c r="D2371" s="5">
        <v>41545</v>
      </c>
      <c r="E2371" s="4" t="s">
        <v>52</v>
      </c>
      <c r="F2371" s="4" t="s">
        <v>1081</v>
      </c>
      <c r="G2371" s="4" t="s">
        <v>1082</v>
      </c>
      <c r="H2371" s="4" t="s">
        <v>43</v>
      </c>
      <c r="I2371" s="4" t="s">
        <v>29</v>
      </c>
      <c r="J2371" s="4" t="s">
        <v>748</v>
      </c>
      <c r="K2371" s="4" t="s">
        <v>500</v>
      </c>
      <c r="L2371" s="4" t="s">
        <v>150</v>
      </c>
      <c r="M2371" s="4" t="s">
        <v>5403</v>
      </c>
      <c r="N2371" s="4" t="s">
        <v>48</v>
      </c>
      <c r="O2371" s="4" t="s">
        <v>70</v>
      </c>
      <c r="P2371" s="4" t="s">
        <v>5404</v>
      </c>
      <c r="Q2371" s="4">
        <v>4.9119999999999999</v>
      </c>
      <c r="R2371" s="4">
        <v>2</v>
      </c>
      <c r="S2371" s="4">
        <v>0.2</v>
      </c>
      <c r="T2371" s="4">
        <v>2.456</v>
      </c>
      <c r="U2371" s="4">
        <v>0.30700000000000016</v>
      </c>
      <c r="V2371" s="4">
        <v>6.2500000000000028E-2</v>
      </c>
      <c r="W2371" s="4">
        <v>4</v>
      </c>
      <c r="X2371" s="4" t="s">
        <v>10933</v>
      </c>
    </row>
    <row r="2372" spans="1:24" x14ac:dyDescent="0.35">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x14ac:dyDescent="0.35">
      <c r="A2373" s="4">
        <v>2372</v>
      </c>
      <c r="B2373" s="4" t="s">
        <v>5406</v>
      </c>
      <c r="C2373" s="5">
        <v>41463</v>
      </c>
      <c r="D2373" s="5">
        <v>41467</v>
      </c>
      <c r="E2373" s="4" t="s">
        <v>25</v>
      </c>
      <c r="F2373" s="4" t="s">
        <v>2412</v>
      </c>
      <c r="G2373" s="4" t="s">
        <v>2413</v>
      </c>
      <c r="H2373" s="4" t="s">
        <v>43</v>
      </c>
      <c r="I2373" s="4" t="s">
        <v>29</v>
      </c>
      <c r="J2373" s="4" t="s">
        <v>458</v>
      </c>
      <c r="K2373" s="4" t="s">
        <v>213</v>
      </c>
      <c r="L2373" s="4" t="s">
        <v>107</v>
      </c>
      <c r="M2373" s="4" t="s">
        <v>4630</v>
      </c>
      <c r="N2373" s="4" t="s">
        <v>34</v>
      </c>
      <c r="O2373" s="4" t="s">
        <v>67</v>
      </c>
      <c r="P2373" s="4" t="s">
        <v>4631</v>
      </c>
      <c r="Q2373" s="4">
        <v>60.288000000000004</v>
      </c>
      <c r="R2373" s="4">
        <v>8</v>
      </c>
      <c r="S2373" s="4">
        <v>0.6</v>
      </c>
      <c r="T2373" s="4">
        <v>7.5360000000000005</v>
      </c>
      <c r="U2373" s="4">
        <v>-27.129599999999996</v>
      </c>
      <c r="V2373" s="4">
        <v>-0.4499999999999999</v>
      </c>
      <c r="W2373" s="4">
        <v>4</v>
      </c>
      <c r="X2373" s="4" t="s">
        <v>10933</v>
      </c>
    </row>
    <row r="2374" spans="1:24" x14ac:dyDescent="0.35">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x14ac:dyDescent="0.35">
      <c r="A2375" s="4">
        <v>2374</v>
      </c>
      <c r="B2375" s="4" t="s">
        <v>5406</v>
      </c>
      <c r="C2375" s="5">
        <v>41463</v>
      </c>
      <c r="D2375" s="5">
        <v>41467</v>
      </c>
      <c r="E2375" s="4" t="s">
        <v>25</v>
      </c>
      <c r="F2375" s="4" t="s">
        <v>2412</v>
      </c>
      <c r="G2375" s="4" t="s">
        <v>2413</v>
      </c>
      <c r="H2375" s="4" t="s">
        <v>43</v>
      </c>
      <c r="I2375" s="4" t="s">
        <v>29</v>
      </c>
      <c r="J2375" s="4" t="s">
        <v>458</v>
      </c>
      <c r="K2375" s="4" t="s">
        <v>213</v>
      </c>
      <c r="L2375" s="4" t="s">
        <v>107</v>
      </c>
      <c r="M2375" s="4" t="s">
        <v>4506</v>
      </c>
      <c r="N2375" s="4" t="s">
        <v>48</v>
      </c>
      <c r="O2375" s="4" t="s">
        <v>92</v>
      </c>
      <c r="P2375" s="4" t="s">
        <v>4507</v>
      </c>
      <c r="Q2375" s="4">
        <v>23.688000000000002</v>
      </c>
      <c r="R2375" s="4">
        <v>9</v>
      </c>
      <c r="S2375" s="4">
        <v>0.2</v>
      </c>
      <c r="T2375" s="4">
        <v>2.6320000000000001</v>
      </c>
      <c r="U2375" s="4">
        <v>7.698599999999999</v>
      </c>
      <c r="V2375" s="4">
        <v>0.3249999999999999</v>
      </c>
      <c r="W2375" s="4">
        <v>4</v>
      </c>
      <c r="X2375" s="4" t="s">
        <v>10933</v>
      </c>
    </row>
    <row r="2376" spans="1:24" x14ac:dyDescent="0.35">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x14ac:dyDescent="0.35">
      <c r="A2377" s="4">
        <v>2376</v>
      </c>
      <c r="B2377" s="4" t="s">
        <v>5409</v>
      </c>
      <c r="C2377" s="5">
        <v>41664</v>
      </c>
      <c r="D2377" s="5">
        <v>41670</v>
      </c>
      <c r="E2377" s="4" t="s">
        <v>52</v>
      </c>
      <c r="F2377" s="4" t="s">
        <v>1999</v>
      </c>
      <c r="G2377" s="4" t="s">
        <v>2000</v>
      </c>
      <c r="H2377" s="4" t="s">
        <v>28</v>
      </c>
      <c r="I2377" s="4" t="s">
        <v>29</v>
      </c>
      <c r="J2377" s="4" t="s">
        <v>3794</v>
      </c>
      <c r="K2377" s="4" t="s">
        <v>1274</v>
      </c>
      <c r="L2377" s="4" t="s">
        <v>32</v>
      </c>
      <c r="M2377" s="4" t="s">
        <v>3797</v>
      </c>
      <c r="N2377" s="4" t="s">
        <v>48</v>
      </c>
      <c r="O2377" s="4" t="s">
        <v>271</v>
      </c>
      <c r="P2377" s="4" t="s">
        <v>3798</v>
      </c>
      <c r="Q2377" s="4">
        <v>5.67</v>
      </c>
      <c r="R2377" s="4">
        <v>3</v>
      </c>
      <c r="S2377" s="4">
        <v>0</v>
      </c>
      <c r="T2377" s="4">
        <v>1.89</v>
      </c>
      <c r="U2377" s="4">
        <v>0.11340000000000017</v>
      </c>
      <c r="V2377" s="4">
        <v>2.0000000000000028E-2</v>
      </c>
      <c r="W2377" s="4">
        <v>6</v>
      </c>
      <c r="X2377" s="4" t="s">
        <v>10934</v>
      </c>
    </row>
    <row r="2378" spans="1:24" x14ac:dyDescent="0.35">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x14ac:dyDescent="0.35">
      <c r="A2379" s="4">
        <v>2378</v>
      </c>
      <c r="B2379" s="4" t="s">
        <v>5410</v>
      </c>
      <c r="C2379" s="5">
        <v>40774</v>
      </c>
      <c r="D2379" s="5">
        <v>40776</v>
      </c>
      <c r="E2379" s="4" t="s">
        <v>25</v>
      </c>
      <c r="F2379" s="4" t="s">
        <v>3989</v>
      </c>
      <c r="G2379" s="4" t="s">
        <v>3990</v>
      </c>
      <c r="H2379" s="4" t="s">
        <v>28</v>
      </c>
      <c r="I2379" s="4" t="s">
        <v>29</v>
      </c>
      <c r="J2379" s="4" t="s">
        <v>499</v>
      </c>
      <c r="K2379" s="4" t="s">
        <v>500</v>
      </c>
      <c r="L2379" s="4" t="s">
        <v>150</v>
      </c>
      <c r="M2379" s="4" t="s">
        <v>5411</v>
      </c>
      <c r="N2379" s="4" t="s">
        <v>48</v>
      </c>
      <c r="O2379" s="4" t="s">
        <v>580</v>
      </c>
      <c r="P2379" s="4" t="s">
        <v>5412</v>
      </c>
      <c r="Q2379" s="4">
        <v>9.1840000000000011</v>
      </c>
      <c r="R2379" s="4">
        <v>2</v>
      </c>
      <c r="S2379" s="4">
        <v>0.2</v>
      </c>
      <c r="T2379" s="4">
        <v>4.5920000000000005</v>
      </c>
      <c r="U2379" s="4">
        <v>1.1479999999999988</v>
      </c>
      <c r="V2379" s="4">
        <v>0.12499999999999986</v>
      </c>
      <c r="W2379" s="4">
        <v>2</v>
      </c>
      <c r="X2379" s="4" t="s">
        <v>10933</v>
      </c>
    </row>
    <row r="2380" spans="1:24" x14ac:dyDescent="0.35">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x14ac:dyDescent="0.35">
      <c r="A2381" s="4">
        <v>2380</v>
      </c>
      <c r="B2381" s="4" t="s">
        <v>5415</v>
      </c>
      <c r="C2381" s="5">
        <v>41401</v>
      </c>
      <c r="D2381" s="5">
        <v>41405</v>
      </c>
      <c r="E2381" s="4" t="s">
        <v>52</v>
      </c>
      <c r="F2381" s="4" t="s">
        <v>4529</v>
      </c>
      <c r="G2381" s="4" t="s">
        <v>4530</v>
      </c>
      <c r="H2381" s="4" t="s">
        <v>104</v>
      </c>
      <c r="I2381" s="4" t="s">
        <v>29</v>
      </c>
      <c r="J2381" s="4" t="s">
        <v>2630</v>
      </c>
      <c r="K2381" s="4" t="s">
        <v>500</v>
      </c>
      <c r="L2381" s="4" t="s">
        <v>150</v>
      </c>
      <c r="M2381" s="4" t="s">
        <v>1882</v>
      </c>
      <c r="N2381" s="4" t="s">
        <v>48</v>
      </c>
      <c r="O2381" s="4" t="s">
        <v>271</v>
      </c>
      <c r="P2381" s="4" t="s">
        <v>1883</v>
      </c>
      <c r="Q2381" s="4">
        <v>7.2160000000000002</v>
      </c>
      <c r="R2381" s="4">
        <v>2</v>
      </c>
      <c r="S2381" s="4">
        <v>0.2</v>
      </c>
      <c r="T2381" s="4">
        <v>3.6080000000000001</v>
      </c>
      <c r="U2381" s="4">
        <v>1.7138000000000002</v>
      </c>
      <c r="V2381" s="4">
        <v>0.23750000000000002</v>
      </c>
      <c r="W2381" s="4">
        <v>4</v>
      </c>
      <c r="X2381" s="4" t="s">
        <v>10933</v>
      </c>
    </row>
    <row r="2382" spans="1:24" x14ac:dyDescent="0.35">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x14ac:dyDescent="0.35">
      <c r="A2383" s="4">
        <v>2382</v>
      </c>
      <c r="B2383" s="4" t="s">
        <v>5415</v>
      </c>
      <c r="C2383" s="5">
        <v>41401</v>
      </c>
      <c r="D2383" s="5">
        <v>41405</v>
      </c>
      <c r="E2383" s="4" t="s">
        <v>52</v>
      </c>
      <c r="F2383" s="4" t="s">
        <v>4529</v>
      </c>
      <c r="G2383" s="4" t="s">
        <v>4530</v>
      </c>
      <c r="H2383" s="4" t="s">
        <v>104</v>
      </c>
      <c r="I2383" s="4" t="s">
        <v>29</v>
      </c>
      <c r="J2383" s="4" t="s">
        <v>2630</v>
      </c>
      <c r="K2383" s="4" t="s">
        <v>500</v>
      </c>
      <c r="L2383" s="4" t="s">
        <v>150</v>
      </c>
      <c r="M2383" s="4" t="s">
        <v>172</v>
      </c>
      <c r="N2383" s="4" t="s">
        <v>34</v>
      </c>
      <c r="O2383" s="4" t="s">
        <v>67</v>
      </c>
      <c r="P2383" s="4" t="s">
        <v>5418</v>
      </c>
      <c r="Q2383" s="4">
        <v>54.711999999999996</v>
      </c>
      <c r="R2383" s="4">
        <v>7</v>
      </c>
      <c r="S2383" s="4">
        <v>0.2</v>
      </c>
      <c r="T2383" s="4">
        <v>7.8159999999999998</v>
      </c>
      <c r="U2383" s="4">
        <v>11.626299999999999</v>
      </c>
      <c r="V2383" s="4">
        <v>0.21249999999999999</v>
      </c>
      <c r="W2383" s="4">
        <v>4</v>
      </c>
      <c r="X2383" s="4" t="s">
        <v>10933</v>
      </c>
    </row>
    <row r="2384" spans="1:24" x14ac:dyDescent="0.35">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x14ac:dyDescent="0.35">
      <c r="A2385" s="4">
        <v>2384</v>
      </c>
      <c r="B2385" s="4" t="s">
        <v>5419</v>
      </c>
      <c r="C2385" s="5">
        <v>41724</v>
      </c>
      <c r="D2385" s="5">
        <v>41725</v>
      </c>
      <c r="E2385" s="4" t="s">
        <v>190</v>
      </c>
      <c r="F2385" s="4" t="s">
        <v>5420</v>
      </c>
      <c r="G2385" s="4" t="s">
        <v>5421</v>
      </c>
      <c r="H2385" s="4" t="s">
        <v>28</v>
      </c>
      <c r="I2385" s="4" t="s">
        <v>29</v>
      </c>
      <c r="J2385" s="4" t="s">
        <v>3490</v>
      </c>
      <c r="K2385" s="4" t="s">
        <v>45</v>
      </c>
      <c r="L2385" s="4" t="s">
        <v>46</v>
      </c>
      <c r="M2385" s="4" t="s">
        <v>5424</v>
      </c>
      <c r="N2385" s="4" t="s">
        <v>48</v>
      </c>
      <c r="O2385" s="4" t="s">
        <v>70</v>
      </c>
      <c r="P2385" s="4" t="s">
        <v>188</v>
      </c>
      <c r="Q2385" s="4">
        <v>16.02</v>
      </c>
      <c r="R2385" s="4">
        <v>9</v>
      </c>
      <c r="S2385" s="4">
        <v>0</v>
      </c>
      <c r="T2385" s="4">
        <v>1.78</v>
      </c>
      <c r="U2385" s="4">
        <v>4.4855999999999998</v>
      </c>
      <c r="V2385" s="4">
        <v>0.27999999999999997</v>
      </c>
      <c r="W2385" s="4">
        <v>1</v>
      </c>
      <c r="X2385" s="4" t="s">
        <v>10935</v>
      </c>
    </row>
    <row r="2386" spans="1:24" x14ac:dyDescent="0.35">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x14ac:dyDescent="0.35">
      <c r="A2387" s="4">
        <v>2386</v>
      </c>
      <c r="B2387" s="4" t="s">
        <v>5419</v>
      </c>
      <c r="C2387" s="5">
        <v>41724</v>
      </c>
      <c r="D2387" s="5">
        <v>41725</v>
      </c>
      <c r="E2387" s="4" t="s">
        <v>190</v>
      </c>
      <c r="F2387" s="4" t="s">
        <v>5420</v>
      </c>
      <c r="G2387" s="4" t="s">
        <v>5421</v>
      </c>
      <c r="H2387" s="4" t="s">
        <v>28</v>
      </c>
      <c r="I2387" s="4" t="s">
        <v>29</v>
      </c>
      <c r="J2387" s="4" t="s">
        <v>3490</v>
      </c>
      <c r="K2387" s="4" t="s">
        <v>45</v>
      </c>
      <c r="L2387" s="4" t="s">
        <v>46</v>
      </c>
      <c r="M2387" s="4" t="s">
        <v>5425</v>
      </c>
      <c r="N2387" s="4" t="s">
        <v>73</v>
      </c>
      <c r="O2387" s="4" t="s">
        <v>74</v>
      </c>
      <c r="P2387" s="4" t="s">
        <v>5426</v>
      </c>
      <c r="Q2387" s="4">
        <v>211.16800000000001</v>
      </c>
      <c r="R2387" s="4">
        <v>4</v>
      </c>
      <c r="S2387" s="4">
        <v>0.2</v>
      </c>
      <c r="T2387" s="4">
        <v>52.792000000000002</v>
      </c>
      <c r="U2387" s="4">
        <v>15.837600000000009</v>
      </c>
      <c r="V2387" s="4">
        <v>7.5000000000000039E-2</v>
      </c>
      <c r="W2387" s="4">
        <v>1</v>
      </c>
      <c r="X2387" s="4" t="s">
        <v>10935</v>
      </c>
    </row>
    <row r="2388" spans="1:24" x14ac:dyDescent="0.35">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x14ac:dyDescent="0.35">
      <c r="A2389" s="4">
        <v>2388</v>
      </c>
      <c r="B2389" s="4" t="s">
        <v>5429</v>
      </c>
      <c r="C2389" s="5">
        <v>41255</v>
      </c>
      <c r="D2389" s="5">
        <v>41258</v>
      </c>
      <c r="E2389" s="4" t="s">
        <v>190</v>
      </c>
      <c r="F2389" s="4" t="s">
        <v>5178</v>
      </c>
      <c r="G2389" s="4" t="s">
        <v>5179</v>
      </c>
      <c r="H2389" s="4" t="s">
        <v>28</v>
      </c>
      <c r="I2389" s="4" t="s">
        <v>29</v>
      </c>
      <c r="J2389" s="4" t="s">
        <v>949</v>
      </c>
      <c r="K2389" s="4" t="s">
        <v>45</v>
      </c>
      <c r="L2389" s="4" t="s">
        <v>46</v>
      </c>
      <c r="M2389" s="4" t="s">
        <v>5430</v>
      </c>
      <c r="N2389" s="4" t="s">
        <v>48</v>
      </c>
      <c r="O2389" s="4" t="s">
        <v>271</v>
      </c>
      <c r="P2389" s="4" t="s">
        <v>188</v>
      </c>
      <c r="Q2389" s="4">
        <v>7.86</v>
      </c>
      <c r="R2389" s="4">
        <v>2</v>
      </c>
      <c r="S2389" s="4">
        <v>0</v>
      </c>
      <c r="T2389" s="4">
        <v>3.93</v>
      </c>
      <c r="U2389" s="4">
        <v>3.6155999999999997</v>
      </c>
      <c r="V2389" s="4">
        <v>0.45999999999999996</v>
      </c>
      <c r="W2389" s="4">
        <v>3</v>
      </c>
      <c r="X2389" s="4" t="s">
        <v>10933</v>
      </c>
    </row>
    <row r="2390" spans="1:24" x14ac:dyDescent="0.35">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x14ac:dyDescent="0.35">
      <c r="A2391" s="4">
        <v>2390</v>
      </c>
      <c r="B2391" s="4" t="s">
        <v>5433</v>
      </c>
      <c r="C2391" s="5">
        <v>41249</v>
      </c>
      <c r="D2391" s="5">
        <v>41253</v>
      </c>
      <c r="E2391" s="4" t="s">
        <v>52</v>
      </c>
      <c r="F2391" s="4" t="s">
        <v>5434</v>
      </c>
      <c r="G2391" s="4" t="s">
        <v>5435</v>
      </c>
      <c r="H2391" s="4" t="s">
        <v>28</v>
      </c>
      <c r="I2391" s="4" t="s">
        <v>29</v>
      </c>
      <c r="J2391" s="4" t="s">
        <v>268</v>
      </c>
      <c r="K2391" s="4" t="s">
        <v>269</v>
      </c>
      <c r="L2391" s="4" t="s">
        <v>150</v>
      </c>
      <c r="M2391" s="4" t="s">
        <v>5436</v>
      </c>
      <c r="N2391" s="4" t="s">
        <v>48</v>
      </c>
      <c r="O2391" s="4" t="s">
        <v>92</v>
      </c>
      <c r="P2391" s="4" t="s">
        <v>5437</v>
      </c>
      <c r="Q2391" s="4">
        <v>6.48</v>
      </c>
      <c r="R2391" s="4">
        <v>1</v>
      </c>
      <c r="S2391" s="4">
        <v>0</v>
      </c>
      <c r="T2391" s="4">
        <v>6.48</v>
      </c>
      <c r="U2391" s="4">
        <v>3.1104000000000003</v>
      </c>
      <c r="V2391" s="4">
        <v>0.48000000000000004</v>
      </c>
      <c r="W2391" s="4">
        <v>4</v>
      </c>
      <c r="X2391" s="4" t="s">
        <v>10933</v>
      </c>
    </row>
    <row r="2392" spans="1:24" x14ac:dyDescent="0.35">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x14ac:dyDescent="0.35">
      <c r="A2393" s="4">
        <v>2392</v>
      </c>
      <c r="B2393" s="4" t="s">
        <v>5433</v>
      </c>
      <c r="C2393" s="5">
        <v>41249</v>
      </c>
      <c r="D2393" s="5">
        <v>41253</v>
      </c>
      <c r="E2393" s="4" t="s">
        <v>52</v>
      </c>
      <c r="F2393" s="4" t="s">
        <v>5434</v>
      </c>
      <c r="G2393" s="4" t="s">
        <v>5435</v>
      </c>
      <c r="H2393" s="4" t="s">
        <v>28</v>
      </c>
      <c r="I2393" s="4" t="s">
        <v>29</v>
      </c>
      <c r="J2393" s="4" t="s">
        <v>268</v>
      </c>
      <c r="K2393" s="4" t="s">
        <v>269</v>
      </c>
      <c r="L2393" s="4" t="s">
        <v>150</v>
      </c>
      <c r="M2393" s="4" t="s">
        <v>5440</v>
      </c>
      <c r="N2393" s="4" t="s">
        <v>73</v>
      </c>
      <c r="O2393" s="4" t="s">
        <v>163</v>
      </c>
      <c r="P2393" s="4" t="s">
        <v>5441</v>
      </c>
      <c r="Q2393" s="4">
        <v>1619.91</v>
      </c>
      <c r="R2393" s="4">
        <v>9</v>
      </c>
      <c r="S2393" s="4">
        <v>0</v>
      </c>
      <c r="T2393" s="4">
        <v>179.99</v>
      </c>
      <c r="U2393" s="4">
        <v>97.194599999999923</v>
      </c>
      <c r="V2393" s="4">
        <v>5.9999999999999949E-2</v>
      </c>
      <c r="W2393" s="4">
        <v>4</v>
      </c>
      <c r="X2393" s="4" t="s">
        <v>10933</v>
      </c>
    </row>
    <row r="2394" spans="1:24" x14ac:dyDescent="0.35">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x14ac:dyDescent="0.35">
      <c r="A2395" s="4">
        <v>2394</v>
      </c>
      <c r="B2395" s="4" t="s">
        <v>5442</v>
      </c>
      <c r="C2395" s="5">
        <v>41351</v>
      </c>
      <c r="D2395" s="5">
        <v>41357</v>
      </c>
      <c r="E2395" s="4" t="s">
        <v>52</v>
      </c>
      <c r="F2395" s="4" t="s">
        <v>3261</v>
      </c>
      <c r="G2395" s="4" t="s">
        <v>3262</v>
      </c>
      <c r="H2395" s="4" t="s">
        <v>28</v>
      </c>
      <c r="I2395" s="4" t="s">
        <v>29</v>
      </c>
      <c r="J2395" s="4" t="s">
        <v>5443</v>
      </c>
      <c r="K2395" s="4" t="s">
        <v>1247</v>
      </c>
      <c r="L2395" s="4" t="s">
        <v>150</v>
      </c>
      <c r="M2395" s="4" t="s">
        <v>1563</v>
      </c>
      <c r="N2395" s="4" t="s">
        <v>48</v>
      </c>
      <c r="O2395" s="4" t="s">
        <v>70</v>
      </c>
      <c r="P2395" s="4" t="s">
        <v>1564</v>
      </c>
      <c r="Q2395" s="4">
        <v>39.68</v>
      </c>
      <c r="R2395" s="4">
        <v>2</v>
      </c>
      <c r="S2395" s="4">
        <v>0</v>
      </c>
      <c r="T2395" s="4">
        <v>19.84</v>
      </c>
      <c r="U2395" s="4">
        <v>10.316800000000001</v>
      </c>
      <c r="V2395" s="4">
        <v>0.26</v>
      </c>
      <c r="W2395" s="4">
        <v>6</v>
      </c>
      <c r="X2395" s="4" t="s">
        <v>10934</v>
      </c>
    </row>
    <row r="2396" spans="1:24" x14ac:dyDescent="0.35">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x14ac:dyDescent="0.35">
      <c r="A2397" s="4">
        <v>2396</v>
      </c>
      <c r="B2397" s="4" t="s">
        <v>5444</v>
      </c>
      <c r="C2397" s="5">
        <v>41227</v>
      </c>
      <c r="D2397" s="5">
        <v>41232</v>
      </c>
      <c r="E2397" s="4" t="s">
        <v>52</v>
      </c>
      <c r="F2397" s="4" t="s">
        <v>5289</v>
      </c>
      <c r="G2397" s="4" t="s">
        <v>5290</v>
      </c>
      <c r="H2397" s="4" t="s">
        <v>43</v>
      </c>
      <c r="I2397" s="4" t="s">
        <v>29</v>
      </c>
      <c r="J2397" s="4" t="s">
        <v>268</v>
      </c>
      <c r="K2397" s="4" t="s">
        <v>269</v>
      </c>
      <c r="L2397" s="4" t="s">
        <v>150</v>
      </c>
      <c r="M2397" s="4" t="s">
        <v>2086</v>
      </c>
      <c r="N2397" s="4" t="s">
        <v>73</v>
      </c>
      <c r="O2397" s="4" t="s">
        <v>163</v>
      </c>
      <c r="P2397" s="4" t="s">
        <v>2087</v>
      </c>
      <c r="Q2397" s="4">
        <v>59.9</v>
      </c>
      <c r="R2397" s="4">
        <v>2</v>
      </c>
      <c r="S2397" s="4">
        <v>0</v>
      </c>
      <c r="T2397" s="4">
        <v>29.95</v>
      </c>
      <c r="U2397" s="4">
        <v>23.96</v>
      </c>
      <c r="V2397" s="4">
        <v>0.4</v>
      </c>
      <c r="W2397" s="4">
        <v>5</v>
      </c>
      <c r="X2397" s="4" t="s">
        <v>10934</v>
      </c>
    </row>
    <row r="2398" spans="1:24" x14ac:dyDescent="0.35">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x14ac:dyDescent="0.35">
      <c r="A2399" s="4">
        <v>2398</v>
      </c>
      <c r="B2399" s="4" t="s">
        <v>5445</v>
      </c>
      <c r="C2399" s="5">
        <v>41866</v>
      </c>
      <c r="D2399" s="5">
        <v>41868</v>
      </c>
      <c r="E2399" s="4" t="s">
        <v>25</v>
      </c>
      <c r="F2399" s="4" t="s">
        <v>3488</v>
      </c>
      <c r="G2399" s="4" t="s">
        <v>3489</v>
      </c>
      <c r="H2399" s="4" t="s">
        <v>28</v>
      </c>
      <c r="I2399" s="4" t="s">
        <v>29</v>
      </c>
      <c r="J2399" s="4" t="s">
        <v>129</v>
      </c>
      <c r="K2399" s="4" t="s">
        <v>45</v>
      </c>
      <c r="L2399" s="4" t="s">
        <v>46</v>
      </c>
      <c r="M2399" s="4" t="s">
        <v>2920</v>
      </c>
      <c r="N2399" s="4" t="s">
        <v>48</v>
      </c>
      <c r="O2399" s="4" t="s">
        <v>49</v>
      </c>
      <c r="P2399" s="4" t="s">
        <v>2921</v>
      </c>
      <c r="Q2399" s="4">
        <v>5.76</v>
      </c>
      <c r="R2399" s="4">
        <v>2</v>
      </c>
      <c r="S2399" s="4">
        <v>0</v>
      </c>
      <c r="T2399" s="4">
        <v>2.88</v>
      </c>
      <c r="U2399" s="4">
        <v>2.8224</v>
      </c>
      <c r="V2399" s="4">
        <v>0.49000000000000005</v>
      </c>
      <c r="W2399" s="4">
        <v>2</v>
      </c>
      <c r="X2399" s="4" t="s">
        <v>10933</v>
      </c>
    </row>
    <row r="2400" spans="1:24" x14ac:dyDescent="0.35">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x14ac:dyDescent="0.35">
      <c r="A2401" s="4">
        <v>2400</v>
      </c>
      <c r="B2401" s="4" t="s">
        <v>5446</v>
      </c>
      <c r="C2401" s="5">
        <v>41892</v>
      </c>
      <c r="D2401" s="5">
        <v>41898</v>
      </c>
      <c r="E2401" s="4" t="s">
        <v>52</v>
      </c>
      <c r="F2401" s="4" t="s">
        <v>981</v>
      </c>
      <c r="G2401" s="4" t="s">
        <v>982</v>
      </c>
      <c r="H2401" s="4" t="s">
        <v>43</v>
      </c>
      <c r="I2401" s="4" t="s">
        <v>29</v>
      </c>
      <c r="J2401" s="4" t="s">
        <v>2581</v>
      </c>
      <c r="K2401" s="4" t="s">
        <v>385</v>
      </c>
      <c r="L2401" s="4" t="s">
        <v>32</v>
      </c>
      <c r="M2401" s="4" t="s">
        <v>1691</v>
      </c>
      <c r="N2401" s="4" t="s">
        <v>48</v>
      </c>
      <c r="O2401" s="4" t="s">
        <v>61</v>
      </c>
      <c r="P2401" s="4" t="s">
        <v>1692</v>
      </c>
      <c r="Q2401" s="4">
        <v>628.80999999999995</v>
      </c>
      <c r="R2401" s="4">
        <v>7</v>
      </c>
      <c r="S2401" s="4">
        <v>0</v>
      </c>
      <c r="T2401" s="4">
        <v>89.83</v>
      </c>
      <c r="U2401" s="4">
        <v>12.576199999999986</v>
      </c>
      <c r="V2401" s="4">
        <v>1.999999999999998E-2</v>
      </c>
      <c r="W2401" s="4">
        <v>6</v>
      </c>
      <c r="X2401" s="4" t="s">
        <v>10934</v>
      </c>
    </row>
    <row r="2402" spans="1:24" x14ac:dyDescent="0.35">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x14ac:dyDescent="0.35">
      <c r="A2403" s="4">
        <v>2402</v>
      </c>
      <c r="B2403" s="4" t="s">
        <v>5447</v>
      </c>
      <c r="C2403" s="5">
        <v>41731</v>
      </c>
      <c r="D2403" s="5">
        <v>41734</v>
      </c>
      <c r="E2403" s="4" t="s">
        <v>25</v>
      </c>
      <c r="F2403" s="4" t="s">
        <v>4710</v>
      </c>
      <c r="G2403" s="4" t="s">
        <v>4711</v>
      </c>
      <c r="H2403" s="4" t="s">
        <v>28</v>
      </c>
      <c r="I2403" s="4" t="s">
        <v>29</v>
      </c>
      <c r="J2403" s="4" t="s">
        <v>320</v>
      </c>
      <c r="K2403" s="4" t="s">
        <v>598</v>
      </c>
      <c r="L2403" s="4" t="s">
        <v>107</v>
      </c>
      <c r="M2403" s="4" t="s">
        <v>3728</v>
      </c>
      <c r="N2403" s="4" t="s">
        <v>48</v>
      </c>
      <c r="O2403" s="4" t="s">
        <v>61</v>
      </c>
      <c r="P2403" s="4" t="s">
        <v>3729</v>
      </c>
      <c r="Q2403" s="4">
        <v>94.199999999999989</v>
      </c>
      <c r="R2403" s="4">
        <v>6</v>
      </c>
      <c r="S2403" s="4">
        <v>0</v>
      </c>
      <c r="T2403" s="4">
        <v>15.699999999999998</v>
      </c>
      <c r="U2403" s="4">
        <v>23.550000000000004</v>
      </c>
      <c r="V2403" s="4">
        <v>0.25000000000000006</v>
      </c>
      <c r="W2403" s="4">
        <v>3</v>
      </c>
      <c r="X2403" s="4" t="s">
        <v>10933</v>
      </c>
    </row>
    <row r="2404" spans="1:24" x14ac:dyDescent="0.35">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x14ac:dyDescent="0.35">
      <c r="A2405" s="4">
        <v>2404</v>
      </c>
      <c r="B2405" s="4" t="s">
        <v>5448</v>
      </c>
      <c r="C2405" s="5">
        <v>41545</v>
      </c>
      <c r="D2405" s="5">
        <v>41551</v>
      </c>
      <c r="E2405" s="4" t="s">
        <v>52</v>
      </c>
      <c r="F2405" s="4" t="s">
        <v>3746</v>
      </c>
      <c r="G2405" s="4" t="s">
        <v>3747</v>
      </c>
      <c r="H2405" s="4" t="s">
        <v>43</v>
      </c>
      <c r="I2405" s="4" t="s">
        <v>29</v>
      </c>
      <c r="J2405" s="4" t="s">
        <v>1683</v>
      </c>
      <c r="K2405" s="4" t="s">
        <v>106</v>
      </c>
      <c r="L2405" s="4" t="s">
        <v>107</v>
      </c>
      <c r="M2405" s="4" t="s">
        <v>5449</v>
      </c>
      <c r="N2405" s="4" t="s">
        <v>34</v>
      </c>
      <c r="O2405" s="4" t="s">
        <v>35</v>
      </c>
      <c r="P2405" s="4" t="s">
        <v>5450</v>
      </c>
      <c r="Q2405" s="4">
        <v>956.6647999999999</v>
      </c>
      <c r="R2405" s="4">
        <v>7</v>
      </c>
      <c r="S2405" s="4">
        <v>0.32</v>
      </c>
      <c r="T2405" s="4">
        <v>136.66639999999998</v>
      </c>
      <c r="U2405" s="4">
        <v>-225.09759999999991</v>
      </c>
      <c r="V2405" s="4">
        <v>-0.23529411764705876</v>
      </c>
      <c r="W2405" s="4">
        <v>6</v>
      </c>
      <c r="X2405" s="4" t="s">
        <v>10934</v>
      </c>
    </row>
    <row r="2406" spans="1:24" x14ac:dyDescent="0.35">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x14ac:dyDescent="0.35">
      <c r="A2407" s="4">
        <v>2406</v>
      </c>
      <c r="B2407" s="4" t="s">
        <v>5451</v>
      </c>
      <c r="C2407" s="5">
        <v>41920</v>
      </c>
      <c r="D2407" s="5">
        <v>41924</v>
      </c>
      <c r="E2407" s="4" t="s">
        <v>52</v>
      </c>
      <c r="F2407" s="4" t="s">
        <v>1798</v>
      </c>
      <c r="G2407" s="4" t="s">
        <v>1799</v>
      </c>
      <c r="H2407" s="4" t="s">
        <v>28</v>
      </c>
      <c r="I2407" s="4" t="s">
        <v>29</v>
      </c>
      <c r="J2407" s="4" t="s">
        <v>44</v>
      </c>
      <c r="K2407" s="4" t="s">
        <v>45</v>
      </c>
      <c r="L2407" s="4" t="s">
        <v>46</v>
      </c>
      <c r="M2407" s="4" t="s">
        <v>1784</v>
      </c>
      <c r="N2407" s="4" t="s">
        <v>73</v>
      </c>
      <c r="O2407" s="4" t="s">
        <v>74</v>
      </c>
      <c r="P2407" s="4" t="s">
        <v>1785</v>
      </c>
      <c r="Q2407" s="4">
        <v>128.744</v>
      </c>
      <c r="R2407" s="4">
        <v>7</v>
      </c>
      <c r="S2407" s="4">
        <v>0.2</v>
      </c>
      <c r="T2407" s="4">
        <v>18.391999999999999</v>
      </c>
      <c r="U2407" s="4">
        <v>-28.967399999999991</v>
      </c>
      <c r="V2407" s="4">
        <v>-0.22499999999999992</v>
      </c>
      <c r="W2407" s="4">
        <v>4</v>
      </c>
      <c r="X2407" s="4" t="s">
        <v>10933</v>
      </c>
    </row>
    <row r="2408" spans="1:24" x14ac:dyDescent="0.35">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x14ac:dyDescent="0.35">
      <c r="A2409" s="4">
        <v>2408</v>
      </c>
      <c r="B2409" s="4" t="s">
        <v>5452</v>
      </c>
      <c r="C2409" s="5">
        <v>41660</v>
      </c>
      <c r="D2409" s="5">
        <v>41665</v>
      </c>
      <c r="E2409" s="4" t="s">
        <v>52</v>
      </c>
      <c r="F2409" s="4" t="s">
        <v>5453</v>
      </c>
      <c r="G2409" s="4" t="s">
        <v>5454</v>
      </c>
      <c r="H2409" s="4" t="s">
        <v>28</v>
      </c>
      <c r="I2409" s="4" t="s">
        <v>29</v>
      </c>
      <c r="J2409" s="4" t="s">
        <v>129</v>
      </c>
      <c r="K2409" s="4" t="s">
        <v>45</v>
      </c>
      <c r="L2409" s="4" t="s">
        <v>46</v>
      </c>
      <c r="M2409" s="4" t="s">
        <v>4642</v>
      </c>
      <c r="N2409" s="4" t="s">
        <v>48</v>
      </c>
      <c r="O2409" s="4" t="s">
        <v>70</v>
      </c>
      <c r="P2409" s="4" t="s">
        <v>188</v>
      </c>
      <c r="Q2409" s="4">
        <v>24.2</v>
      </c>
      <c r="R2409" s="4">
        <v>5</v>
      </c>
      <c r="S2409" s="4">
        <v>0</v>
      </c>
      <c r="T2409" s="4">
        <v>4.84</v>
      </c>
      <c r="U2409" s="4">
        <v>7.9859999999999998</v>
      </c>
      <c r="V2409" s="4">
        <v>0.33</v>
      </c>
      <c r="W2409" s="4">
        <v>5</v>
      </c>
      <c r="X2409" s="4" t="s">
        <v>10934</v>
      </c>
    </row>
    <row r="2410" spans="1:24" x14ac:dyDescent="0.35">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x14ac:dyDescent="0.35">
      <c r="A2411" s="4">
        <v>2410</v>
      </c>
      <c r="B2411" s="4" t="s">
        <v>5457</v>
      </c>
      <c r="C2411" s="5">
        <v>41722</v>
      </c>
      <c r="D2411" s="5">
        <v>41724</v>
      </c>
      <c r="E2411" s="4" t="s">
        <v>190</v>
      </c>
      <c r="F2411" s="4" t="s">
        <v>2791</v>
      </c>
      <c r="G2411" s="4" t="s">
        <v>2792</v>
      </c>
      <c r="H2411" s="4" t="s">
        <v>104</v>
      </c>
      <c r="I2411" s="4" t="s">
        <v>29</v>
      </c>
      <c r="J2411" s="4" t="s">
        <v>129</v>
      </c>
      <c r="K2411" s="4" t="s">
        <v>45</v>
      </c>
      <c r="L2411" s="4" t="s">
        <v>46</v>
      </c>
      <c r="M2411" s="4" t="s">
        <v>4358</v>
      </c>
      <c r="N2411" s="4" t="s">
        <v>34</v>
      </c>
      <c r="O2411" s="4" t="s">
        <v>67</v>
      </c>
      <c r="P2411" s="4" t="s">
        <v>4359</v>
      </c>
      <c r="Q2411" s="4">
        <v>211.84</v>
      </c>
      <c r="R2411" s="4">
        <v>8</v>
      </c>
      <c r="S2411" s="4">
        <v>0</v>
      </c>
      <c r="T2411" s="4">
        <v>26.48</v>
      </c>
      <c r="U2411" s="4">
        <v>76.262399999999985</v>
      </c>
      <c r="V2411" s="4">
        <v>0.35999999999999993</v>
      </c>
      <c r="W2411" s="4">
        <v>2</v>
      </c>
      <c r="X2411" s="4" t="s">
        <v>10933</v>
      </c>
    </row>
    <row r="2412" spans="1:24" x14ac:dyDescent="0.35">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x14ac:dyDescent="0.35">
      <c r="A2413" s="4">
        <v>2412</v>
      </c>
      <c r="B2413" s="4" t="s">
        <v>5459</v>
      </c>
      <c r="C2413" s="5">
        <v>41067</v>
      </c>
      <c r="D2413" s="5">
        <v>41069</v>
      </c>
      <c r="E2413" s="4" t="s">
        <v>25</v>
      </c>
      <c r="F2413" s="4" t="s">
        <v>5460</v>
      </c>
      <c r="G2413" s="4" t="s">
        <v>5461</v>
      </c>
      <c r="H2413" s="4" t="s">
        <v>43</v>
      </c>
      <c r="I2413" s="4" t="s">
        <v>29</v>
      </c>
      <c r="J2413" s="4" t="s">
        <v>44</v>
      </c>
      <c r="K2413" s="4" t="s">
        <v>45</v>
      </c>
      <c r="L2413" s="4" t="s">
        <v>46</v>
      </c>
      <c r="M2413" s="4" t="s">
        <v>2429</v>
      </c>
      <c r="N2413" s="4" t="s">
        <v>48</v>
      </c>
      <c r="O2413" s="4" t="s">
        <v>77</v>
      </c>
      <c r="P2413" s="4" t="s">
        <v>188</v>
      </c>
      <c r="Q2413" s="4">
        <v>7.52</v>
      </c>
      <c r="R2413" s="4">
        <v>5</v>
      </c>
      <c r="S2413" s="4">
        <v>0.2</v>
      </c>
      <c r="T2413" s="4">
        <v>1.504</v>
      </c>
      <c r="U2413" s="4">
        <v>2.6319999999999997</v>
      </c>
      <c r="V2413" s="4">
        <v>0.35</v>
      </c>
      <c r="W2413" s="4">
        <v>2</v>
      </c>
      <c r="X2413" s="4" t="s">
        <v>10933</v>
      </c>
    </row>
    <row r="2414" spans="1:24" x14ac:dyDescent="0.35">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x14ac:dyDescent="0.35">
      <c r="A2415" s="4">
        <v>2414</v>
      </c>
      <c r="B2415" s="4" t="s">
        <v>5462</v>
      </c>
      <c r="C2415" s="5">
        <v>40859</v>
      </c>
      <c r="D2415" s="5">
        <v>40863</v>
      </c>
      <c r="E2415" s="4" t="s">
        <v>52</v>
      </c>
      <c r="F2415" s="4" t="s">
        <v>2898</v>
      </c>
      <c r="G2415" s="4" t="s">
        <v>2899</v>
      </c>
      <c r="H2415" s="4" t="s">
        <v>28</v>
      </c>
      <c r="I2415" s="4" t="s">
        <v>29</v>
      </c>
      <c r="J2415" s="4" t="s">
        <v>44</v>
      </c>
      <c r="K2415" s="4" t="s">
        <v>45</v>
      </c>
      <c r="L2415" s="4" t="s">
        <v>46</v>
      </c>
      <c r="M2415" s="4" t="s">
        <v>2877</v>
      </c>
      <c r="N2415" s="4" t="s">
        <v>34</v>
      </c>
      <c r="O2415" s="4" t="s">
        <v>58</v>
      </c>
      <c r="P2415" s="4" t="s">
        <v>2878</v>
      </c>
      <c r="Q2415" s="4">
        <v>629.06400000000008</v>
      </c>
      <c r="R2415" s="4">
        <v>3</v>
      </c>
      <c r="S2415" s="4">
        <v>0.2</v>
      </c>
      <c r="T2415" s="4">
        <v>209.68800000000002</v>
      </c>
      <c r="U2415" s="4">
        <v>31.453199999999953</v>
      </c>
      <c r="V2415" s="4">
        <v>4.999999999999992E-2</v>
      </c>
      <c r="W2415" s="4">
        <v>4</v>
      </c>
      <c r="X2415" s="4" t="s">
        <v>10933</v>
      </c>
    </row>
    <row r="2416" spans="1:24" x14ac:dyDescent="0.35">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x14ac:dyDescent="0.35">
      <c r="A2417" s="4">
        <v>2416</v>
      </c>
      <c r="B2417" s="4" t="s">
        <v>5464</v>
      </c>
      <c r="C2417" s="5">
        <v>41096</v>
      </c>
      <c r="D2417" s="5">
        <v>41101</v>
      </c>
      <c r="E2417" s="4" t="s">
        <v>52</v>
      </c>
      <c r="F2417" s="4" t="s">
        <v>3792</v>
      </c>
      <c r="G2417" s="4" t="s">
        <v>3793</v>
      </c>
      <c r="H2417" s="4" t="s">
        <v>104</v>
      </c>
      <c r="I2417" s="4" t="s">
        <v>29</v>
      </c>
      <c r="J2417" s="4" t="s">
        <v>5465</v>
      </c>
      <c r="K2417" s="4" t="s">
        <v>1247</v>
      </c>
      <c r="L2417" s="4" t="s">
        <v>150</v>
      </c>
      <c r="M2417" s="4" t="s">
        <v>1617</v>
      </c>
      <c r="N2417" s="4" t="s">
        <v>34</v>
      </c>
      <c r="O2417" s="4" t="s">
        <v>35</v>
      </c>
      <c r="P2417" s="4" t="s">
        <v>1618</v>
      </c>
      <c r="Q2417" s="4">
        <v>301.95999999999998</v>
      </c>
      <c r="R2417" s="4">
        <v>2</v>
      </c>
      <c r="S2417" s="4">
        <v>0</v>
      </c>
      <c r="T2417" s="4">
        <v>150.97999999999999</v>
      </c>
      <c r="U2417" s="4">
        <v>60.391999999999996</v>
      </c>
      <c r="V2417" s="4">
        <v>0.2</v>
      </c>
      <c r="W2417" s="4">
        <v>5</v>
      </c>
      <c r="X2417" s="4" t="s">
        <v>10934</v>
      </c>
    </row>
    <row r="2418" spans="1:24" x14ac:dyDescent="0.35">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x14ac:dyDescent="0.35">
      <c r="A2419" s="4">
        <v>2418</v>
      </c>
      <c r="B2419" s="4" t="s">
        <v>5466</v>
      </c>
      <c r="C2419" s="5">
        <v>41925</v>
      </c>
      <c r="D2419" s="5">
        <v>41931</v>
      </c>
      <c r="E2419" s="4" t="s">
        <v>52</v>
      </c>
      <c r="F2419" s="4" t="s">
        <v>5467</v>
      </c>
      <c r="G2419" s="4" t="s">
        <v>5468</v>
      </c>
      <c r="H2419" s="4" t="s">
        <v>43</v>
      </c>
      <c r="I2419" s="4" t="s">
        <v>29</v>
      </c>
      <c r="J2419" s="4" t="s">
        <v>5469</v>
      </c>
      <c r="K2419" s="4" t="s">
        <v>670</v>
      </c>
      <c r="L2419" s="4" t="s">
        <v>46</v>
      </c>
      <c r="M2419" s="4" t="s">
        <v>4803</v>
      </c>
      <c r="N2419" s="4" t="s">
        <v>48</v>
      </c>
      <c r="O2419" s="4" t="s">
        <v>77</v>
      </c>
      <c r="P2419" s="4" t="s">
        <v>4804</v>
      </c>
      <c r="Q2419" s="4">
        <v>79.872000000000014</v>
      </c>
      <c r="R2419" s="4">
        <v>3</v>
      </c>
      <c r="S2419" s="4">
        <v>0.2</v>
      </c>
      <c r="T2419" s="4">
        <v>26.624000000000006</v>
      </c>
      <c r="U2419" s="4">
        <v>29.951999999999998</v>
      </c>
      <c r="V2419" s="4">
        <v>0.37499999999999989</v>
      </c>
      <c r="W2419" s="4">
        <v>6</v>
      </c>
      <c r="X2419" s="4" t="s">
        <v>10934</v>
      </c>
    </row>
    <row r="2420" spans="1:24" x14ac:dyDescent="0.35">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x14ac:dyDescent="0.35">
      <c r="A2421" s="4">
        <v>2420</v>
      </c>
      <c r="B2421" s="4" t="s">
        <v>5474</v>
      </c>
      <c r="C2421" s="5">
        <v>41953</v>
      </c>
      <c r="D2421" s="5">
        <v>41958</v>
      </c>
      <c r="E2421" s="4" t="s">
        <v>52</v>
      </c>
      <c r="F2421" s="4" t="s">
        <v>4926</v>
      </c>
      <c r="G2421" s="4" t="s">
        <v>4927</v>
      </c>
      <c r="H2421" s="4" t="s">
        <v>43</v>
      </c>
      <c r="I2421" s="4" t="s">
        <v>29</v>
      </c>
      <c r="J2421" s="4" t="s">
        <v>5475</v>
      </c>
      <c r="K2421" s="4" t="s">
        <v>45</v>
      </c>
      <c r="L2421" s="4" t="s">
        <v>46</v>
      </c>
      <c r="M2421" s="4" t="s">
        <v>3786</v>
      </c>
      <c r="N2421" s="4" t="s">
        <v>48</v>
      </c>
      <c r="O2421" s="4" t="s">
        <v>61</v>
      </c>
      <c r="P2421" s="4" t="s">
        <v>3787</v>
      </c>
      <c r="Q2421" s="4">
        <v>63.56</v>
      </c>
      <c r="R2421" s="4">
        <v>2</v>
      </c>
      <c r="S2421" s="4">
        <v>0</v>
      </c>
      <c r="T2421" s="4">
        <v>31.78</v>
      </c>
      <c r="U2421" s="4">
        <v>3.1779999999999973</v>
      </c>
      <c r="V2421" s="4">
        <v>4.9999999999999954E-2</v>
      </c>
      <c r="W2421" s="4">
        <v>5</v>
      </c>
      <c r="X2421" s="4" t="s">
        <v>10934</v>
      </c>
    </row>
    <row r="2422" spans="1:24" x14ac:dyDescent="0.35">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x14ac:dyDescent="0.35">
      <c r="A2423" s="4">
        <v>2422</v>
      </c>
      <c r="B2423" s="4" t="s">
        <v>5478</v>
      </c>
      <c r="C2423" s="5">
        <v>41383</v>
      </c>
      <c r="D2423" s="5">
        <v>41388</v>
      </c>
      <c r="E2423" s="4" t="s">
        <v>52</v>
      </c>
      <c r="F2423" s="4" t="s">
        <v>5479</v>
      </c>
      <c r="G2423" s="4" t="s">
        <v>5480</v>
      </c>
      <c r="H2423" s="4" t="s">
        <v>104</v>
      </c>
      <c r="I2423" s="4" t="s">
        <v>29</v>
      </c>
      <c r="J2423" s="4" t="s">
        <v>5481</v>
      </c>
      <c r="K2423" s="4" t="s">
        <v>213</v>
      </c>
      <c r="L2423" s="4" t="s">
        <v>107</v>
      </c>
      <c r="M2423" s="4" t="s">
        <v>381</v>
      </c>
      <c r="N2423" s="4" t="s">
        <v>48</v>
      </c>
      <c r="O2423" s="4" t="s">
        <v>61</v>
      </c>
      <c r="P2423" s="4" t="s">
        <v>382</v>
      </c>
      <c r="Q2423" s="4">
        <v>230.376</v>
      </c>
      <c r="R2423" s="4">
        <v>3</v>
      </c>
      <c r="S2423" s="4">
        <v>0.2</v>
      </c>
      <c r="T2423" s="4">
        <v>76.792000000000002</v>
      </c>
      <c r="U2423" s="4">
        <v>-48.954900000000002</v>
      </c>
      <c r="V2423" s="4">
        <v>-0.21249999999999999</v>
      </c>
      <c r="W2423" s="4">
        <v>5</v>
      </c>
      <c r="X2423" s="4" t="s">
        <v>10934</v>
      </c>
    </row>
    <row r="2424" spans="1:24" x14ac:dyDescent="0.35">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x14ac:dyDescent="0.35">
      <c r="A2425" s="4">
        <v>2424</v>
      </c>
      <c r="B2425" s="4" t="s">
        <v>5482</v>
      </c>
      <c r="C2425" s="5">
        <v>41999</v>
      </c>
      <c r="D2425" s="5">
        <v>42004</v>
      </c>
      <c r="E2425" s="4" t="s">
        <v>52</v>
      </c>
      <c r="F2425" s="4" t="s">
        <v>5318</v>
      </c>
      <c r="G2425" s="4" t="s">
        <v>5319</v>
      </c>
      <c r="H2425" s="4" t="s">
        <v>28</v>
      </c>
      <c r="I2425" s="4" t="s">
        <v>29</v>
      </c>
      <c r="J2425" s="4" t="s">
        <v>748</v>
      </c>
      <c r="K2425" s="4" t="s">
        <v>500</v>
      </c>
      <c r="L2425" s="4" t="s">
        <v>150</v>
      </c>
      <c r="M2425" s="4" t="s">
        <v>2817</v>
      </c>
      <c r="N2425" s="4" t="s">
        <v>73</v>
      </c>
      <c r="O2425" s="4" t="s">
        <v>163</v>
      </c>
      <c r="P2425" s="4" t="s">
        <v>2818</v>
      </c>
      <c r="Q2425" s="4">
        <v>158.928</v>
      </c>
      <c r="R2425" s="4">
        <v>7</v>
      </c>
      <c r="S2425" s="4">
        <v>0.2</v>
      </c>
      <c r="T2425" s="4">
        <v>22.704000000000001</v>
      </c>
      <c r="U2425" s="4">
        <v>41.718599999999995</v>
      </c>
      <c r="V2425" s="4">
        <v>0.26249999999999996</v>
      </c>
      <c r="W2425" s="4">
        <v>5</v>
      </c>
      <c r="X2425" s="4" t="s">
        <v>10934</v>
      </c>
    </row>
    <row r="2426" spans="1:24" x14ac:dyDescent="0.35">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x14ac:dyDescent="0.35">
      <c r="A2427" s="4">
        <v>2426</v>
      </c>
      <c r="B2427" s="4" t="s">
        <v>5482</v>
      </c>
      <c r="C2427" s="5">
        <v>41999</v>
      </c>
      <c r="D2427" s="5">
        <v>42004</v>
      </c>
      <c r="E2427" s="4" t="s">
        <v>52</v>
      </c>
      <c r="F2427" s="4" t="s">
        <v>5318</v>
      </c>
      <c r="G2427" s="4" t="s">
        <v>5319</v>
      </c>
      <c r="H2427" s="4" t="s">
        <v>28</v>
      </c>
      <c r="I2427" s="4" t="s">
        <v>29</v>
      </c>
      <c r="J2427" s="4" t="s">
        <v>748</v>
      </c>
      <c r="K2427" s="4" t="s">
        <v>500</v>
      </c>
      <c r="L2427" s="4" t="s">
        <v>150</v>
      </c>
      <c r="M2427" s="4" t="s">
        <v>5483</v>
      </c>
      <c r="N2427" s="4" t="s">
        <v>34</v>
      </c>
      <c r="O2427" s="4" t="s">
        <v>58</v>
      </c>
      <c r="P2427" s="4" t="s">
        <v>5484</v>
      </c>
      <c r="Q2427" s="4">
        <v>273.06</v>
      </c>
      <c r="R2427" s="4">
        <v>2</v>
      </c>
      <c r="S2427" s="4">
        <v>0.4</v>
      </c>
      <c r="T2427" s="4">
        <v>136.53</v>
      </c>
      <c r="U2427" s="4">
        <v>-104.67300000000006</v>
      </c>
      <c r="V2427" s="4">
        <v>-0.38333333333333353</v>
      </c>
      <c r="W2427" s="4">
        <v>5</v>
      </c>
      <c r="X2427" s="4" t="s">
        <v>10934</v>
      </c>
    </row>
    <row r="2428" spans="1:24" x14ac:dyDescent="0.35">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x14ac:dyDescent="0.35">
      <c r="A2429" s="4">
        <v>2428</v>
      </c>
      <c r="B2429" s="4" t="s">
        <v>5485</v>
      </c>
      <c r="C2429" s="5">
        <v>41437</v>
      </c>
      <c r="D2429" s="5">
        <v>41443</v>
      </c>
      <c r="E2429" s="4" t="s">
        <v>52</v>
      </c>
      <c r="F2429" s="4" t="s">
        <v>775</v>
      </c>
      <c r="G2429" s="4" t="s">
        <v>776</v>
      </c>
      <c r="H2429" s="4" t="s">
        <v>43</v>
      </c>
      <c r="I2429" s="4" t="s">
        <v>29</v>
      </c>
      <c r="J2429" s="4" t="s">
        <v>1129</v>
      </c>
      <c r="K2429" s="4" t="s">
        <v>106</v>
      </c>
      <c r="L2429" s="4" t="s">
        <v>107</v>
      </c>
      <c r="M2429" s="4" t="s">
        <v>5486</v>
      </c>
      <c r="N2429" s="4" t="s">
        <v>48</v>
      </c>
      <c r="O2429" s="4" t="s">
        <v>77</v>
      </c>
      <c r="P2429" s="4" t="s">
        <v>5487</v>
      </c>
      <c r="Q2429" s="4">
        <v>1.3439999999999996</v>
      </c>
      <c r="R2429" s="4">
        <v>4</v>
      </c>
      <c r="S2429" s="4">
        <v>0.8</v>
      </c>
      <c r="T2429" s="4">
        <v>0.33599999999999991</v>
      </c>
      <c r="U2429" s="4">
        <v>-2.1504000000000008</v>
      </c>
      <c r="V2429" s="4">
        <v>-1.600000000000001</v>
      </c>
      <c r="W2429" s="4">
        <v>6</v>
      </c>
      <c r="X2429" s="4" t="s">
        <v>10934</v>
      </c>
    </row>
    <row r="2430" spans="1:24" x14ac:dyDescent="0.35">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x14ac:dyDescent="0.35">
      <c r="A2431" s="4">
        <v>2430</v>
      </c>
      <c r="B2431" s="4" t="s">
        <v>5485</v>
      </c>
      <c r="C2431" s="5">
        <v>41437</v>
      </c>
      <c r="D2431" s="5">
        <v>41443</v>
      </c>
      <c r="E2431" s="4" t="s">
        <v>52</v>
      </c>
      <c r="F2431" s="4" t="s">
        <v>775</v>
      </c>
      <c r="G2431" s="4" t="s">
        <v>776</v>
      </c>
      <c r="H2431" s="4" t="s">
        <v>43</v>
      </c>
      <c r="I2431" s="4" t="s">
        <v>29</v>
      </c>
      <c r="J2431" s="4" t="s">
        <v>1129</v>
      </c>
      <c r="K2431" s="4" t="s">
        <v>106</v>
      </c>
      <c r="L2431" s="4" t="s">
        <v>107</v>
      </c>
      <c r="M2431" s="4" t="s">
        <v>4272</v>
      </c>
      <c r="N2431" s="4" t="s">
        <v>34</v>
      </c>
      <c r="O2431" s="4" t="s">
        <v>67</v>
      </c>
      <c r="P2431" s="4" t="s">
        <v>4273</v>
      </c>
      <c r="Q2431" s="4">
        <v>12.544000000000002</v>
      </c>
      <c r="R2431" s="4">
        <v>7</v>
      </c>
      <c r="S2431" s="4">
        <v>0.6</v>
      </c>
      <c r="T2431" s="4">
        <v>1.7920000000000003</v>
      </c>
      <c r="U2431" s="4">
        <v>-9.0944000000000038</v>
      </c>
      <c r="V2431" s="4">
        <v>-0.7250000000000002</v>
      </c>
      <c r="W2431" s="4">
        <v>6</v>
      </c>
      <c r="X2431" s="4" t="s">
        <v>10934</v>
      </c>
    </row>
    <row r="2432" spans="1:24" x14ac:dyDescent="0.35">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x14ac:dyDescent="0.35">
      <c r="A2433" s="4">
        <v>2432</v>
      </c>
      <c r="B2433" s="4" t="s">
        <v>5491</v>
      </c>
      <c r="C2433" s="5">
        <v>42002</v>
      </c>
      <c r="D2433" s="5">
        <v>42007</v>
      </c>
      <c r="E2433" s="4" t="s">
        <v>52</v>
      </c>
      <c r="F2433" s="4" t="s">
        <v>3746</v>
      </c>
      <c r="G2433" s="4" t="s">
        <v>3747</v>
      </c>
      <c r="H2433" s="4" t="s">
        <v>43</v>
      </c>
      <c r="I2433" s="4" t="s">
        <v>29</v>
      </c>
      <c r="J2433" s="4" t="s">
        <v>97</v>
      </c>
      <c r="K2433" s="4" t="s">
        <v>98</v>
      </c>
      <c r="L2433" s="4" t="s">
        <v>46</v>
      </c>
      <c r="M2433" s="4" t="s">
        <v>1364</v>
      </c>
      <c r="N2433" s="4" t="s">
        <v>34</v>
      </c>
      <c r="O2433" s="4" t="s">
        <v>67</v>
      </c>
      <c r="P2433" s="4" t="s">
        <v>1365</v>
      </c>
      <c r="Q2433" s="4">
        <v>7.4</v>
      </c>
      <c r="R2433" s="4">
        <v>2</v>
      </c>
      <c r="S2433" s="4">
        <v>0</v>
      </c>
      <c r="T2433" s="4">
        <v>3.7</v>
      </c>
      <c r="U2433" s="4">
        <v>3.0340000000000007</v>
      </c>
      <c r="V2433" s="4">
        <v>0.41000000000000009</v>
      </c>
      <c r="W2433" s="4">
        <v>5</v>
      </c>
      <c r="X2433" s="4" t="s">
        <v>10934</v>
      </c>
    </row>
    <row r="2434" spans="1:24" x14ac:dyDescent="0.35">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x14ac:dyDescent="0.35">
      <c r="A2435" s="4">
        <v>2434</v>
      </c>
      <c r="B2435" s="4" t="s">
        <v>5497</v>
      </c>
      <c r="C2435" s="5">
        <v>41788</v>
      </c>
      <c r="D2435" s="5">
        <v>41792</v>
      </c>
      <c r="E2435" s="4" t="s">
        <v>52</v>
      </c>
      <c r="F2435" s="4" t="s">
        <v>861</v>
      </c>
      <c r="G2435" s="4" t="s">
        <v>862</v>
      </c>
      <c r="H2435" s="4" t="s">
        <v>28</v>
      </c>
      <c r="I2435" s="4" t="s">
        <v>29</v>
      </c>
      <c r="J2435" s="4" t="s">
        <v>186</v>
      </c>
      <c r="K2435" s="4" t="s">
        <v>106</v>
      </c>
      <c r="L2435" s="4" t="s">
        <v>107</v>
      </c>
      <c r="M2435" s="4" t="s">
        <v>5076</v>
      </c>
      <c r="N2435" s="4" t="s">
        <v>73</v>
      </c>
      <c r="O2435" s="4" t="s">
        <v>74</v>
      </c>
      <c r="P2435" s="4" t="s">
        <v>5077</v>
      </c>
      <c r="Q2435" s="4">
        <v>54.367999999999995</v>
      </c>
      <c r="R2435" s="4">
        <v>4</v>
      </c>
      <c r="S2435" s="4">
        <v>0.2</v>
      </c>
      <c r="T2435" s="4">
        <v>13.591999999999999</v>
      </c>
      <c r="U2435" s="4">
        <v>4.0775999999999968</v>
      </c>
      <c r="V2435" s="4">
        <v>7.4999999999999942E-2</v>
      </c>
      <c r="W2435" s="4">
        <v>4</v>
      </c>
      <c r="X2435" s="4" t="s">
        <v>10933</v>
      </c>
    </row>
    <row r="2436" spans="1:24" x14ac:dyDescent="0.35">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x14ac:dyDescent="0.35">
      <c r="A2437" s="4">
        <v>2436</v>
      </c>
      <c r="B2437" s="4" t="s">
        <v>5498</v>
      </c>
      <c r="C2437" s="5">
        <v>41227</v>
      </c>
      <c r="D2437" s="5">
        <v>41230</v>
      </c>
      <c r="E2437" s="4" t="s">
        <v>190</v>
      </c>
      <c r="F2437" s="4" t="s">
        <v>5289</v>
      </c>
      <c r="G2437" s="4" t="s">
        <v>5290</v>
      </c>
      <c r="H2437" s="4" t="s">
        <v>43</v>
      </c>
      <c r="I2437" s="4" t="s">
        <v>29</v>
      </c>
      <c r="J2437" s="4" t="s">
        <v>320</v>
      </c>
      <c r="K2437" s="4" t="s">
        <v>321</v>
      </c>
      <c r="L2437" s="4" t="s">
        <v>32</v>
      </c>
      <c r="M2437" s="4" t="s">
        <v>5499</v>
      </c>
      <c r="N2437" s="4" t="s">
        <v>48</v>
      </c>
      <c r="O2437" s="4" t="s">
        <v>80</v>
      </c>
      <c r="P2437" s="4" t="s">
        <v>5500</v>
      </c>
      <c r="Q2437" s="4">
        <v>826.11</v>
      </c>
      <c r="R2437" s="4">
        <v>3</v>
      </c>
      <c r="S2437" s="4">
        <v>0</v>
      </c>
      <c r="T2437" s="4">
        <v>275.37</v>
      </c>
      <c r="U2437" s="4">
        <v>322.18290000000002</v>
      </c>
      <c r="V2437" s="4">
        <v>0.39</v>
      </c>
      <c r="W2437" s="4">
        <v>3</v>
      </c>
      <c r="X2437" s="4" t="s">
        <v>10933</v>
      </c>
    </row>
    <row r="2438" spans="1:24" x14ac:dyDescent="0.35">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x14ac:dyDescent="0.35">
      <c r="A2439" s="4">
        <v>2438</v>
      </c>
      <c r="B2439" s="4" t="s">
        <v>5502</v>
      </c>
      <c r="C2439" s="5">
        <v>40865</v>
      </c>
      <c r="D2439" s="5">
        <v>40867</v>
      </c>
      <c r="E2439" s="4" t="s">
        <v>25</v>
      </c>
      <c r="F2439" s="4" t="s">
        <v>5503</v>
      </c>
      <c r="G2439" s="4" t="s">
        <v>5504</v>
      </c>
      <c r="H2439" s="4" t="s">
        <v>28</v>
      </c>
      <c r="I2439" s="4" t="s">
        <v>29</v>
      </c>
      <c r="J2439" s="4" t="s">
        <v>1475</v>
      </c>
      <c r="K2439" s="4" t="s">
        <v>459</v>
      </c>
      <c r="L2439" s="4" t="s">
        <v>46</v>
      </c>
      <c r="M2439" s="4" t="s">
        <v>5505</v>
      </c>
      <c r="N2439" s="4" t="s">
        <v>34</v>
      </c>
      <c r="O2439" s="4" t="s">
        <v>58</v>
      </c>
      <c r="P2439" s="4" t="s">
        <v>5506</v>
      </c>
      <c r="Q2439" s="4">
        <v>145.97999999999999</v>
      </c>
      <c r="R2439" s="4">
        <v>2</v>
      </c>
      <c r="S2439" s="4">
        <v>0.5</v>
      </c>
      <c r="T2439" s="4">
        <v>72.989999999999995</v>
      </c>
      <c r="U2439" s="4">
        <v>-99.266399999999976</v>
      </c>
      <c r="V2439" s="4">
        <v>-0.67999999999999994</v>
      </c>
      <c r="W2439" s="4">
        <v>2</v>
      </c>
      <c r="X2439" s="4" t="s">
        <v>10933</v>
      </c>
    </row>
    <row r="2440" spans="1:24" x14ac:dyDescent="0.35">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x14ac:dyDescent="0.35">
      <c r="A2441" s="4">
        <v>2440</v>
      </c>
      <c r="B2441" s="4" t="s">
        <v>5507</v>
      </c>
      <c r="C2441" s="5">
        <v>41838</v>
      </c>
      <c r="D2441" s="5">
        <v>41843</v>
      </c>
      <c r="E2441" s="4" t="s">
        <v>52</v>
      </c>
      <c r="F2441" s="4" t="s">
        <v>4350</v>
      </c>
      <c r="G2441" s="4" t="s">
        <v>4351</v>
      </c>
      <c r="H2441" s="4" t="s">
        <v>28</v>
      </c>
      <c r="I2441" s="4" t="s">
        <v>29</v>
      </c>
      <c r="J2441" s="4" t="s">
        <v>902</v>
      </c>
      <c r="K2441" s="4" t="s">
        <v>56</v>
      </c>
      <c r="L2441" s="4" t="s">
        <v>32</v>
      </c>
      <c r="M2441" s="4" t="s">
        <v>2449</v>
      </c>
      <c r="N2441" s="4" t="s">
        <v>34</v>
      </c>
      <c r="O2441" s="4" t="s">
        <v>67</v>
      </c>
      <c r="P2441" s="4" t="s">
        <v>2450</v>
      </c>
      <c r="Q2441" s="4">
        <v>7.9040000000000008</v>
      </c>
      <c r="R2441" s="4">
        <v>2</v>
      </c>
      <c r="S2441" s="4">
        <v>0.2</v>
      </c>
      <c r="T2441" s="4">
        <v>3.9520000000000004</v>
      </c>
      <c r="U2441" s="4">
        <v>2.1736000000000004</v>
      </c>
      <c r="V2441" s="4">
        <v>0.27500000000000002</v>
      </c>
      <c r="W2441" s="4">
        <v>5</v>
      </c>
      <c r="X2441" s="4" t="s">
        <v>10934</v>
      </c>
    </row>
    <row r="2442" spans="1:24" x14ac:dyDescent="0.35">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x14ac:dyDescent="0.35">
      <c r="A2443" s="4">
        <v>2442</v>
      </c>
      <c r="B2443" s="4" t="s">
        <v>5508</v>
      </c>
      <c r="C2443" s="5">
        <v>41417</v>
      </c>
      <c r="D2443" s="5">
        <v>41422</v>
      </c>
      <c r="E2443" s="4" t="s">
        <v>52</v>
      </c>
      <c r="F2443" s="4" t="s">
        <v>5079</v>
      </c>
      <c r="G2443" s="4" t="s">
        <v>5080</v>
      </c>
      <c r="H2443" s="4" t="s">
        <v>28</v>
      </c>
      <c r="I2443" s="4" t="s">
        <v>29</v>
      </c>
      <c r="J2443" s="4" t="s">
        <v>5509</v>
      </c>
      <c r="K2443" s="4" t="s">
        <v>790</v>
      </c>
      <c r="L2443" s="4" t="s">
        <v>150</v>
      </c>
      <c r="M2443" s="4" t="s">
        <v>885</v>
      </c>
      <c r="N2443" s="4" t="s">
        <v>34</v>
      </c>
      <c r="O2443" s="4" t="s">
        <v>58</v>
      </c>
      <c r="P2443" s="4" t="s">
        <v>886</v>
      </c>
      <c r="Q2443" s="4">
        <v>174.28599999999997</v>
      </c>
      <c r="R2443" s="4">
        <v>2</v>
      </c>
      <c r="S2443" s="4">
        <v>0.3</v>
      </c>
      <c r="T2443" s="4">
        <v>87.142999999999986</v>
      </c>
      <c r="U2443" s="4">
        <v>-19.918399999999991</v>
      </c>
      <c r="V2443" s="4">
        <v>-0.11428571428571425</v>
      </c>
      <c r="W2443" s="4">
        <v>5</v>
      </c>
      <c r="X2443" s="4" t="s">
        <v>10934</v>
      </c>
    </row>
    <row r="2444" spans="1:24" x14ac:dyDescent="0.35">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x14ac:dyDescent="0.35">
      <c r="A2445" s="4">
        <v>2444</v>
      </c>
      <c r="B2445" s="4" t="s">
        <v>5508</v>
      </c>
      <c r="C2445" s="5">
        <v>41417</v>
      </c>
      <c r="D2445" s="5">
        <v>41422</v>
      </c>
      <c r="E2445" s="4" t="s">
        <v>52</v>
      </c>
      <c r="F2445" s="4" t="s">
        <v>5079</v>
      </c>
      <c r="G2445" s="4" t="s">
        <v>5080</v>
      </c>
      <c r="H2445" s="4" t="s">
        <v>28</v>
      </c>
      <c r="I2445" s="4" t="s">
        <v>29</v>
      </c>
      <c r="J2445" s="4" t="s">
        <v>5509</v>
      </c>
      <c r="K2445" s="4" t="s">
        <v>790</v>
      </c>
      <c r="L2445" s="4" t="s">
        <v>150</v>
      </c>
      <c r="M2445" s="4" t="s">
        <v>1752</v>
      </c>
      <c r="N2445" s="4" t="s">
        <v>73</v>
      </c>
      <c r="O2445" s="4" t="s">
        <v>163</v>
      </c>
      <c r="P2445" s="4" t="s">
        <v>1753</v>
      </c>
      <c r="Q2445" s="4">
        <v>95.1</v>
      </c>
      <c r="R2445" s="4">
        <v>5</v>
      </c>
      <c r="S2445" s="4">
        <v>0</v>
      </c>
      <c r="T2445" s="4">
        <v>19.02</v>
      </c>
      <c r="U2445" s="4">
        <v>30.431999999999995</v>
      </c>
      <c r="V2445" s="4">
        <v>0.31999999999999995</v>
      </c>
      <c r="W2445" s="4">
        <v>5</v>
      </c>
      <c r="X2445" s="4" t="s">
        <v>10934</v>
      </c>
    </row>
    <row r="2446" spans="1:24" x14ac:dyDescent="0.35">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x14ac:dyDescent="0.35">
      <c r="A2447" s="4">
        <v>2446</v>
      </c>
      <c r="B2447" s="4" t="s">
        <v>5508</v>
      </c>
      <c r="C2447" s="5">
        <v>41417</v>
      </c>
      <c r="D2447" s="5">
        <v>41422</v>
      </c>
      <c r="E2447" s="4" t="s">
        <v>52</v>
      </c>
      <c r="F2447" s="4" t="s">
        <v>5079</v>
      </c>
      <c r="G2447" s="4" t="s">
        <v>5080</v>
      </c>
      <c r="H2447" s="4" t="s">
        <v>28</v>
      </c>
      <c r="I2447" s="4" t="s">
        <v>29</v>
      </c>
      <c r="J2447" s="4" t="s">
        <v>5509</v>
      </c>
      <c r="K2447" s="4" t="s">
        <v>790</v>
      </c>
      <c r="L2447" s="4" t="s">
        <v>150</v>
      </c>
      <c r="M2447" s="4" t="s">
        <v>3750</v>
      </c>
      <c r="N2447" s="4" t="s">
        <v>73</v>
      </c>
      <c r="O2447" s="4" t="s">
        <v>74</v>
      </c>
      <c r="P2447" s="4" t="s">
        <v>3751</v>
      </c>
      <c r="Q2447" s="4">
        <v>257.98</v>
      </c>
      <c r="R2447" s="4">
        <v>2</v>
      </c>
      <c r="S2447" s="4">
        <v>0</v>
      </c>
      <c r="T2447" s="4">
        <v>128.99</v>
      </c>
      <c r="U2447" s="4">
        <v>74.8142</v>
      </c>
      <c r="V2447" s="4">
        <v>0.28999999999999998</v>
      </c>
      <c r="W2447" s="4">
        <v>5</v>
      </c>
      <c r="X2447" s="4" t="s">
        <v>10934</v>
      </c>
    </row>
    <row r="2448" spans="1:24" x14ac:dyDescent="0.35">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x14ac:dyDescent="0.35">
      <c r="A2449" s="4">
        <v>2448</v>
      </c>
      <c r="B2449" s="4" t="s">
        <v>5513</v>
      </c>
      <c r="C2449" s="5">
        <v>41579</v>
      </c>
      <c r="D2449" s="5">
        <v>41585</v>
      </c>
      <c r="E2449" s="4" t="s">
        <v>52</v>
      </c>
      <c r="F2449" s="4" t="s">
        <v>1872</v>
      </c>
      <c r="G2449" s="4" t="s">
        <v>1873</v>
      </c>
      <c r="H2449" s="4" t="s">
        <v>28</v>
      </c>
      <c r="I2449" s="4" t="s">
        <v>29</v>
      </c>
      <c r="J2449" s="4" t="s">
        <v>148</v>
      </c>
      <c r="K2449" s="4" t="s">
        <v>149</v>
      </c>
      <c r="L2449" s="4" t="s">
        <v>150</v>
      </c>
      <c r="M2449" s="4" t="s">
        <v>4621</v>
      </c>
      <c r="N2449" s="4" t="s">
        <v>34</v>
      </c>
      <c r="O2449" s="4" t="s">
        <v>38</v>
      </c>
      <c r="P2449" s="4" t="s">
        <v>4622</v>
      </c>
      <c r="Q2449" s="4">
        <v>492.83499999999998</v>
      </c>
      <c r="R2449" s="4">
        <v>5</v>
      </c>
      <c r="S2449" s="4">
        <v>0.3</v>
      </c>
      <c r="T2449" s="4">
        <v>98.566999999999993</v>
      </c>
      <c r="U2449" s="4">
        <v>-14.080999999999989</v>
      </c>
      <c r="V2449" s="4">
        <v>-2.857142857142855E-2</v>
      </c>
      <c r="W2449" s="4">
        <v>6</v>
      </c>
      <c r="X2449" s="4" t="s">
        <v>10934</v>
      </c>
    </row>
    <row r="2450" spans="1:24" x14ac:dyDescent="0.35">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x14ac:dyDescent="0.35">
      <c r="A2451" s="4">
        <v>2450</v>
      </c>
      <c r="B2451" s="4" t="s">
        <v>5516</v>
      </c>
      <c r="C2451" s="5">
        <v>41584</v>
      </c>
      <c r="D2451" s="5">
        <v>41589</v>
      </c>
      <c r="E2451" s="4" t="s">
        <v>52</v>
      </c>
      <c r="F2451" s="4" t="s">
        <v>379</v>
      </c>
      <c r="G2451" s="4" t="s">
        <v>380</v>
      </c>
      <c r="H2451" s="4" t="s">
        <v>104</v>
      </c>
      <c r="I2451" s="4" t="s">
        <v>29</v>
      </c>
      <c r="J2451" s="4" t="s">
        <v>632</v>
      </c>
      <c r="K2451" s="4" t="s">
        <v>45</v>
      </c>
      <c r="L2451" s="4" t="s">
        <v>46</v>
      </c>
      <c r="M2451" s="4" t="s">
        <v>5517</v>
      </c>
      <c r="N2451" s="4" t="s">
        <v>48</v>
      </c>
      <c r="O2451" s="4" t="s">
        <v>77</v>
      </c>
      <c r="P2451" s="4" t="s">
        <v>5518</v>
      </c>
      <c r="Q2451" s="4">
        <v>29.120000000000005</v>
      </c>
      <c r="R2451" s="4">
        <v>5</v>
      </c>
      <c r="S2451" s="4">
        <v>0.2</v>
      </c>
      <c r="T2451" s="4">
        <v>5.8240000000000007</v>
      </c>
      <c r="U2451" s="4">
        <v>9.8279999999999959</v>
      </c>
      <c r="V2451" s="4">
        <v>0.3374999999999998</v>
      </c>
      <c r="W2451" s="4">
        <v>5</v>
      </c>
      <c r="X2451" s="4" t="s">
        <v>10934</v>
      </c>
    </row>
    <row r="2452" spans="1:24" x14ac:dyDescent="0.35">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x14ac:dyDescent="0.35">
      <c r="A2453" s="4">
        <v>2452</v>
      </c>
      <c r="B2453" s="4" t="s">
        <v>5519</v>
      </c>
      <c r="C2453" s="5">
        <v>41716</v>
      </c>
      <c r="D2453" s="5">
        <v>41721</v>
      </c>
      <c r="E2453" s="4" t="s">
        <v>25</v>
      </c>
      <c r="F2453" s="4" t="s">
        <v>5196</v>
      </c>
      <c r="G2453" s="4" t="s">
        <v>5197</v>
      </c>
      <c r="H2453" s="4" t="s">
        <v>28</v>
      </c>
      <c r="I2453" s="4" t="s">
        <v>29</v>
      </c>
      <c r="J2453" s="4" t="s">
        <v>268</v>
      </c>
      <c r="K2453" s="4" t="s">
        <v>269</v>
      </c>
      <c r="L2453" s="4" t="s">
        <v>150</v>
      </c>
      <c r="M2453" s="4" t="s">
        <v>1644</v>
      </c>
      <c r="N2453" s="4" t="s">
        <v>73</v>
      </c>
      <c r="O2453" s="4" t="s">
        <v>74</v>
      </c>
      <c r="P2453" s="4" t="s">
        <v>1645</v>
      </c>
      <c r="Q2453" s="4">
        <v>119.69999999999999</v>
      </c>
      <c r="R2453" s="4">
        <v>6</v>
      </c>
      <c r="S2453" s="4">
        <v>0</v>
      </c>
      <c r="T2453" s="4">
        <v>19.95</v>
      </c>
      <c r="U2453" s="4">
        <v>31.121999999999996</v>
      </c>
      <c r="V2453" s="4">
        <v>0.26</v>
      </c>
      <c r="W2453" s="4">
        <v>5</v>
      </c>
      <c r="X2453" s="4" t="s">
        <v>10934</v>
      </c>
    </row>
    <row r="2454" spans="1:24" x14ac:dyDescent="0.35">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x14ac:dyDescent="0.35">
      <c r="A2455" s="4">
        <v>2454</v>
      </c>
      <c r="B2455" s="4" t="s">
        <v>5519</v>
      </c>
      <c r="C2455" s="5">
        <v>41716</v>
      </c>
      <c r="D2455" s="5">
        <v>41721</v>
      </c>
      <c r="E2455" s="4" t="s">
        <v>25</v>
      </c>
      <c r="F2455" s="4" t="s">
        <v>5196</v>
      </c>
      <c r="G2455" s="4" t="s">
        <v>5197</v>
      </c>
      <c r="H2455" s="4" t="s">
        <v>28</v>
      </c>
      <c r="I2455" s="4" t="s">
        <v>29</v>
      </c>
      <c r="J2455" s="4" t="s">
        <v>268</v>
      </c>
      <c r="K2455" s="4" t="s">
        <v>269</v>
      </c>
      <c r="L2455" s="4" t="s">
        <v>150</v>
      </c>
      <c r="M2455" s="4" t="s">
        <v>1752</v>
      </c>
      <c r="N2455" s="4" t="s">
        <v>73</v>
      </c>
      <c r="O2455" s="4" t="s">
        <v>163</v>
      </c>
      <c r="P2455" s="4" t="s">
        <v>1753</v>
      </c>
      <c r="Q2455" s="4">
        <v>57.06</v>
      </c>
      <c r="R2455" s="4">
        <v>3</v>
      </c>
      <c r="S2455" s="4">
        <v>0</v>
      </c>
      <c r="T2455" s="4">
        <v>19.02</v>
      </c>
      <c r="U2455" s="4">
        <v>18.2592</v>
      </c>
      <c r="V2455" s="4">
        <v>0.32</v>
      </c>
      <c r="W2455" s="4">
        <v>5</v>
      </c>
      <c r="X2455" s="4" t="s">
        <v>10934</v>
      </c>
    </row>
    <row r="2456" spans="1:24" x14ac:dyDescent="0.35">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x14ac:dyDescent="0.35">
      <c r="A2457" s="4">
        <v>2456</v>
      </c>
      <c r="B2457" s="4" t="s">
        <v>5519</v>
      </c>
      <c r="C2457" s="5">
        <v>41716</v>
      </c>
      <c r="D2457" s="5">
        <v>41721</v>
      </c>
      <c r="E2457" s="4" t="s">
        <v>25</v>
      </c>
      <c r="F2457" s="4" t="s">
        <v>5196</v>
      </c>
      <c r="G2457" s="4" t="s">
        <v>5197</v>
      </c>
      <c r="H2457" s="4" t="s">
        <v>28</v>
      </c>
      <c r="I2457" s="4" t="s">
        <v>29</v>
      </c>
      <c r="J2457" s="4" t="s">
        <v>268</v>
      </c>
      <c r="K2457" s="4" t="s">
        <v>269</v>
      </c>
      <c r="L2457" s="4" t="s">
        <v>150</v>
      </c>
      <c r="M2457" s="4" t="s">
        <v>4078</v>
      </c>
      <c r="N2457" s="4" t="s">
        <v>48</v>
      </c>
      <c r="O2457" s="4" t="s">
        <v>61</v>
      </c>
      <c r="P2457" s="4" t="s">
        <v>4079</v>
      </c>
      <c r="Q2457" s="4">
        <v>107.44</v>
      </c>
      <c r="R2457" s="4">
        <v>8</v>
      </c>
      <c r="S2457" s="4">
        <v>0</v>
      </c>
      <c r="T2457" s="4">
        <v>13.43</v>
      </c>
      <c r="U2457" s="4">
        <v>27.934399999999997</v>
      </c>
      <c r="V2457" s="4">
        <v>0.25999999999999995</v>
      </c>
      <c r="W2457" s="4">
        <v>5</v>
      </c>
      <c r="X2457" s="4" t="s">
        <v>10934</v>
      </c>
    </row>
    <row r="2458" spans="1:24" x14ac:dyDescent="0.35">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x14ac:dyDescent="0.35">
      <c r="A2459" s="4">
        <v>2458</v>
      </c>
      <c r="B2459" s="4" t="s">
        <v>5519</v>
      </c>
      <c r="C2459" s="5">
        <v>41716</v>
      </c>
      <c r="D2459" s="5">
        <v>41721</v>
      </c>
      <c r="E2459" s="4" t="s">
        <v>25</v>
      </c>
      <c r="F2459" s="4" t="s">
        <v>5196</v>
      </c>
      <c r="G2459" s="4" t="s">
        <v>5197</v>
      </c>
      <c r="H2459" s="4" t="s">
        <v>28</v>
      </c>
      <c r="I2459" s="4" t="s">
        <v>29</v>
      </c>
      <c r="J2459" s="4" t="s">
        <v>268</v>
      </c>
      <c r="K2459" s="4" t="s">
        <v>269</v>
      </c>
      <c r="L2459" s="4" t="s">
        <v>150</v>
      </c>
      <c r="M2459" s="4" t="s">
        <v>181</v>
      </c>
      <c r="N2459" s="4" t="s">
        <v>48</v>
      </c>
      <c r="O2459" s="4" t="s">
        <v>70</v>
      </c>
      <c r="P2459" s="4" t="s">
        <v>182</v>
      </c>
      <c r="Q2459" s="4">
        <v>59.099999999999994</v>
      </c>
      <c r="R2459" s="4">
        <v>6</v>
      </c>
      <c r="S2459" s="4">
        <v>0</v>
      </c>
      <c r="T2459" s="4">
        <v>9.85</v>
      </c>
      <c r="U2459" s="4">
        <v>22.458000000000002</v>
      </c>
      <c r="V2459" s="4">
        <v>0.38000000000000006</v>
      </c>
      <c r="W2459" s="4">
        <v>5</v>
      </c>
      <c r="X2459" s="4" t="s">
        <v>10934</v>
      </c>
    </row>
    <row r="2460" spans="1:24" x14ac:dyDescent="0.35">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x14ac:dyDescent="0.35">
      <c r="A2461" s="4">
        <v>2460</v>
      </c>
      <c r="B2461" s="4" t="s">
        <v>5522</v>
      </c>
      <c r="C2461" s="5">
        <v>41867</v>
      </c>
      <c r="D2461" s="5">
        <v>41873</v>
      </c>
      <c r="E2461" s="4" t="s">
        <v>52</v>
      </c>
      <c r="F2461" s="4" t="s">
        <v>4263</v>
      </c>
      <c r="G2461" s="4" t="s">
        <v>4264</v>
      </c>
      <c r="H2461" s="4" t="s">
        <v>28</v>
      </c>
      <c r="I2461" s="4" t="s">
        <v>29</v>
      </c>
      <c r="J2461" s="4" t="s">
        <v>2128</v>
      </c>
      <c r="K2461" s="4" t="s">
        <v>790</v>
      </c>
      <c r="L2461" s="4" t="s">
        <v>150</v>
      </c>
      <c r="M2461" s="4" t="s">
        <v>1609</v>
      </c>
      <c r="N2461" s="4" t="s">
        <v>48</v>
      </c>
      <c r="O2461" s="4" t="s">
        <v>80</v>
      </c>
      <c r="P2461" s="4" t="s">
        <v>1610</v>
      </c>
      <c r="Q2461" s="4">
        <v>97.84</v>
      </c>
      <c r="R2461" s="4">
        <v>2</v>
      </c>
      <c r="S2461" s="4">
        <v>0</v>
      </c>
      <c r="T2461" s="4">
        <v>48.92</v>
      </c>
      <c r="U2461" s="4">
        <v>25.438400000000001</v>
      </c>
      <c r="V2461" s="4">
        <v>0.26</v>
      </c>
      <c r="W2461" s="4">
        <v>6</v>
      </c>
      <c r="X2461" s="4" t="s">
        <v>10934</v>
      </c>
    </row>
    <row r="2462" spans="1:24" x14ac:dyDescent="0.35">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x14ac:dyDescent="0.35">
      <c r="A2463" s="4">
        <v>2462</v>
      </c>
      <c r="B2463" s="4" t="s">
        <v>5523</v>
      </c>
      <c r="C2463" s="5">
        <v>41101</v>
      </c>
      <c r="D2463" s="5">
        <v>41103</v>
      </c>
      <c r="E2463" s="4" t="s">
        <v>25</v>
      </c>
      <c r="F2463" s="4" t="s">
        <v>5524</v>
      </c>
      <c r="G2463" s="4" t="s">
        <v>5525</v>
      </c>
      <c r="H2463" s="4" t="s">
        <v>28</v>
      </c>
      <c r="I2463" s="4" t="s">
        <v>29</v>
      </c>
      <c r="J2463" s="4" t="s">
        <v>97</v>
      </c>
      <c r="K2463" s="4" t="s">
        <v>98</v>
      </c>
      <c r="L2463" s="4" t="s">
        <v>46</v>
      </c>
      <c r="M2463" s="4" t="s">
        <v>3129</v>
      </c>
      <c r="N2463" s="4" t="s">
        <v>48</v>
      </c>
      <c r="O2463" s="4" t="s">
        <v>77</v>
      </c>
      <c r="P2463" s="4" t="s">
        <v>3130</v>
      </c>
      <c r="Q2463" s="4">
        <v>98.352000000000004</v>
      </c>
      <c r="R2463" s="4">
        <v>3</v>
      </c>
      <c r="S2463" s="4">
        <v>0.2</v>
      </c>
      <c r="T2463" s="4">
        <v>32.783999999999999</v>
      </c>
      <c r="U2463" s="4">
        <v>34.423199999999987</v>
      </c>
      <c r="V2463" s="4">
        <v>0.34999999999999987</v>
      </c>
      <c r="W2463" s="4">
        <v>2</v>
      </c>
      <c r="X2463" s="4" t="s">
        <v>10933</v>
      </c>
    </row>
    <row r="2464" spans="1:24" x14ac:dyDescent="0.35">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x14ac:dyDescent="0.35">
      <c r="A2465" s="4">
        <v>2464</v>
      </c>
      <c r="B2465" s="4" t="s">
        <v>5526</v>
      </c>
      <c r="C2465" s="5">
        <v>41977</v>
      </c>
      <c r="D2465" s="5">
        <v>41983</v>
      </c>
      <c r="E2465" s="4" t="s">
        <v>52</v>
      </c>
      <c r="F2465" s="4" t="s">
        <v>3613</v>
      </c>
      <c r="G2465" s="4" t="s">
        <v>3614</v>
      </c>
      <c r="H2465" s="4" t="s">
        <v>28</v>
      </c>
      <c r="I2465" s="4" t="s">
        <v>29</v>
      </c>
      <c r="J2465" s="4" t="s">
        <v>268</v>
      </c>
      <c r="K2465" s="4" t="s">
        <v>269</v>
      </c>
      <c r="L2465" s="4" t="s">
        <v>150</v>
      </c>
      <c r="M2465" s="4" t="s">
        <v>5390</v>
      </c>
      <c r="N2465" s="4" t="s">
        <v>48</v>
      </c>
      <c r="O2465" s="4" t="s">
        <v>77</v>
      </c>
      <c r="P2465" s="4" t="s">
        <v>5391</v>
      </c>
      <c r="Q2465" s="4">
        <v>14.624000000000002</v>
      </c>
      <c r="R2465" s="4">
        <v>2</v>
      </c>
      <c r="S2465" s="4">
        <v>0.2</v>
      </c>
      <c r="T2465" s="4">
        <v>7.3120000000000012</v>
      </c>
      <c r="U2465" s="4">
        <v>5.1183999999999994</v>
      </c>
      <c r="V2465" s="4">
        <v>0.34999999999999992</v>
      </c>
      <c r="W2465" s="4">
        <v>6</v>
      </c>
      <c r="X2465" s="4" t="s">
        <v>10934</v>
      </c>
    </row>
    <row r="2466" spans="1:24" x14ac:dyDescent="0.35">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x14ac:dyDescent="0.35">
      <c r="A2467" s="4">
        <v>2466</v>
      </c>
      <c r="B2467" s="4" t="s">
        <v>5526</v>
      </c>
      <c r="C2467" s="5">
        <v>41977</v>
      </c>
      <c r="D2467" s="5">
        <v>41983</v>
      </c>
      <c r="E2467" s="4" t="s">
        <v>52</v>
      </c>
      <c r="F2467" s="4" t="s">
        <v>3613</v>
      </c>
      <c r="G2467" s="4" t="s">
        <v>3614</v>
      </c>
      <c r="H2467" s="4" t="s">
        <v>28</v>
      </c>
      <c r="I2467" s="4" t="s">
        <v>29</v>
      </c>
      <c r="J2467" s="4" t="s">
        <v>268</v>
      </c>
      <c r="K2467" s="4" t="s">
        <v>269</v>
      </c>
      <c r="L2467" s="4" t="s">
        <v>150</v>
      </c>
      <c r="M2467" s="4" t="s">
        <v>1552</v>
      </c>
      <c r="N2467" s="4" t="s">
        <v>48</v>
      </c>
      <c r="O2467" s="4" t="s">
        <v>49</v>
      </c>
      <c r="P2467" s="4" t="s">
        <v>1553</v>
      </c>
      <c r="Q2467" s="4">
        <v>3.15</v>
      </c>
      <c r="R2467" s="4">
        <v>1</v>
      </c>
      <c r="S2467" s="4">
        <v>0</v>
      </c>
      <c r="T2467" s="4">
        <v>3.15</v>
      </c>
      <c r="U2467" s="4">
        <v>1.512</v>
      </c>
      <c r="V2467" s="4">
        <v>0.48000000000000004</v>
      </c>
      <c r="W2467" s="4">
        <v>6</v>
      </c>
      <c r="X2467" s="4" t="s">
        <v>10934</v>
      </c>
    </row>
    <row r="2468" spans="1:24" x14ac:dyDescent="0.35">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x14ac:dyDescent="0.35">
      <c r="A2469" s="4">
        <v>2468</v>
      </c>
      <c r="B2469" s="4" t="s">
        <v>5527</v>
      </c>
      <c r="C2469" s="5">
        <v>41764</v>
      </c>
      <c r="D2469" s="5">
        <v>41768</v>
      </c>
      <c r="E2469" s="4" t="s">
        <v>52</v>
      </c>
      <c r="F2469" s="4" t="s">
        <v>1521</v>
      </c>
      <c r="G2469" s="4" t="s">
        <v>1522</v>
      </c>
      <c r="H2469" s="4" t="s">
        <v>28</v>
      </c>
      <c r="I2469" s="4" t="s">
        <v>29</v>
      </c>
      <c r="J2469" s="4" t="s">
        <v>5528</v>
      </c>
      <c r="K2469" s="4" t="s">
        <v>321</v>
      </c>
      <c r="L2469" s="4" t="s">
        <v>32</v>
      </c>
      <c r="M2469" s="4" t="s">
        <v>1518</v>
      </c>
      <c r="N2469" s="4" t="s">
        <v>48</v>
      </c>
      <c r="O2469" s="4" t="s">
        <v>61</v>
      </c>
      <c r="P2469" s="4" t="s">
        <v>1519</v>
      </c>
      <c r="Q2469" s="4">
        <v>571.44000000000005</v>
      </c>
      <c r="R2469" s="4">
        <v>4</v>
      </c>
      <c r="S2469" s="4">
        <v>0</v>
      </c>
      <c r="T2469" s="4">
        <v>142.86000000000001</v>
      </c>
      <c r="U2469" s="4">
        <v>165.71759999999995</v>
      </c>
      <c r="V2469" s="4">
        <v>0.28999999999999987</v>
      </c>
      <c r="W2469" s="4">
        <v>4</v>
      </c>
      <c r="X2469" s="4" t="s">
        <v>10933</v>
      </c>
    </row>
    <row r="2470" spans="1:24" x14ac:dyDescent="0.35">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x14ac:dyDescent="0.35">
      <c r="A2471" s="4">
        <v>2470</v>
      </c>
      <c r="B2471" s="4" t="s">
        <v>5527</v>
      </c>
      <c r="C2471" s="5">
        <v>41764</v>
      </c>
      <c r="D2471" s="5">
        <v>41768</v>
      </c>
      <c r="E2471" s="4" t="s">
        <v>52</v>
      </c>
      <c r="F2471" s="4" t="s">
        <v>1521</v>
      </c>
      <c r="G2471" s="4" t="s">
        <v>1522</v>
      </c>
      <c r="H2471" s="4" t="s">
        <v>28</v>
      </c>
      <c r="I2471" s="4" t="s">
        <v>29</v>
      </c>
      <c r="J2471" s="4" t="s">
        <v>5528</v>
      </c>
      <c r="K2471" s="4" t="s">
        <v>321</v>
      </c>
      <c r="L2471" s="4" t="s">
        <v>32</v>
      </c>
      <c r="M2471" s="4" t="s">
        <v>4107</v>
      </c>
      <c r="N2471" s="4" t="s">
        <v>48</v>
      </c>
      <c r="O2471" s="4" t="s">
        <v>61</v>
      </c>
      <c r="P2471" s="4" t="s">
        <v>4108</v>
      </c>
      <c r="Q2471" s="4">
        <v>16.91</v>
      </c>
      <c r="R2471" s="4">
        <v>1</v>
      </c>
      <c r="S2471" s="4">
        <v>0</v>
      </c>
      <c r="T2471" s="4">
        <v>16.91</v>
      </c>
      <c r="U2471" s="4">
        <v>4.5656999999999996</v>
      </c>
      <c r="V2471" s="4">
        <v>0.26999999999999996</v>
      </c>
      <c r="W2471" s="4">
        <v>4</v>
      </c>
      <c r="X2471" s="4" t="s">
        <v>10933</v>
      </c>
    </row>
    <row r="2472" spans="1:24" x14ac:dyDescent="0.35">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x14ac:dyDescent="0.35">
      <c r="A2473" s="4">
        <v>2472</v>
      </c>
      <c r="B2473" s="4" t="s">
        <v>5533</v>
      </c>
      <c r="C2473" s="5">
        <v>41296</v>
      </c>
      <c r="D2473" s="5">
        <v>41302</v>
      </c>
      <c r="E2473" s="4" t="s">
        <v>52</v>
      </c>
      <c r="F2473" s="4" t="s">
        <v>5534</v>
      </c>
      <c r="G2473" s="4" t="s">
        <v>5535</v>
      </c>
      <c r="H2473" s="4" t="s">
        <v>28</v>
      </c>
      <c r="I2473" s="4" t="s">
        <v>29</v>
      </c>
      <c r="J2473" s="4" t="s">
        <v>1708</v>
      </c>
      <c r="K2473" s="4" t="s">
        <v>90</v>
      </c>
      <c r="L2473" s="4" t="s">
        <v>32</v>
      </c>
      <c r="M2473" s="4" t="s">
        <v>5021</v>
      </c>
      <c r="N2473" s="4" t="s">
        <v>34</v>
      </c>
      <c r="O2473" s="4" t="s">
        <v>35</v>
      </c>
      <c r="P2473" s="4" t="s">
        <v>5538</v>
      </c>
      <c r="Q2473" s="4">
        <v>451.13599999999997</v>
      </c>
      <c r="R2473" s="4">
        <v>4</v>
      </c>
      <c r="S2473" s="4">
        <v>0.2</v>
      </c>
      <c r="T2473" s="4">
        <v>112.78399999999999</v>
      </c>
      <c r="U2473" s="4">
        <v>-67.670399999999972</v>
      </c>
      <c r="V2473" s="4">
        <v>-0.14999999999999994</v>
      </c>
      <c r="W2473" s="4">
        <v>6</v>
      </c>
      <c r="X2473" s="4" t="s">
        <v>10934</v>
      </c>
    </row>
    <row r="2474" spans="1:24" x14ac:dyDescent="0.35">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x14ac:dyDescent="0.35">
      <c r="A2475" s="4">
        <v>2474</v>
      </c>
      <c r="B2475" s="4" t="s">
        <v>5539</v>
      </c>
      <c r="C2475" s="5">
        <v>41582</v>
      </c>
      <c r="D2475" s="5">
        <v>41585</v>
      </c>
      <c r="E2475" s="4" t="s">
        <v>190</v>
      </c>
      <c r="F2475" s="4" t="s">
        <v>3530</v>
      </c>
      <c r="G2475" s="4" t="s">
        <v>3531</v>
      </c>
      <c r="H2475" s="4" t="s">
        <v>28</v>
      </c>
      <c r="I2475" s="4" t="s">
        <v>29</v>
      </c>
      <c r="J2475" s="4" t="s">
        <v>44</v>
      </c>
      <c r="K2475" s="4" t="s">
        <v>45</v>
      </c>
      <c r="L2475" s="4" t="s">
        <v>46</v>
      </c>
      <c r="M2475" s="4" t="s">
        <v>5540</v>
      </c>
      <c r="N2475" s="4" t="s">
        <v>34</v>
      </c>
      <c r="O2475" s="4" t="s">
        <v>38</v>
      </c>
      <c r="P2475" s="4" t="s">
        <v>5541</v>
      </c>
      <c r="Q2475" s="4">
        <v>217.58400000000003</v>
      </c>
      <c r="R2475" s="4">
        <v>2</v>
      </c>
      <c r="S2475" s="4">
        <v>0.2</v>
      </c>
      <c r="T2475" s="4">
        <v>108.79200000000002</v>
      </c>
      <c r="U2475" s="4">
        <v>-29.917800000000021</v>
      </c>
      <c r="V2475" s="4">
        <v>-0.13750000000000007</v>
      </c>
      <c r="W2475" s="4">
        <v>3</v>
      </c>
      <c r="X2475" s="4" t="s">
        <v>10933</v>
      </c>
    </row>
    <row r="2476" spans="1:24" x14ac:dyDescent="0.35">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x14ac:dyDescent="0.35">
      <c r="A2477" s="4">
        <v>2476</v>
      </c>
      <c r="B2477" s="4" t="s">
        <v>5539</v>
      </c>
      <c r="C2477" s="5">
        <v>41582</v>
      </c>
      <c r="D2477" s="5">
        <v>41585</v>
      </c>
      <c r="E2477" s="4" t="s">
        <v>190</v>
      </c>
      <c r="F2477" s="4" t="s">
        <v>3530</v>
      </c>
      <c r="G2477" s="4" t="s">
        <v>3531</v>
      </c>
      <c r="H2477" s="4" t="s">
        <v>28</v>
      </c>
      <c r="I2477" s="4" t="s">
        <v>29</v>
      </c>
      <c r="J2477" s="4" t="s">
        <v>44</v>
      </c>
      <c r="K2477" s="4" t="s">
        <v>45</v>
      </c>
      <c r="L2477" s="4" t="s">
        <v>46</v>
      </c>
      <c r="M2477" s="4" t="s">
        <v>5544</v>
      </c>
      <c r="N2477" s="4" t="s">
        <v>48</v>
      </c>
      <c r="O2477" s="4" t="s">
        <v>49</v>
      </c>
      <c r="P2477" s="4" t="s">
        <v>5545</v>
      </c>
      <c r="Q2477" s="4">
        <v>87.71</v>
      </c>
      <c r="R2477" s="4">
        <v>7</v>
      </c>
      <c r="S2477" s="4">
        <v>0</v>
      </c>
      <c r="T2477" s="4">
        <v>12.53</v>
      </c>
      <c r="U2477" s="4">
        <v>41.223699999999994</v>
      </c>
      <c r="V2477" s="4">
        <v>0.47</v>
      </c>
      <c r="W2477" s="4">
        <v>3</v>
      </c>
      <c r="X2477" s="4" t="s">
        <v>10933</v>
      </c>
    </row>
    <row r="2478" spans="1:24" x14ac:dyDescent="0.35">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x14ac:dyDescent="0.35">
      <c r="A2479" s="4">
        <v>2478</v>
      </c>
      <c r="B2479" s="4" t="s">
        <v>5546</v>
      </c>
      <c r="C2479" s="5">
        <v>41887</v>
      </c>
      <c r="D2479" s="5">
        <v>41891</v>
      </c>
      <c r="E2479" s="4" t="s">
        <v>25</v>
      </c>
      <c r="F2479" s="4" t="s">
        <v>5547</v>
      </c>
      <c r="G2479" s="4" t="s">
        <v>5548</v>
      </c>
      <c r="H2479" s="4" t="s">
        <v>43</v>
      </c>
      <c r="I2479" s="4" t="s">
        <v>29</v>
      </c>
      <c r="J2479" s="4" t="s">
        <v>44</v>
      </c>
      <c r="K2479" s="4" t="s">
        <v>45</v>
      </c>
      <c r="L2479" s="4" t="s">
        <v>46</v>
      </c>
      <c r="M2479" s="4" t="s">
        <v>2320</v>
      </c>
      <c r="N2479" s="4" t="s">
        <v>34</v>
      </c>
      <c r="O2479" s="4" t="s">
        <v>58</v>
      </c>
      <c r="P2479" s="4" t="s">
        <v>2321</v>
      </c>
      <c r="Q2479" s="4">
        <v>1322.3520000000001</v>
      </c>
      <c r="R2479" s="4">
        <v>3</v>
      </c>
      <c r="S2479" s="4">
        <v>0.2</v>
      </c>
      <c r="T2479" s="4">
        <v>440.78400000000005</v>
      </c>
      <c r="U2479" s="4">
        <v>-99.176400000000001</v>
      </c>
      <c r="V2479" s="4">
        <v>-7.4999999999999997E-2</v>
      </c>
      <c r="W2479" s="4">
        <v>4</v>
      </c>
      <c r="X2479" s="4" t="s">
        <v>10933</v>
      </c>
    </row>
    <row r="2480" spans="1:24" x14ac:dyDescent="0.35">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x14ac:dyDescent="0.35">
      <c r="A2481" s="4">
        <v>2480</v>
      </c>
      <c r="B2481" s="4" t="s">
        <v>5550</v>
      </c>
      <c r="C2481" s="5">
        <v>41810</v>
      </c>
      <c r="D2481" s="5">
        <v>41816</v>
      </c>
      <c r="E2481" s="4" t="s">
        <v>52</v>
      </c>
      <c r="F2481" s="4" t="s">
        <v>3163</v>
      </c>
      <c r="G2481" s="4" t="s">
        <v>3164</v>
      </c>
      <c r="H2481" s="4" t="s">
        <v>28</v>
      </c>
      <c r="I2481" s="4" t="s">
        <v>29</v>
      </c>
      <c r="J2481" s="4" t="s">
        <v>817</v>
      </c>
      <c r="K2481" s="4" t="s">
        <v>106</v>
      </c>
      <c r="L2481" s="4" t="s">
        <v>107</v>
      </c>
      <c r="M2481" s="4" t="s">
        <v>5551</v>
      </c>
      <c r="N2481" s="4" t="s">
        <v>48</v>
      </c>
      <c r="O2481" s="4" t="s">
        <v>580</v>
      </c>
      <c r="P2481" s="4" t="s">
        <v>5552</v>
      </c>
      <c r="Q2481" s="4">
        <v>11.184000000000001</v>
      </c>
      <c r="R2481" s="4">
        <v>1</v>
      </c>
      <c r="S2481" s="4">
        <v>0.2</v>
      </c>
      <c r="T2481" s="4">
        <v>11.184000000000001</v>
      </c>
      <c r="U2481" s="4">
        <v>0.83879999999999999</v>
      </c>
      <c r="V2481" s="4">
        <v>7.4999999999999997E-2</v>
      </c>
      <c r="W2481" s="4">
        <v>6</v>
      </c>
      <c r="X2481" s="4" t="s">
        <v>10934</v>
      </c>
    </row>
    <row r="2482" spans="1:24" x14ac:dyDescent="0.35">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x14ac:dyDescent="0.35">
      <c r="A2483" s="4">
        <v>2482</v>
      </c>
      <c r="B2483" s="4" t="s">
        <v>5553</v>
      </c>
      <c r="C2483" s="5">
        <v>41998</v>
      </c>
      <c r="D2483" s="5">
        <v>42005</v>
      </c>
      <c r="E2483" s="4" t="s">
        <v>52</v>
      </c>
      <c r="F2483" s="4" t="s">
        <v>991</v>
      </c>
      <c r="G2483" s="4" t="s">
        <v>992</v>
      </c>
      <c r="H2483" s="4" t="s">
        <v>28</v>
      </c>
      <c r="I2483" s="4" t="s">
        <v>29</v>
      </c>
      <c r="J2483" s="4" t="s">
        <v>97</v>
      </c>
      <c r="K2483" s="4" t="s">
        <v>98</v>
      </c>
      <c r="L2483" s="4" t="s">
        <v>46</v>
      </c>
      <c r="M2483" s="4" t="s">
        <v>2931</v>
      </c>
      <c r="N2483" s="4" t="s">
        <v>48</v>
      </c>
      <c r="O2483" s="4" t="s">
        <v>61</v>
      </c>
      <c r="P2483" s="4" t="s">
        <v>2932</v>
      </c>
      <c r="Q2483" s="4">
        <v>1003.6200000000001</v>
      </c>
      <c r="R2483" s="4">
        <v>6</v>
      </c>
      <c r="S2483" s="4">
        <v>0</v>
      </c>
      <c r="T2483" s="4">
        <v>167.27</v>
      </c>
      <c r="U2483" s="4">
        <v>0</v>
      </c>
      <c r="V2483" s="4">
        <v>0</v>
      </c>
      <c r="W2483" s="4">
        <v>7</v>
      </c>
      <c r="X2483" s="4" t="s">
        <v>10934</v>
      </c>
    </row>
    <row r="2484" spans="1:24" x14ac:dyDescent="0.35">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x14ac:dyDescent="0.35">
      <c r="A2485" s="4">
        <v>2484</v>
      </c>
      <c r="B2485" s="4" t="s">
        <v>5554</v>
      </c>
      <c r="C2485" s="5">
        <v>41880</v>
      </c>
      <c r="D2485" s="5">
        <v>41886</v>
      </c>
      <c r="E2485" s="4" t="s">
        <v>52</v>
      </c>
      <c r="F2485" s="4" t="s">
        <v>5339</v>
      </c>
      <c r="G2485" s="4" t="s">
        <v>5340</v>
      </c>
      <c r="H2485" s="4" t="s">
        <v>104</v>
      </c>
      <c r="I2485" s="4" t="s">
        <v>29</v>
      </c>
      <c r="J2485" s="4" t="s">
        <v>97</v>
      </c>
      <c r="K2485" s="4" t="s">
        <v>98</v>
      </c>
      <c r="L2485" s="4" t="s">
        <v>46</v>
      </c>
      <c r="M2485" s="4" t="s">
        <v>1355</v>
      </c>
      <c r="N2485" s="4" t="s">
        <v>34</v>
      </c>
      <c r="O2485" s="4" t="s">
        <v>58</v>
      </c>
      <c r="P2485" s="4" t="s">
        <v>1356</v>
      </c>
      <c r="Q2485" s="4">
        <v>1137.75</v>
      </c>
      <c r="R2485" s="4">
        <v>5</v>
      </c>
      <c r="S2485" s="4">
        <v>0</v>
      </c>
      <c r="T2485" s="4">
        <v>227.55</v>
      </c>
      <c r="U2485" s="4">
        <v>250.30500000000004</v>
      </c>
      <c r="V2485" s="4">
        <v>0.22000000000000003</v>
      </c>
      <c r="W2485" s="4">
        <v>6</v>
      </c>
      <c r="X2485" s="4" t="s">
        <v>10934</v>
      </c>
    </row>
    <row r="2486" spans="1:24" x14ac:dyDescent="0.35">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x14ac:dyDescent="0.35">
      <c r="A2487" s="4">
        <v>2486</v>
      </c>
      <c r="B2487" s="4" t="s">
        <v>5554</v>
      </c>
      <c r="C2487" s="5">
        <v>41880</v>
      </c>
      <c r="D2487" s="5">
        <v>41886</v>
      </c>
      <c r="E2487" s="4" t="s">
        <v>52</v>
      </c>
      <c r="F2487" s="4" t="s">
        <v>5339</v>
      </c>
      <c r="G2487" s="4" t="s">
        <v>5340</v>
      </c>
      <c r="H2487" s="4" t="s">
        <v>104</v>
      </c>
      <c r="I2487" s="4" t="s">
        <v>29</v>
      </c>
      <c r="J2487" s="4" t="s">
        <v>97</v>
      </c>
      <c r="K2487" s="4" t="s">
        <v>98</v>
      </c>
      <c r="L2487" s="4" t="s">
        <v>46</v>
      </c>
      <c r="M2487" s="4" t="s">
        <v>1741</v>
      </c>
      <c r="N2487" s="4" t="s">
        <v>48</v>
      </c>
      <c r="O2487" s="4" t="s">
        <v>70</v>
      </c>
      <c r="P2487" s="4" t="s">
        <v>1742</v>
      </c>
      <c r="Q2487" s="4">
        <v>5.56</v>
      </c>
      <c r="R2487" s="4">
        <v>2</v>
      </c>
      <c r="S2487" s="4">
        <v>0</v>
      </c>
      <c r="T2487" s="4">
        <v>2.78</v>
      </c>
      <c r="U2487" s="4">
        <v>1.4455999999999998</v>
      </c>
      <c r="V2487" s="4">
        <v>0.25999999999999995</v>
      </c>
      <c r="W2487" s="4">
        <v>6</v>
      </c>
      <c r="X2487" s="4" t="s">
        <v>10934</v>
      </c>
    </row>
    <row r="2488" spans="1:24" x14ac:dyDescent="0.35">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x14ac:dyDescent="0.35">
      <c r="A2489" s="4">
        <v>2488</v>
      </c>
      <c r="B2489" s="4" t="s">
        <v>5557</v>
      </c>
      <c r="C2489" s="5">
        <v>40910</v>
      </c>
      <c r="D2489" s="5">
        <v>40912</v>
      </c>
      <c r="E2489" s="4" t="s">
        <v>25</v>
      </c>
      <c r="F2489" s="4" t="s">
        <v>997</v>
      </c>
      <c r="G2489" s="4" t="s">
        <v>998</v>
      </c>
      <c r="H2489" s="4" t="s">
        <v>43</v>
      </c>
      <c r="I2489" s="4" t="s">
        <v>29</v>
      </c>
      <c r="J2489" s="4" t="s">
        <v>608</v>
      </c>
      <c r="K2489" s="4" t="s">
        <v>247</v>
      </c>
      <c r="L2489" s="4" t="s">
        <v>150</v>
      </c>
      <c r="M2489" s="4" t="s">
        <v>5560</v>
      </c>
      <c r="N2489" s="4" t="s">
        <v>48</v>
      </c>
      <c r="O2489" s="4" t="s">
        <v>70</v>
      </c>
      <c r="P2489" s="4" t="s">
        <v>5561</v>
      </c>
      <c r="Q2489" s="4">
        <v>9.84</v>
      </c>
      <c r="R2489" s="4">
        <v>3</v>
      </c>
      <c r="S2489" s="4">
        <v>0</v>
      </c>
      <c r="T2489" s="4">
        <v>3.28</v>
      </c>
      <c r="U2489" s="4">
        <v>2.6568000000000005</v>
      </c>
      <c r="V2489" s="4">
        <v>0.27000000000000007</v>
      </c>
      <c r="W2489" s="4">
        <v>2</v>
      </c>
      <c r="X2489" s="4" t="s">
        <v>10933</v>
      </c>
    </row>
    <row r="2490" spans="1:24" x14ac:dyDescent="0.35">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x14ac:dyDescent="0.35">
      <c r="A2491" s="4">
        <v>2490</v>
      </c>
      <c r="B2491" s="4" t="s">
        <v>5562</v>
      </c>
      <c r="C2491" s="5">
        <v>41191</v>
      </c>
      <c r="D2491" s="5">
        <v>41195</v>
      </c>
      <c r="E2491" s="4" t="s">
        <v>25</v>
      </c>
      <c r="F2491" s="4" t="s">
        <v>5563</v>
      </c>
      <c r="G2491" s="4" t="s">
        <v>5564</v>
      </c>
      <c r="H2491" s="4" t="s">
        <v>28</v>
      </c>
      <c r="I2491" s="4" t="s">
        <v>29</v>
      </c>
      <c r="J2491" s="4" t="s">
        <v>268</v>
      </c>
      <c r="K2491" s="4" t="s">
        <v>269</v>
      </c>
      <c r="L2491" s="4" t="s">
        <v>150</v>
      </c>
      <c r="M2491" s="4" t="s">
        <v>5565</v>
      </c>
      <c r="N2491" s="4" t="s">
        <v>73</v>
      </c>
      <c r="O2491" s="4" t="s">
        <v>74</v>
      </c>
      <c r="P2491" s="4" t="s">
        <v>5566</v>
      </c>
      <c r="Q2491" s="4">
        <v>631.96</v>
      </c>
      <c r="R2491" s="4">
        <v>4</v>
      </c>
      <c r="S2491" s="4">
        <v>0</v>
      </c>
      <c r="T2491" s="4">
        <v>157.99</v>
      </c>
      <c r="U2491" s="4">
        <v>303.3408</v>
      </c>
      <c r="V2491" s="4">
        <v>0.48</v>
      </c>
      <c r="W2491" s="4">
        <v>4</v>
      </c>
      <c r="X2491" s="4" t="s">
        <v>10933</v>
      </c>
    </row>
    <row r="2492" spans="1:24" x14ac:dyDescent="0.35">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x14ac:dyDescent="0.35">
      <c r="A2493" s="4">
        <v>2492</v>
      </c>
      <c r="B2493" s="4" t="s">
        <v>5569</v>
      </c>
      <c r="C2493" s="5">
        <v>40890</v>
      </c>
      <c r="D2493" s="5">
        <v>40892</v>
      </c>
      <c r="E2493" s="4" t="s">
        <v>25</v>
      </c>
      <c r="F2493" s="4" t="s">
        <v>431</v>
      </c>
      <c r="G2493" s="4" t="s">
        <v>432</v>
      </c>
      <c r="H2493" s="4" t="s">
        <v>28</v>
      </c>
      <c r="I2493" s="4" t="s">
        <v>29</v>
      </c>
      <c r="J2493" s="4" t="s">
        <v>44</v>
      </c>
      <c r="K2493" s="4" t="s">
        <v>45</v>
      </c>
      <c r="L2493" s="4" t="s">
        <v>46</v>
      </c>
      <c r="M2493" s="4" t="s">
        <v>4435</v>
      </c>
      <c r="N2493" s="4" t="s">
        <v>48</v>
      </c>
      <c r="O2493" s="4" t="s">
        <v>92</v>
      </c>
      <c r="P2493" s="4" t="s">
        <v>4436</v>
      </c>
      <c r="Q2493" s="4">
        <v>90.24</v>
      </c>
      <c r="R2493" s="4">
        <v>6</v>
      </c>
      <c r="S2493" s="4">
        <v>0</v>
      </c>
      <c r="T2493" s="4">
        <v>15.04</v>
      </c>
      <c r="U2493" s="4">
        <v>41.51039999999999</v>
      </c>
      <c r="V2493" s="4">
        <v>0.45999999999999991</v>
      </c>
      <c r="W2493" s="4">
        <v>2</v>
      </c>
      <c r="X2493" s="4" t="s">
        <v>10933</v>
      </c>
    </row>
    <row r="2494" spans="1:24" x14ac:dyDescent="0.35">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x14ac:dyDescent="0.35">
      <c r="A2495" s="4">
        <v>2494</v>
      </c>
      <c r="B2495" s="4" t="s">
        <v>5574</v>
      </c>
      <c r="C2495" s="5">
        <v>41528</v>
      </c>
      <c r="D2495" s="5">
        <v>41532</v>
      </c>
      <c r="E2495" s="4" t="s">
        <v>25</v>
      </c>
      <c r="F2495" s="4" t="s">
        <v>3452</v>
      </c>
      <c r="G2495" s="4" t="s">
        <v>3453</v>
      </c>
      <c r="H2495" s="4" t="s">
        <v>28</v>
      </c>
      <c r="I2495" s="4" t="s">
        <v>29</v>
      </c>
      <c r="J2495" s="4" t="s">
        <v>186</v>
      </c>
      <c r="K2495" s="4" t="s">
        <v>106</v>
      </c>
      <c r="L2495" s="4" t="s">
        <v>107</v>
      </c>
      <c r="M2495" s="4" t="s">
        <v>3275</v>
      </c>
      <c r="N2495" s="4" t="s">
        <v>34</v>
      </c>
      <c r="O2495" s="4" t="s">
        <v>58</v>
      </c>
      <c r="P2495" s="4" t="s">
        <v>3276</v>
      </c>
      <c r="Q2495" s="4">
        <v>300.93</v>
      </c>
      <c r="R2495" s="4">
        <v>5</v>
      </c>
      <c r="S2495" s="4">
        <v>0.3</v>
      </c>
      <c r="T2495" s="4">
        <v>60.186</v>
      </c>
      <c r="U2495" s="4">
        <v>-34.39200000000001</v>
      </c>
      <c r="V2495" s="4">
        <v>-0.11428571428571431</v>
      </c>
      <c r="W2495" s="4">
        <v>4</v>
      </c>
      <c r="X2495" s="4" t="s">
        <v>10933</v>
      </c>
    </row>
    <row r="2496" spans="1:24" x14ac:dyDescent="0.35">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x14ac:dyDescent="0.35">
      <c r="A2497" s="4">
        <v>2496</v>
      </c>
      <c r="B2497" s="4" t="s">
        <v>5575</v>
      </c>
      <c r="C2497" s="5">
        <v>40710</v>
      </c>
      <c r="D2497" s="5">
        <v>40716</v>
      </c>
      <c r="E2497" s="4" t="s">
        <v>52</v>
      </c>
      <c r="F2497" s="4" t="s">
        <v>5576</v>
      </c>
      <c r="G2497" s="4" t="s">
        <v>5577</v>
      </c>
      <c r="H2497" s="4" t="s">
        <v>28</v>
      </c>
      <c r="I2497" s="4" t="s">
        <v>29</v>
      </c>
      <c r="J2497" s="4" t="s">
        <v>5578</v>
      </c>
      <c r="K2497" s="4" t="s">
        <v>256</v>
      </c>
      <c r="L2497" s="4" t="s">
        <v>107</v>
      </c>
      <c r="M2497" s="4" t="s">
        <v>1587</v>
      </c>
      <c r="N2497" s="4" t="s">
        <v>34</v>
      </c>
      <c r="O2497" s="4" t="s">
        <v>38</v>
      </c>
      <c r="P2497" s="4" t="s">
        <v>1588</v>
      </c>
      <c r="Q2497" s="4">
        <v>647.84</v>
      </c>
      <c r="R2497" s="4">
        <v>8</v>
      </c>
      <c r="S2497" s="4">
        <v>0</v>
      </c>
      <c r="T2497" s="4">
        <v>80.98</v>
      </c>
      <c r="U2497" s="4">
        <v>32.391999999999939</v>
      </c>
      <c r="V2497" s="4">
        <v>4.9999999999999906E-2</v>
      </c>
      <c r="W2497" s="4">
        <v>6</v>
      </c>
      <c r="X2497" s="4" t="s">
        <v>10934</v>
      </c>
    </row>
    <row r="2498" spans="1:24" x14ac:dyDescent="0.35">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x14ac:dyDescent="0.35">
      <c r="A2499" s="4">
        <v>2498</v>
      </c>
      <c r="B2499" s="4" t="s">
        <v>5579</v>
      </c>
      <c r="C2499" s="5">
        <v>41178</v>
      </c>
      <c r="D2499" s="5">
        <v>41183</v>
      </c>
      <c r="E2499" s="4" t="s">
        <v>52</v>
      </c>
      <c r="F2499" s="4" t="s">
        <v>2923</v>
      </c>
      <c r="G2499" s="4" t="s">
        <v>2924</v>
      </c>
      <c r="H2499" s="4" t="s">
        <v>104</v>
      </c>
      <c r="I2499" s="4" t="s">
        <v>29</v>
      </c>
      <c r="J2499" s="4" t="s">
        <v>949</v>
      </c>
      <c r="K2499" s="4" t="s">
        <v>45</v>
      </c>
      <c r="L2499" s="4" t="s">
        <v>46</v>
      </c>
      <c r="M2499" s="4" t="s">
        <v>2469</v>
      </c>
      <c r="N2499" s="4" t="s">
        <v>48</v>
      </c>
      <c r="O2499" s="4" t="s">
        <v>175</v>
      </c>
      <c r="P2499" s="4" t="s">
        <v>2470</v>
      </c>
      <c r="Q2499" s="4">
        <v>124.46</v>
      </c>
      <c r="R2499" s="4">
        <v>2</v>
      </c>
      <c r="S2499" s="4">
        <v>0</v>
      </c>
      <c r="T2499" s="4">
        <v>62.23</v>
      </c>
      <c r="U2499" s="4">
        <v>58.496199999999988</v>
      </c>
      <c r="V2499" s="4">
        <v>0.46999999999999992</v>
      </c>
      <c r="W2499" s="4">
        <v>5</v>
      </c>
      <c r="X2499" s="4" t="s">
        <v>10934</v>
      </c>
    </row>
    <row r="2500" spans="1:24" x14ac:dyDescent="0.35">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x14ac:dyDescent="0.35">
      <c r="A2501" s="4">
        <v>2500</v>
      </c>
      <c r="B2501" s="4" t="s">
        <v>5581</v>
      </c>
      <c r="C2501" s="5">
        <v>41813</v>
      </c>
      <c r="D2501" s="5">
        <v>41814</v>
      </c>
      <c r="E2501" s="4" t="s">
        <v>190</v>
      </c>
      <c r="F2501" s="4" t="s">
        <v>3537</v>
      </c>
      <c r="G2501" s="4" t="s">
        <v>3538</v>
      </c>
      <c r="H2501" s="4" t="s">
        <v>28</v>
      </c>
      <c r="I2501" s="4" t="s">
        <v>29</v>
      </c>
      <c r="J2501" s="4" t="s">
        <v>1421</v>
      </c>
      <c r="K2501" s="4" t="s">
        <v>56</v>
      </c>
      <c r="L2501" s="4" t="s">
        <v>32</v>
      </c>
      <c r="M2501" s="4" t="s">
        <v>5582</v>
      </c>
      <c r="N2501" s="4" t="s">
        <v>48</v>
      </c>
      <c r="O2501" s="4" t="s">
        <v>175</v>
      </c>
      <c r="P2501" s="4" t="s">
        <v>5583</v>
      </c>
      <c r="Q2501" s="4">
        <v>37.608000000000004</v>
      </c>
      <c r="R2501" s="4">
        <v>3</v>
      </c>
      <c r="S2501" s="4">
        <v>0.2</v>
      </c>
      <c r="T2501" s="4">
        <v>12.536000000000001</v>
      </c>
      <c r="U2501" s="4">
        <v>12.692699999999995</v>
      </c>
      <c r="V2501" s="4">
        <v>0.33749999999999986</v>
      </c>
      <c r="W2501" s="4">
        <v>1</v>
      </c>
      <c r="X2501" s="4" t="s">
        <v>10935</v>
      </c>
    </row>
    <row r="2502" spans="1:24" x14ac:dyDescent="0.35">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x14ac:dyDescent="0.35">
      <c r="A2503" s="4">
        <v>2502</v>
      </c>
      <c r="B2503" s="4" t="s">
        <v>5584</v>
      </c>
      <c r="C2503" s="5">
        <v>41808</v>
      </c>
      <c r="D2503" s="5">
        <v>41811</v>
      </c>
      <c r="E2503" s="4" t="s">
        <v>190</v>
      </c>
      <c r="F2503" s="4" t="s">
        <v>5585</v>
      </c>
      <c r="G2503" s="4" t="s">
        <v>5586</v>
      </c>
      <c r="H2503" s="4" t="s">
        <v>43</v>
      </c>
      <c r="I2503" s="4" t="s">
        <v>29</v>
      </c>
      <c r="J2503" s="4" t="s">
        <v>4291</v>
      </c>
      <c r="K2503" s="4" t="s">
        <v>213</v>
      </c>
      <c r="L2503" s="4" t="s">
        <v>107</v>
      </c>
      <c r="M2503" s="4" t="s">
        <v>2393</v>
      </c>
      <c r="N2503" s="4" t="s">
        <v>48</v>
      </c>
      <c r="O2503" s="4" t="s">
        <v>77</v>
      </c>
      <c r="P2503" s="4" t="s">
        <v>2394</v>
      </c>
      <c r="Q2503" s="4">
        <v>2.3039999999999994</v>
      </c>
      <c r="R2503" s="4">
        <v>4</v>
      </c>
      <c r="S2503" s="4">
        <v>0.8</v>
      </c>
      <c r="T2503" s="4">
        <v>0.57599999999999985</v>
      </c>
      <c r="U2503" s="4">
        <v>-3.5711999999999993</v>
      </c>
      <c r="V2503" s="4">
        <v>-1.55</v>
      </c>
      <c r="W2503" s="4">
        <v>3</v>
      </c>
      <c r="X2503" s="4" t="s">
        <v>10933</v>
      </c>
    </row>
    <row r="2504" spans="1:24" x14ac:dyDescent="0.35">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x14ac:dyDescent="0.35">
      <c r="A2505" s="4">
        <v>2504</v>
      </c>
      <c r="B2505" s="4" t="s">
        <v>5587</v>
      </c>
      <c r="C2505" s="5">
        <v>41593</v>
      </c>
      <c r="D2505" s="5">
        <v>41598</v>
      </c>
      <c r="E2505" s="4" t="s">
        <v>52</v>
      </c>
      <c r="F2505" s="4" t="s">
        <v>5588</v>
      </c>
      <c r="G2505" s="4" t="s">
        <v>5589</v>
      </c>
      <c r="H2505" s="4" t="s">
        <v>28</v>
      </c>
      <c r="I2505" s="4" t="s">
        <v>29</v>
      </c>
      <c r="J2505" s="4" t="s">
        <v>129</v>
      </c>
      <c r="K2505" s="4" t="s">
        <v>45</v>
      </c>
      <c r="L2505" s="4" t="s">
        <v>46</v>
      </c>
      <c r="M2505" s="4" t="s">
        <v>4978</v>
      </c>
      <c r="N2505" s="4" t="s">
        <v>48</v>
      </c>
      <c r="O2505" s="4" t="s">
        <v>49</v>
      </c>
      <c r="P2505" s="4" t="s">
        <v>4979</v>
      </c>
      <c r="Q2505" s="4">
        <v>7.38</v>
      </c>
      <c r="R2505" s="4">
        <v>2</v>
      </c>
      <c r="S2505" s="4">
        <v>0</v>
      </c>
      <c r="T2505" s="4">
        <v>3.69</v>
      </c>
      <c r="U2505" s="4">
        <v>3.4685999999999999</v>
      </c>
      <c r="V2505" s="4">
        <v>0.47</v>
      </c>
      <c r="W2505" s="4">
        <v>5</v>
      </c>
      <c r="X2505" s="4" t="s">
        <v>10934</v>
      </c>
    </row>
    <row r="2506" spans="1:24" x14ac:dyDescent="0.35">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x14ac:dyDescent="0.35">
      <c r="A2507" s="4">
        <v>2506</v>
      </c>
      <c r="B2507" s="4" t="s">
        <v>5590</v>
      </c>
      <c r="C2507" s="5">
        <v>40749</v>
      </c>
      <c r="D2507" s="5">
        <v>40751</v>
      </c>
      <c r="E2507" s="4" t="s">
        <v>25</v>
      </c>
      <c r="F2507" s="4" t="s">
        <v>918</v>
      </c>
      <c r="G2507" s="4" t="s">
        <v>919</v>
      </c>
      <c r="H2507" s="4" t="s">
        <v>28</v>
      </c>
      <c r="I2507" s="4" t="s">
        <v>29</v>
      </c>
      <c r="J2507" s="4" t="s">
        <v>129</v>
      </c>
      <c r="K2507" s="4" t="s">
        <v>45</v>
      </c>
      <c r="L2507" s="4" t="s">
        <v>46</v>
      </c>
      <c r="M2507" s="4" t="s">
        <v>5591</v>
      </c>
      <c r="N2507" s="4" t="s">
        <v>48</v>
      </c>
      <c r="O2507" s="4" t="s">
        <v>580</v>
      </c>
      <c r="P2507" s="4" t="s">
        <v>5592</v>
      </c>
      <c r="Q2507" s="4">
        <v>8187.65</v>
      </c>
      <c r="R2507" s="4">
        <v>5</v>
      </c>
      <c r="S2507" s="4">
        <v>0</v>
      </c>
      <c r="T2507" s="4">
        <v>1637.53</v>
      </c>
      <c r="U2507" s="4">
        <v>327.50599999999963</v>
      </c>
      <c r="V2507" s="4">
        <v>3.9999999999999959E-2</v>
      </c>
      <c r="W2507" s="4">
        <v>2</v>
      </c>
      <c r="X2507" s="4" t="s">
        <v>10933</v>
      </c>
    </row>
    <row r="2508" spans="1:24" x14ac:dyDescent="0.35">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x14ac:dyDescent="0.35">
      <c r="A2509" s="4">
        <v>2508</v>
      </c>
      <c r="B2509" s="4" t="s">
        <v>5593</v>
      </c>
      <c r="C2509" s="5">
        <v>41092</v>
      </c>
      <c r="D2509" s="5">
        <v>41092</v>
      </c>
      <c r="E2509" s="4" t="s">
        <v>1292</v>
      </c>
      <c r="F2509" s="4" t="s">
        <v>5083</v>
      </c>
      <c r="G2509" s="4" t="s">
        <v>5084</v>
      </c>
      <c r="H2509" s="4" t="s">
        <v>28</v>
      </c>
      <c r="I2509" s="4" t="s">
        <v>29</v>
      </c>
      <c r="J2509" s="4" t="s">
        <v>186</v>
      </c>
      <c r="K2509" s="4" t="s">
        <v>106</v>
      </c>
      <c r="L2509" s="4" t="s">
        <v>107</v>
      </c>
      <c r="M2509" s="4" t="s">
        <v>5594</v>
      </c>
      <c r="N2509" s="4" t="s">
        <v>48</v>
      </c>
      <c r="O2509" s="4" t="s">
        <v>80</v>
      </c>
      <c r="P2509" s="4" t="s">
        <v>5595</v>
      </c>
      <c r="Q2509" s="4">
        <v>32.783999999999992</v>
      </c>
      <c r="R2509" s="4">
        <v>4</v>
      </c>
      <c r="S2509" s="4">
        <v>0.8</v>
      </c>
      <c r="T2509" s="4">
        <v>8.195999999999998</v>
      </c>
      <c r="U2509" s="4">
        <v>-85.238399999999999</v>
      </c>
      <c r="V2509" s="4">
        <v>-2.6000000000000005</v>
      </c>
      <c r="W2509" s="4">
        <v>0</v>
      </c>
      <c r="X2509" s="4" t="s">
        <v>10935</v>
      </c>
    </row>
    <row r="2510" spans="1:24" x14ac:dyDescent="0.35">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x14ac:dyDescent="0.35">
      <c r="A2511" s="4">
        <v>2510</v>
      </c>
      <c r="B2511" s="4" t="s">
        <v>5596</v>
      </c>
      <c r="C2511" s="5">
        <v>41701</v>
      </c>
      <c r="D2511" s="5">
        <v>41707</v>
      </c>
      <c r="E2511" s="4" t="s">
        <v>52</v>
      </c>
      <c r="F2511" s="4" t="s">
        <v>1721</v>
      </c>
      <c r="G2511" s="4" t="s">
        <v>1722</v>
      </c>
      <c r="H2511" s="4" t="s">
        <v>43</v>
      </c>
      <c r="I2511" s="4" t="s">
        <v>29</v>
      </c>
      <c r="J2511" s="4" t="s">
        <v>44</v>
      </c>
      <c r="K2511" s="4" t="s">
        <v>45</v>
      </c>
      <c r="L2511" s="4" t="s">
        <v>46</v>
      </c>
      <c r="M2511" s="4" t="s">
        <v>3549</v>
      </c>
      <c r="N2511" s="4" t="s">
        <v>73</v>
      </c>
      <c r="O2511" s="4" t="s">
        <v>163</v>
      </c>
      <c r="P2511" s="4" t="s">
        <v>3550</v>
      </c>
      <c r="Q2511" s="4">
        <v>479.93999999999994</v>
      </c>
      <c r="R2511" s="4">
        <v>6</v>
      </c>
      <c r="S2511" s="4">
        <v>0</v>
      </c>
      <c r="T2511" s="4">
        <v>79.989999999999995</v>
      </c>
      <c r="U2511" s="4">
        <v>52.79340000000002</v>
      </c>
      <c r="V2511" s="4">
        <v>0.11000000000000006</v>
      </c>
      <c r="W2511" s="4">
        <v>6</v>
      </c>
      <c r="X2511" s="4" t="s">
        <v>10934</v>
      </c>
    </row>
    <row r="2512" spans="1:24" x14ac:dyDescent="0.35">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x14ac:dyDescent="0.35">
      <c r="A2513" s="4">
        <v>2512</v>
      </c>
      <c r="B2513" s="4" t="s">
        <v>5602</v>
      </c>
      <c r="C2513" s="5">
        <v>41017</v>
      </c>
      <c r="D2513" s="5">
        <v>41018</v>
      </c>
      <c r="E2513" s="4" t="s">
        <v>190</v>
      </c>
      <c r="F2513" s="4" t="s">
        <v>5352</v>
      </c>
      <c r="G2513" s="4" t="s">
        <v>5353</v>
      </c>
      <c r="H2513" s="4" t="s">
        <v>28</v>
      </c>
      <c r="I2513" s="4" t="s">
        <v>29</v>
      </c>
      <c r="J2513" s="4" t="s">
        <v>737</v>
      </c>
      <c r="K2513" s="4" t="s">
        <v>738</v>
      </c>
      <c r="L2513" s="4" t="s">
        <v>32</v>
      </c>
      <c r="M2513" s="4" t="s">
        <v>3639</v>
      </c>
      <c r="N2513" s="4" t="s">
        <v>73</v>
      </c>
      <c r="O2513" s="4" t="s">
        <v>163</v>
      </c>
      <c r="P2513" s="4" t="s">
        <v>3640</v>
      </c>
      <c r="Q2513" s="4">
        <v>106.5</v>
      </c>
      <c r="R2513" s="4">
        <v>6</v>
      </c>
      <c r="S2513" s="4">
        <v>0</v>
      </c>
      <c r="T2513" s="4">
        <v>17.75</v>
      </c>
      <c r="U2513" s="4">
        <v>41.534999999999997</v>
      </c>
      <c r="V2513" s="4">
        <v>0.38999999999999996</v>
      </c>
      <c r="W2513" s="4">
        <v>1</v>
      </c>
      <c r="X2513" s="4" t="s">
        <v>10935</v>
      </c>
    </row>
    <row r="2514" spans="1:24" x14ac:dyDescent="0.35">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x14ac:dyDescent="0.35">
      <c r="A2515" s="4">
        <v>2514</v>
      </c>
      <c r="B2515" s="4" t="s">
        <v>5606</v>
      </c>
      <c r="C2515" s="5">
        <v>41590</v>
      </c>
      <c r="D2515" s="5">
        <v>41596</v>
      </c>
      <c r="E2515" s="4" t="s">
        <v>52</v>
      </c>
      <c r="F2515" s="4" t="s">
        <v>1534</v>
      </c>
      <c r="G2515" s="4" t="s">
        <v>1535</v>
      </c>
      <c r="H2515" s="4" t="s">
        <v>43</v>
      </c>
      <c r="I2515" s="4" t="s">
        <v>29</v>
      </c>
      <c r="J2515" s="4" t="s">
        <v>305</v>
      </c>
      <c r="K2515" s="4" t="s">
        <v>213</v>
      </c>
      <c r="L2515" s="4" t="s">
        <v>107</v>
      </c>
      <c r="M2515" s="4" t="s">
        <v>4169</v>
      </c>
      <c r="N2515" s="4" t="s">
        <v>73</v>
      </c>
      <c r="O2515" s="4" t="s">
        <v>163</v>
      </c>
      <c r="P2515" s="4" t="s">
        <v>4170</v>
      </c>
      <c r="Q2515" s="4">
        <v>95.968000000000004</v>
      </c>
      <c r="R2515" s="4">
        <v>4</v>
      </c>
      <c r="S2515" s="4">
        <v>0.2</v>
      </c>
      <c r="T2515" s="4">
        <v>23.992000000000001</v>
      </c>
      <c r="U2515" s="4">
        <v>1.1995999999999931</v>
      </c>
      <c r="V2515" s="4">
        <v>1.2499999999999928E-2</v>
      </c>
      <c r="W2515" s="4">
        <v>6</v>
      </c>
      <c r="X2515" s="4" t="s">
        <v>10934</v>
      </c>
    </row>
    <row r="2516" spans="1:24" x14ac:dyDescent="0.35">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x14ac:dyDescent="0.35">
      <c r="A2517" s="4">
        <v>2516</v>
      </c>
      <c r="B2517" s="4" t="s">
        <v>5607</v>
      </c>
      <c r="C2517" s="5">
        <v>40791</v>
      </c>
      <c r="D2517" s="5">
        <v>40796</v>
      </c>
      <c r="E2517" s="4" t="s">
        <v>52</v>
      </c>
      <c r="F2517" s="4" t="s">
        <v>3488</v>
      </c>
      <c r="G2517" s="4" t="s">
        <v>3489</v>
      </c>
      <c r="H2517" s="4" t="s">
        <v>28</v>
      </c>
      <c r="I2517" s="4" t="s">
        <v>29</v>
      </c>
      <c r="J2517" s="4" t="s">
        <v>4620</v>
      </c>
      <c r="K2517" s="4" t="s">
        <v>500</v>
      </c>
      <c r="L2517" s="4" t="s">
        <v>150</v>
      </c>
      <c r="M2517" s="4" t="s">
        <v>2119</v>
      </c>
      <c r="N2517" s="4" t="s">
        <v>48</v>
      </c>
      <c r="O2517" s="4" t="s">
        <v>61</v>
      </c>
      <c r="P2517" s="4" t="s">
        <v>2120</v>
      </c>
      <c r="Q2517" s="4">
        <v>264.32</v>
      </c>
      <c r="R2517" s="4">
        <v>2</v>
      </c>
      <c r="S2517" s="4">
        <v>0.2</v>
      </c>
      <c r="T2517" s="4">
        <v>132.16</v>
      </c>
      <c r="U2517" s="4">
        <v>19.823999999999998</v>
      </c>
      <c r="V2517" s="4">
        <v>7.4999999999999997E-2</v>
      </c>
      <c r="W2517" s="4">
        <v>5</v>
      </c>
      <c r="X2517" s="4" t="s">
        <v>10934</v>
      </c>
    </row>
    <row r="2518" spans="1:24" x14ac:dyDescent="0.35">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x14ac:dyDescent="0.35">
      <c r="A2519" s="4">
        <v>2518</v>
      </c>
      <c r="B2519" s="4" t="s">
        <v>5609</v>
      </c>
      <c r="C2519" s="5">
        <v>41762</v>
      </c>
      <c r="D2519" s="5">
        <v>41767</v>
      </c>
      <c r="E2519" s="4" t="s">
        <v>52</v>
      </c>
      <c r="F2519" s="4" t="s">
        <v>558</v>
      </c>
      <c r="G2519" s="4" t="s">
        <v>559</v>
      </c>
      <c r="H2519" s="4" t="s">
        <v>43</v>
      </c>
      <c r="I2519" s="4" t="s">
        <v>29</v>
      </c>
      <c r="J2519" s="4" t="s">
        <v>789</v>
      </c>
      <c r="K2519" s="4" t="s">
        <v>790</v>
      </c>
      <c r="L2519" s="4" t="s">
        <v>150</v>
      </c>
      <c r="M2519" s="4" t="s">
        <v>3071</v>
      </c>
      <c r="N2519" s="4" t="s">
        <v>34</v>
      </c>
      <c r="O2519" s="4" t="s">
        <v>67</v>
      </c>
      <c r="P2519" s="4" t="s">
        <v>3072</v>
      </c>
      <c r="Q2519" s="4">
        <v>129.93</v>
      </c>
      <c r="R2519" s="4">
        <v>3</v>
      </c>
      <c r="S2519" s="4">
        <v>0</v>
      </c>
      <c r="T2519" s="4">
        <v>43.31</v>
      </c>
      <c r="U2519" s="4">
        <v>12.992999999999988</v>
      </c>
      <c r="V2519" s="4">
        <v>9.9999999999999908E-2</v>
      </c>
      <c r="W2519" s="4">
        <v>5</v>
      </c>
      <c r="X2519" s="4" t="s">
        <v>10934</v>
      </c>
    </row>
    <row r="2520" spans="1:24" x14ac:dyDescent="0.35">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x14ac:dyDescent="0.35">
      <c r="A2521" s="4">
        <v>2520</v>
      </c>
      <c r="B2521" s="4" t="s">
        <v>5610</v>
      </c>
      <c r="C2521" s="5">
        <v>41563</v>
      </c>
      <c r="D2521" s="5">
        <v>41569</v>
      </c>
      <c r="E2521" s="4" t="s">
        <v>52</v>
      </c>
      <c r="F2521" s="4" t="s">
        <v>4393</v>
      </c>
      <c r="G2521" s="4" t="s">
        <v>4394</v>
      </c>
      <c r="H2521" s="4" t="s">
        <v>104</v>
      </c>
      <c r="I2521" s="4" t="s">
        <v>29</v>
      </c>
      <c r="J2521" s="4" t="s">
        <v>4849</v>
      </c>
      <c r="K2521" s="4" t="s">
        <v>651</v>
      </c>
      <c r="L2521" s="4" t="s">
        <v>107</v>
      </c>
      <c r="M2521" s="4" t="s">
        <v>2367</v>
      </c>
      <c r="N2521" s="4" t="s">
        <v>48</v>
      </c>
      <c r="O2521" s="4" t="s">
        <v>49</v>
      </c>
      <c r="P2521" s="4" t="s">
        <v>2368</v>
      </c>
      <c r="Q2521" s="4">
        <v>29.46</v>
      </c>
      <c r="R2521" s="4">
        <v>6</v>
      </c>
      <c r="S2521" s="4">
        <v>0</v>
      </c>
      <c r="T2521" s="4">
        <v>4.91</v>
      </c>
      <c r="U2521" s="4">
        <v>14.4354</v>
      </c>
      <c r="V2521" s="4">
        <v>0.49</v>
      </c>
      <c r="W2521" s="4">
        <v>6</v>
      </c>
      <c r="X2521" s="4" t="s">
        <v>10934</v>
      </c>
    </row>
    <row r="2522" spans="1:24" x14ac:dyDescent="0.35">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x14ac:dyDescent="0.35">
      <c r="A2523" s="4">
        <v>2522</v>
      </c>
      <c r="B2523" s="4" t="s">
        <v>5610</v>
      </c>
      <c r="C2523" s="5">
        <v>41563</v>
      </c>
      <c r="D2523" s="5">
        <v>41569</v>
      </c>
      <c r="E2523" s="4" t="s">
        <v>52</v>
      </c>
      <c r="F2523" s="4" t="s">
        <v>4393</v>
      </c>
      <c r="G2523" s="4" t="s">
        <v>4394</v>
      </c>
      <c r="H2523" s="4" t="s">
        <v>104</v>
      </c>
      <c r="I2523" s="4" t="s">
        <v>29</v>
      </c>
      <c r="J2523" s="4" t="s">
        <v>4849</v>
      </c>
      <c r="K2523" s="4" t="s">
        <v>651</v>
      </c>
      <c r="L2523" s="4" t="s">
        <v>107</v>
      </c>
      <c r="M2523" s="4" t="s">
        <v>412</v>
      </c>
      <c r="N2523" s="4" t="s">
        <v>48</v>
      </c>
      <c r="O2523" s="4" t="s">
        <v>92</v>
      </c>
      <c r="P2523" s="4" t="s">
        <v>413</v>
      </c>
      <c r="Q2523" s="4">
        <v>12.96</v>
      </c>
      <c r="R2523" s="4">
        <v>2</v>
      </c>
      <c r="S2523" s="4">
        <v>0</v>
      </c>
      <c r="T2523" s="4">
        <v>6.48</v>
      </c>
      <c r="U2523" s="4">
        <v>6.2208000000000006</v>
      </c>
      <c r="V2523" s="4">
        <v>0.48000000000000004</v>
      </c>
      <c r="W2523" s="4">
        <v>6</v>
      </c>
      <c r="X2523" s="4" t="s">
        <v>10934</v>
      </c>
    </row>
    <row r="2524" spans="1:24" x14ac:dyDescent="0.35">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x14ac:dyDescent="0.35">
      <c r="A2525" s="4">
        <v>2524</v>
      </c>
      <c r="B2525" s="4" t="s">
        <v>5610</v>
      </c>
      <c r="C2525" s="5">
        <v>41563</v>
      </c>
      <c r="D2525" s="5">
        <v>41569</v>
      </c>
      <c r="E2525" s="4" t="s">
        <v>52</v>
      </c>
      <c r="F2525" s="4" t="s">
        <v>4393</v>
      </c>
      <c r="G2525" s="4" t="s">
        <v>4394</v>
      </c>
      <c r="H2525" s="4" t="s">
        <v>104</v>
      </c>
      <c r="I2525" s="4" t="s">
        <v>29</v>
      </c>
      <c r="J2525" s="4" t="s">
        <v>4849</v>
      </c>
      <c r="K2525" s="4" t="s">
        <v>651</v>
      </c>
      <c r="L2525" s="4" t="s">
        <v>107</v>
      </c>
      <c r="M2525" s="4" t="s">
        <v>3919</v>
      </c>
      <c r="N2525" s="4" t="s">
        <v>48</v>
      </c>
      <c r="O2525" s="4" t="s">
        <v>77</v>
      </c>
      <c r="P2525" s="4" t="s">
        <v>3920</v>
      </c>
      <c r="Q2525" s="4">
        <v>121.6</v>
      </c>
      <c r="R2525" s="4">
        <v>4</v>
      </c>
      <c r="S2525" s="4">
        <v>0</v>
      </c>
      <c r="T2525" s="4">
        <v>30.4</v>
      </c>
      <c r="U2525" s="4">
        <v>55.935999999999993</v>
      </c>
      <c r="V2525" s="4">
        <v>0.45999999999999996</v>
      </c>
      <c r="W2525" s="4">
        <v>6</v>
      </c>
      <c r="X2525" s="4" t="s">
        <v>10934</v>
      </c>
    </row>
    <row r="2526" spans="1:24" x14ac:dyDescent="0.35">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x14ac:dyDescent="0.35">
      <c r="A2527" s="4">
        <v>2526</v>
      </c>
      <c r="B2527" s="4" t="s">
        <v>5615</v>
      </c>
      <c r="C2527" s="5">
        <v>41005</v>
      </c>
      <c r="D2527" s="5">
        <v>41009</v>
      </c>
      <c r="E2527" s="4" t="s">
        <v>52</v>
      </c>
      <c r="F2527" s="4" t="s">
        <v>5616</v>
      </c>
      <c r="G2527" s="4" t="s">
        <v>5617</v>
      </c>
      <c r="H2527" s="4" t="s">
        <v>28</v>
      </c>
      <c r="I2527" s="4" t="s">
        <v>29</v>
      </c>
      <c r="J2527" s="4" t="s">
        <v>186</v>
      </c>
      <c r="K2527" s="4" t="s">
        <v>106</v>
      </c>
      <c r="L2527" s="4" t="s">
        <v>107</v>
      </c>
      <c r="M2527" s="4" t="s">
        <v>5618</v>
      </c>
      <c r="N2527" s="4" t="s">
        <v>73</v>
      </c>
      <c r="O2527" s="4" t="s">
        <v>163</v>
      </c>
      <c r="P2527" s="4" t="s">
        <v>5619</v>
      </c>
      <c r="Q2527" s="4">
        <v>25.488</v>
      </c>
      <c r="R2527" s="4">
        <v>2</v>
      </c>
      <c r="S2527" s="4">
        <v>0.2</v>
      </c>
      <c r="T2527" s="4">
        <v>12.744</v>
      </c>
      <c r="U2527" s="4">
        <v>4.4603999999999999</v>
      </c>
      <c r="V2527" s="4">
        <v>0.17499999999999999</v>
      </c>
      <c r="W2527" s="4">
        <v>4</v>
      </c>
      <c r="X2527" s="4" t="s">
        <v>10933</v>
      </c>
    </row>
    <row r="2528" spans="1:24" x14ac:dyDescent="0.35">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x14ac:dyDescent="0.35">
      <c r="A2529" s="4">
        <v>2528</v>
      </c>
      <c r="B2529" s="4" t="s">
        <v>5615</v>
      </c>
      <c r="C2529" s="5">
        <v>41005</v>
      </c>
      <c r="D2529" s="5">
        <v>41009</v>
      </c>
      <c r="E2529" s="4" t="s">
        <v>52</v>
      </c>
      <c r="F2529" s="4" t="s">
        <v>5616</v>
      </c>
      <c r="G2529" s="4" t="s">
        <v>5617</v>
      </c>
      <c r="H2529" s="4" t="s">
        <v>28</v>
      </c>
      <c r="I2529" s="4" t="s">
        <v>29</v>
      </c>
      <c r="J2529" s="4" t="s">
        <v>186</v>
      </c>
      <c r="K2529" s="4" t="s">
        <v>106</v>
      </c>
      <c r="L2529" s="4" t="s">
        <v>107</v>
      </c>
      <c r="M2529" s="4" t="s">
        <v>4946</v>
      </c>
      <c r="N2529" s="4" t="s">
        <v>48</v>
      </c>
      <c r="O2529" s="4" t="s">
        <v>77</v>
      </c>
      <c r="P2529" s="4" t="s">
        <v>4947</v>
      </c>
      <c r="Q2529" s="4">
        <v>9.6479999999999961</v>
      </c>
      <c r="R2529" s="4">
        <v>6</v>
      </c>
      <c r="S2529" s="4">
        <v>0.8</v>
      </c>
      <c r="T2529" s="4">
        <v>1.6079999999999994</v>
      </c>
      <c r="U2529" s="4">
        <v>-16.884</v>
      </c>
      <c r="V2529" s="4">
        <v>-1.7500000000000007</v>
      </c>
      <c r="W2529" s="4">
        <v>4</v>
      </c>
      <c r="X2529" s="4" t="s">
        <v>10933</v>
      </c>
    </row>
    <row r="2530" spans="1:24" x14ac:dyDescent="0.35">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x14ac:dyDescent="0.35">
      <c r="A2531" s="4">
        <v>2530</v>
      </c>
      <c r="B2531" s="4" t="s">
        <v>5620</v>
      </c>
      <c r="C2531" s="5">
        <v>40840</v>
      </c>
      <c r="D2531" s="5">
        <v>40845</v>
      </c>
      <c r="E2531" s="4" t="s">
        <v>52</v>
      </c>
      <c r="F2531" s="4" t="s">
        <v>5604</v>
      </c>
      <c r="G2531" s="4" t="s">
        <v>5605</v>
      </c>
      <c r="H2531" s="4" t="s">
        <v>104</v>
      </c>
      <c r="I2531" s="4" t="s">
        <v>29</v>
      </c>
      <c r="J2531" s="4" t="s">
        <v>55</v>
      </c>
      <c r="K2531" s="4" t="s">
        <v>56</v>
      </c>
      <c r="L2531" s="4" t="s">
        <v>32</v>
      </c>
      <c r="M2531" s="4" t="s">
        <v>2884</v>
      </c>
      <c r="N2531" s="4" t="s">
        <v>48</v>
      </c>
      <c r="O2531" s="4" t="s">
        <v>92</v>
      </c>
      <c r="P2531" s="4" t="s">
        <v>2885</v>
      </c>
      <c r="Q2531" s="4">
        <v>10.368000000000002</v>
      </c>
      <c r="R2531" s="4">
        <v>2</v>
      </c>
      <c r="S2531" s="4">
        <v>0.2</v>
      </c>
      <c r="T2531" s="4">
        <v>5.1840000000000011</v>
      </c>
      <c r="U2531" s="4">
        <v>3.6288</v>
      </c>
      <c r="V2531" s="4">
        <v>0.34999999999999992</v>
      </c>
      <c r="W2531" s="4">
        <v>5</v>
      </c>
      <c r="X2531" s="4" t="s">
        <v>10934</v>
      </c>
    </row>
    <row r="2532" spans="1:24" x14ac:dyDescent="0.35">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x14ac:dyDescent="0.35">
      <c r="A2533" s="4">
        <v>2532</v>
      </c>
      <c r="B2533" s="4" t="s">
        <v>5621</v>
      </c>
      <c r="C2533" s="5">
        <v>40772</v>
      </c>
      <c r="D2533" s="5">
        <v>40776</v>
      </c>
      <c r="E2533" s="4" t="s">
        <v>52</v>
      </c>
      <c r="F2533" s="4" t="s">
        <v>1185</v>
      </c>
      <c r="G2533" s="4" t="s">
        <v>1186</v>
      </c>
      <c r="H2533" s="4" t="s">
        <v>43</v>
      </c>
      <c r="I2533" s="4" t="s">
        <v>29</v>
      </c>
      <c r="J2533" s="4" t="s">
        <v>5143</v>
      </c>
      <c r="K2533" s="4" t="s">
        <v>1709</v>
      </c>
      <c r="L2533" s="4" t="s">
        <v>32</v>
      </c>
      <c r="M2533" s="4" t="s">
        <v>5622</v>
      </c>
      <c r="N2533" s="4" t="s">
        <v>48</v>
      </c>
      <c r="O2533" s="4" t="s">
        <v>77</v>
      </c>
      <c r="P2533" s="4" t="s">
        <v>1221</v>
      </c>
      <c r="Q2533" s="4">
        <v>17.96</v>
      </c>
      <c r="R2533" s="4">
        <v>4</v>
      </c>
      <c r="S2533" s="4">
        <v>0</v>
      </c>
      <c r="T2533" s="4">
        <v>4.49</v>
      </c>
      <c r="U2533" s="4">
        <v>8.2615999999999996</v>
      </c>
      <c r="V2533" s="4">
        <v>0.45999999999999996</v>
      </c>
      <c r="W2533" s="4">
        <v>4</v>
      </c>
      <c r="X2533" s="4" t="s">
        <v>10933</v>
      </c>
    </row>
    <row r="2534" spans="1:24" x14ac:dyDescent="0.35">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x14ac:dyDescent="0.35">
      <c r="A2535" s="4">
        <v>2534</v>
      </c>
      <c r="B2535" s="4" t="s">
        <v>5621</v>
      </c>
      <c r="C2535" s="5">
        <v>40772</v>
      </c>
      <c r="D2535" s="5">
        <v>40776</v>
      </c>
      <c r="E2535" s="4" t="s">
        <v>52</v>
      </c>
      <c r="F2535" s="4" t="s">
        <v>1185</v>
      </c>
      <c r="G2535" s="4" t="s">
        <v>1186</v>
      </c>
      <c r="H2535" s="4" t="s">
        <v>43</v>
      </c>
      <c r="I2535" s="4" t="s">
        <v>29</v>
      </c>
      <c r="J2535" s="4" t="s">
        <v>5143</v>
      </c>
      <c r="K2535" s="4" t="s">
        <v>1709</v>
      </c>
      <c r="L2535" s="4" t="s">
        <v>32</v>
      </c>
      <c r="M2535" s="4" t="s">
        <v>480</v>
      </c>
      <c r="N2535" s="4" t="s">
        <v>73</v>
      </c>
      <c r="O2535" s="4" t="s">
        <v>163</v>
      </c>
      <c r="P2535" s="4" t="s">
        <v>481</v>
      </c>
      <c r="Q2535" s="4">
        <v>339.96</v>
      </c>
      <c r="R2535" s="4">
        <v>4</v>
      </c>
      <c r="S2535" s="4">
        <v>0</v>
      </c>
      <c r="T2535" s="4">
        <v>84.99</v>
      </c>
      <c r="U2535" s="4">
        <v>122.38559999999998</v>
      </c>
      <c r="V2535" s="4">
        <v>0.36</v>
      </c>
      <c r="W2535" s="4">
        <v>4</v>
      </c>
      <c r="X2535" s="4" t="s">
        <v>10933</v>
      </c>
    </row>
    <row r="2536" spans="1:24" x14ac:dyDescent="0.35">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x14ac:dyDescent="0.35">
      <c r="A2537" s="4">
        <v>2536</v>
      </c>
      <c r="B2537" s="4" t="s">
        <v>5624</v>
      </c>
      <c r="C2537" s="5">
        <v>41158</v>
      </c>
      <c r="D2537" s="5">
        <v>41160</v>
      </c>
      <c r="E2537" s="4" t="s">
        <v>190</v>
      </c>
      <c r="F2537" s="4" t="s">
        <v>5625</v>
      </c>
      <c r="G2537" s="4" t="s">
        <v>5626</v>
      </c>
      <c r="H2537" s="4" t="s">
        <v>43</v>
      </c>
      <c r="I2537" s="4" t="s">
        <v>29</v>
      </c>
      <c r="J2537" s="4" t="s">
        <v>5627</v>
      </c>
      <c r="K2537" s="4" t="s">
        <v>45</v>
      </c>
      <c r="L2537" s="4" t="s">
        <v>46</v>
      </c>
      <c r="M2537" s="4" t="s">
        <v>470</v>
      </c>
      <c r="N2537" s="4" t="s">
        <v>73</v>
      </c>
      <c r="O2537" s="4" t="s">
        <v>163</v>
      </c>
      <c r="P2537" s="4" t="s">
        <v>471</v>
      </c>
      <c r="Q2537" s="4">
        <v>46.32</v>
      </c>
      <c r="R2537" s="4">
        <v>4</v>
      </c>
      <c r="S2537" s="4">
        <v>0</v>
      </c>
      <c r="T2537" s="4">
        <v>11.58</v>
      </c>
      <c r="U2537" s="4">
        <v>18.064800000000002</v>
      </c>
      <c r="V2537" s="4">
        <v>0.39</v>
      </c>
      <c r="W2537" s="4">
        <v>2</v>
      </c>
      <c r="X2537" s="4" t="s">
        <v>10933</v>
      </c>
    </row>
    <row r="2538" spans="1:24" x14ac:dyDescent="0.35">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x14ac:dyDescent="0.35">
      <c r="A2539" s="4">
        <v>2538</v>
      </c>
      <c r="B2539" s="4" t="s">
        <v>5628</v>
      </c>
      <c r="C2539" s="5">
        <v>40935</v>
      </c>
      <c r="D2539" s="5">
        <v>40937</v>
      </c>
      <c r="E2539" s="4" t="s">
        <v>25</v>
      </c>
      <c r="F2539" s="4" t="s">
        <v>2306</v>
      </c>
      <c r="G2539" s="4" t="s">
        <v>2307</v>
      </c>
      <c r="H2539" s="4" t="s">
        <v>28</v>
      </c>
      <c r="I2539" s="4" t="s">
        <v>29</v>
      </c>
      <c r="J2539" s="4" t="s">
        <v>2182</v>
      </c>
      <c r="K2539" s="4" t="s">
        <v>500</v>
      </c>
      <c r="L2539" s="4" t="s">
        <v>150</v>
      </c>
      <c r="M2539" s="4" t="s">
        <v>4601</v>
      </c>
      <c r="N2539" s="4" t="s">
        <v>73</v>
      </c>
      <c r="O2539" s="4" t="s">
        <v>74</v>
      </c>
      <c r="P2539" s="4" t="s">
        <v>4602</v>
      </c>
      <c r="Q2539" s="4">
        <v>431.976</v>
      </c>
      <c r="R2539" s="4">
        <v>4</v>
      </c>
      <c r="S2539" s="4">
        <v>0.4</v>
      </c>
      <c r="T2539" s="4">
        <v>107.994</v>
      </c>
      <c r="U2539" s="4">
        <v>-100.7944</v>
      </c>
      <c r="V2539" s="4">
        <v>-0.23333333333333334</v>
      </c>
      <c r="W2539" s="4">
        <v>2</v>
      </c>
      <c r="X2539" s="4" t="s">
        <v>10933</v>
      </c>
    </row>
    <row r="2540" spans="1:24" x14ac:dyDescent="0.35">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x14ac:dyDescent="0.35">
      <c r="A2541" s="4">
        <v>2540</v>
      </c>
      <c r="B2541" s="4" t="s">
        <v>5631</v>
      </c>
      <c r="C2541" s="5">
        <v>41106</v>
      </c>
      <c r="D2541" s="5">
        <v>41106</v>
      </c>
      <c r="E2541" s="4" t="s">
        <v>1292</v>
      </c>
      <c r="F2541" s="4" t="s">
        <v>5460</v>
      </c>
      <c r="G2541" s="4" t="s">
        <v>5461</v>
      </c>
      <c r="H2541" s="4" t="s">
        <v>43</v>
      </c>
      <c r="I2541" s="4" t="s">
        <v>29</v>
      </c>
      <c r="J2541" s="4" t="s">
        <v>129</v>
      </c>
      <c r="K2541" s="4" t="s">
        <v>45</v>
      </c>
      <c r="L2541" s="4" t="s">
        <v>46</v>
      </c>
      <c r="M2541" s="4" t="s">
        <v>1197</v>
      </c>
      <c r="N2541" s="4" t="s">
        <v>34</v>
      </c>
      <c r="O2541" s="4" t="s">
        <v>38</v>
      </c>
      <c r="P2541" s="4" t="s">
        <v>1198</v>
      </c>
      <c r="Q2541" s="4">
        <v>1348.7040000000002</v>
      </c>
      <c r="R2541" s="4">
        <v>6</v>
      </c>
      <c r="S2541" s="4">
        <v>0.2</v>
      </c>
      <c r="T2541" s="4">
        <v>224.78400000000002</v>
      </c>
      <c r="U2541" s="4">
        <v>-219.16440000000023</v>
      </c>
      <c r="V2541" s="4">
        <v>-0.16250000000000014</v>
      </c>
      <c r="W2541" s="4">
        <v>0</v>
      </c>
      <c r="X2541" s="4" t="s">
        <v>10935</v>
      </c>
    </row>
    <row r="2542" spans="1:24" x14ac:dyDescent="0.35">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x14ac:dyDescent="0.35">
      <c r="A2543" s="4">
        <v>2542</v>
      </c>
      <c r="B2543" s="4" t="s">
        <v>5632</v>
      </c>
      <c r="C2543" s="5">
        <v>41395</v>
      </c>
      <c r="D2543" s="5">
        <v>41399</v>
      </c>
      <c r="E2543" s="4" t="s">
        <v>52</v>
      </c>
      <c r="F2543" s="4" t="s">
        <v>5633</v>
      </c>
      <c r="G2543" s="4" t="s">
        <v>5634</v>
      </c>
      <c r="H2543" s="4" t="s">
        <v>43</v>
      </c>
      <c r="I2543" s="4" t="s">
        <v>29</v>
      </c>
      <c r="J2543" s="4" t="s">
        <v>624</v>
      </c>
      <c r="K2543" s="4" t="s">
        <v>312</v>
      </c>
      <c r="L2543" s="4" t="s">
        <v>46</v>
      </c>
      <c r="M2543" s="4" t="s">
        <v>2186</v>
      </c>
      <c r="N2543" s="4" t="s">
        <v>34</v>
      </c>
      <c r="O2543" s="4" t="s">
        <v>67</v>
      </c>
      <c r="P2543" s="4" t="s">
        <v>2187</v>
      </c>
      <c r="Q2543" s="4">
        <v>111.88800000000001</v>
      </c>
      <c r="R2543" s="4">
        <v>7</v>
      </c>
      <c r="S2543" s="4">
        <v>0.2</v>
      </c>
      <c r="T2543" s="4">
        <v>15.984</v>
      </c>
      <c r="U2543" s="4">
        <v>22.377600000000001</v>
      </c>
      <c r="V2543" s="4">
        <v>0.2</v>
      </c>
      <c r="W2543" s="4">
        <v>4</v>
      </c>
      <c r="X2543" s="4" t="s">
        <v>10933</v>
      </c>
    </row>
    <row r="2544" spans="1:24" x14ac:dyDescent="0.35">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x14ac:dyDescent="0.35">
      <c r="A2545" s="4">
        <v>2544</v>
      </c>
      <c r="B2545" s="4" t="s">
        <v>5638</v>
      </c>
      <c r="C2545" s="5">
        <v>41526</v>
      </c>
      <c r="D2545" s="5">
        <v>41532</v>
      </c>
      <c r="E2545" s="4" t="s">
        <v>52</v>
      </c>
      <c r="F2545" s="4" t="s">
        <v>3342</v>
      </c>
      <c r="G2545" s="4" t="s">
        <v>3343</v>
      </c>
      <c r="H2545" s="4" t="s">
        <v>104</v>
      </c>
      <c r="I2545" s="4" t="s">
        <v>29</v>
      </c>
      <c r="J2545" s="4" t="s">
        <v>5443</v>
      </c>
      <c r="K2545" s="4" t="s">
        <v>1247</v>
      </c>
      <c r="L2545" s="4" t="s">
        <v>150</v>
      </c>
      <c r="M2545" s="4" t="s">
        <v>5639</v>
      </c>
      <c r="N2545" s="4" t="s">
        <v>34</v>
      </c>
      <c r="O2545" s="4" t="s">
        <v>35</v>
      </c>
      <c r="P2545" s="4" t="s">
        <v>5640</v>
      </c>
      <c r="Q2545" s="4">
        <v>173.94</v>
      </c>
      <c r="R2545" s="4">
        <v>3</v>
      </c>
      <c r="S2545" s="4">
        <v>0</v>
      </c>
      <c r="T2545" s="4">
        <v>57.98</v>
      </c>
      <c r="U2545" s="4">
        <v>13.915199999999992</v>
      </c>
      <c r="V2545" s="4">
        <v>7.9999999999999946E-2</v>
      </c>
      <c r="W2545" s="4">
        <v>6</v>
      </c>
      <c r="X2545" s="4" t="s">
        <v>10934</v>
      </c>
    </row>
    <row r="2546" spans="1:24" x14ac:dyDescent="0.35">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x14ac:dyDescent="0.35">
      <c r="A2547" s="4">
        <v>2546</v>
      </c>
      <c r="B2547" s="4" t="s">
        <v>5641</v>
      </c>
      <c r="C2547" s="5">
        <v>41746</v>
      </c>
      <c r="D2547" s="5">
        <v>41750</v>
      </c>
      <c r="E2547" s="4" t="s">
        <v>52</v>
      </c>
      <c r="F2547" s="4" t="s">
        <v>334</v>
      </c>
      <c r="G2547" s="4" t="s">
        <v>335</v>
      </c>
      <c r="H2547" s="4" t="s">
        <v>28</v>
      </c>
      <c r="I2547" s="4" t="s">
        <v>29</v>
      </c>
      <c r="J2547" s="4" t="s">
        <v>632</v>
      </c>
      <c r="K2547" s="4" t="s">
        <v>45</v>
      </c>
      <c r="L2547" s="4" t="s">
        <v>46</v>
      </c>
      <c r="M2547" s="4" t="s">
        <v>962</v>
      </c>
      <c r="N2547" s="4" t="s">
        <v>48</v>
      </c>
      <c r="O2547" s="4" t="s">
        <v>61</v>
      </c>
      <c r="P2547" s="4" t="s">
        <v>963</v>
      </c>
      <c r="Q2547" s="4">
        <v>205.92</v>
      </c>
      <c r="R2547" s="4">
        <v>4</v>
      </c>
      <c r="S2547" s="4">
        <v>0</v>
      </c>
      <c r="T2547" s="4">
        <v>51.48</v>
      </c>
      <c r="U2547" s="4">
        <v>2.0592000000000041</v>
      </c>
      <c r="V2547" s="4">
        <v>1.0000000000000021E-2</v>
      </c>
      <c r="W2547" s="4">
        <v>4</v>
      </c>
      <c r="X2547" s="4" t="s">
        <v>10933</v>
      </c>
    </row>
    <row r="2548" spans="1:24" x14ac:dyDescent="0.35">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x14ac:dyDescent="0.35">
      <c r="A2549" s="4">
        <v>2548</v>
      </c>
      <c r="B2549" s="4" t="s">
        <v>5642</v>
      </c>
      <c r="C2549" s="5">
        <v>41137</v>
      </c>
      <c r="D2549" s="5">
        <v>41143</v>
      </c>
      <c r="E2549" s="4" t="s">
        <v>52</v>
      </c>
      <c r="F2549" s="4" t="s">
        <v>5571</v>
      </c>
      <c r="G2549" s="4" t="s">
        <v>5572</v>
      </c>
      <c r="H2549" s="4" t="s">
        <v>28</v>
      </c>
      <c r="I2549" s="4" t="s">
        <v>29</v>
      </c>
      <c r="J2549" s="4" t="s">
        <v>546</v>
      </c>
      <c r="K2549" s="4" t="s">
        <v>312</v>
      </c>
      <c r="L2549" s="4" t="s">
        <v>46</v>
      </c>
      <c r="M2549" s="4" t="s">
        <v>3235</v>
      </c>
      <c r="N2549" s="4" t="s">
        <v>48</v>
      </c>
      <c r="O2549" s="4" t="s">
        <v>70</v>
      </c>
      <c r="P2549" s="4" t="s">
        <v>3236</v>
      </c>
      <c r="Q2549" s="4">
        <v>2.3039999999999998</v>
      </c>
      <c r="R2549" s="4">
        <v>1</v>
      </c>
      <c r="S2549" s="4">
        <v>0.2</v>
      </c>
      <c r="T2549" s="4">
        <v>2.3039999999999998</v>
      </c>
      <c r="U2549" s="4">
        <v>0.25919999999999999</v>
      </c>
      <c r="V2549" s="4">
        <v>0.1125</v>
      </c>
      <c r="W2549" s="4">
        <v>6</v>
      </c>
      <c r="X2549" s="4" t="s">
        <v>10934</v>
      </c>
    </row>
    <row r="2550" spans="1:24" x14ac:dyDescent="0.35">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x14ac:dyDescent="0.35">
      <c r="A2551" s="4">
        <v>2550</v>
      </c>
      <c r="B2551" s="4" t="s">
        <v>5642</v>
      </c>
      <c r="C2551" s="5">
        <v>41137</v>
      </c>
      <c r="D2551" s="5">
        <v>41143</v>
      </c>
      <c r="E2551" s="4" t="s">
        <v>52</v>
      </c>
      <c r="F2551" s="4" t="s">
        <v>5571</v>
      </c>
      <c r="G2551" s="4" t="s">
        <v>5572</v>
      </c>
      <c r="H2551" s="4" t="s">
        <v>28</v>
      </c>
      <c r="I2551" s="4" t="s">
        <v>29</v>
      </c>
      <c r="J2551" s="4" t="s">
        <v>546</v>
      </c>
      <c r="K2551" s="4" t="s">
        <v>312</v>
      </c>
      <c r="L2551" s="4" t="s">
        <v>46</v>
      </c>
      <c r="M2551" s="4" t="s">
        <v>4751</v>
      </c>
      <c r="N2551" s="4" t="s">
        <v>48</v>
      </c>
      <c r="O2551" s="4" t="s">
        <v>92</v>
      </c>
      <c r="P2551" s="4" t="s">
        <v>4752</v>
      </c>
      <c r="Q2551" s="4">
        <v>313.024</v>
      </c>
      <c r="R2551" s="4">
        <v>8</v>
      </c>
      <c r="S2551" s="4">
        <v>0.2</v>
      </c>
      <c r="T2551" s="4">
        <v>39.128</v>
      </c>
      <c r="U2551" s="4">
        <v>105.64559999999997</v>
      </c>
      <c r="V2551" s="4">
        <v>0.33749999999999991</v>
      </c>
      <c r="W2551" s="4">
        <v>6</v>
      </c>
      <c r="X2551" s="4" t="s">
        <v>10934</v>
      </c>
    </row>
    <row r="2552" spans="1:24" x14ac:dyDescent="0.35">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x14ac:dyDescent="0.35">
      <c r="A2553" s="4">
        <v>2552</v>
      </c>
      <c r="B2553" s="4" t="s">
        <v>5643</v>
      </c>
      <c r="C2553" s="5">
        <v>41963</v>
      </c>
      <c r="D2553" s="5">
        <v>41967</v>
      </c>
      <c r="E2553" s="4" t="s">
        <v>52</v>
      </c>
      <c r="F2553" s="4" t="s">
        <v>3829</v>
      </c>
      <c r="G2553" s="4" t="s">
        <v>3830</v>
      </c>
      <c r="H2553" s="4" t="s">
        <v>28</v>
      </c>
      <c r="I2553" s="4" t="s">
        <v>29</v>
      </c>
      <c r="J2553" s="4" t="s">
        <v>30</v>
      </c>
      <c r="K2553" s="4" t="s">
        <v>31</v>
      </c>
      <c r="L2553" s="4" t="s">
        <v>32</v>
      </c>
      <c r="M2553" s="4" t="s">
        <v>5644</v>
      </c>
      <c r="N2553" s="4" t="s">
        <v>34</v>
      </c>
      <c r="O2553" s="4" t="s">
        <v>67</v>
      </c>
      <c r="P2553" s="4" t="s">
        <v>5645</v>
      </c>
      <c r="Q2553" s="4">
        <v>821.87999999999988</v>
      </c>
      <c r="R2553" s="4">
        <v>6</v>
      </c>
      <c r="S2553" s="4">
        <v>0</v>
      </c>
      <c r="T2553" s="4">
        <v>136.97999999999999</v>
      </c>
      <c r="U2553" s="4">
        <v>213.68880000000001</v>
      </c>
      <c r="V2553" s="4">
        <v>0.26000000000000006</v>
      </c>
      <c r="W2553" s="4">
        <v>4</v>
      </c>
      <c r="X2553" s="4" t="s">
        <v>10933</v>
      </c>
    </row>
    <row r="2554" spans="1:24" x14ac:dyDescent="0.35">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x14ac:dyDescent="0.35">
      <c r="A2555" s="4">
        <v>2554</v>
      </c>
      <c r="B2555" s="4" t="s">
        <v>5646</v>
      </c>
      <c r="C2555" s="5">
        <v>41532</v>
      </c>
      <c r="D2555" s="5">
        <v>41536</v>
      </c>
      <c r="E2555" s="4" t="s">
        <v>52</v>
      </c>
      <c r="F2555" s="4" t="s">
        <v>426</v>
      </c>
      <c r="G2555" s="4" t="s">
        <v>427</v>
      </c>
      <c r="H2555" s="4" t="s">
        <v>104</v>
      </c>
      <c r="I2555" s="4" t="s">
        <v>29</v>
      </c>
      <c r="J2555" s="4" t="s">
        <v>384</v>
      </c>
      <c r="K2555" s="4" t="s">
        <v>385</v>
      </c>
      <c r="L2555" s="4" t="s">
        <v>32</v>
      </c>
      <c r="M2555" s="4" t="s">
        <v>3196</v>
      </c>
      <c r="N2555" s="4" t="s">
        <v>48</v>
      </c>
      <c r="O2555" s="4" t="s">
        <v>92</v>
      </c>
      <c r="P2555" s="4" t="s">
        <v>3197</v>
      </c>
      <c r="Q2555" s="4">
        <v>25.92</v>
      </c>
      <c r="R2555" s="4">
        <v>4</v>
      </c>
      <c r="S2555" s="4">
        <v>0</v>
      </c>
      <c r="T2555" s="4">
        <v>6.48</v>
      </c>
      <c r="U2555" s="4">
        <v>12.441600000000001</v>
      </c>
      <c r="V2555" s="4">
        <v>0.48000000000000004</v>
      </c>
      <c r="W2555" s="4">
        <v>4</v>
      </c>
      <c r="X2555" s="4" t="s">
        <v>10933</v>
      </c>
    </row>
    <row r="2556" spans="1:24" x14ac:dyDescent="0.35">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x14ac:dyDescent="0.35">
      <c r="A2557" s="4">
        <v>2556</v>
      </c>
      <c r="B2557" s="4" t="s">
        <v>5651</v>
      </c>
      <c r="C2557" s="5">
        <v>41178</v>
      </c>
      <c r="D2557" s="5">
        <v>41182</v>
      </c>
      <c r="E2557" s="4" t="s">
        <v>52</v>
      </c>
      <c r="F2557" s="4" t="s">
        <v>538</v>
      </c>
      <c r="G2557" s="4" t="s">
        <v>539</v>
      </c>
      <c r="H2557" s="4" t="s">
        <v>28</v>
      </c>
      <c r="I2557" s="4" t="s">
        <v>29</v>
      </c>
      <c r="J2557" s="4" t="s">
        <v>268</v>
      </c>
      <c r="K2557" s="4" t="s">
        <v>269</v>
      </c>
      <c r="L2557" s="4" t="s">
        <v>150</v>
      </c>
      <c r="M2557" s="4" t="s">
        <v>5652</v>
      </c>
      <c r="N2557" s="4" t="s">
        <v>73</v>
      </c>
      <c r="O2557" s="4" t="s">
        <v>163</v>
      </c>
      <c r="P2557" s="4" t="s">
        <v>5653</v>
      </c>
      <c r="Q2557" s="4">
        <v>50</v>
      </c>
      <c r="R2557" s="4">
        <v>2</v>
      </c>
      <c r="S2557" s="4">
        <v>0</v>
      </c>
      <c r="T2557" s="4">
        <v>25</v>
      </c>
      <c r="U2557" s="4">
        <v>12</v>
      </c>
      <c r="V2557" s="4">
        <v>0.24</v>
      </c>
      <c r="W2557" s="4">
        <v>4</v>
      </c>
      <c r="X2557" s="4" t="s">
        <v>10933</v>
      </c>
    </row>
    <row r="2558" spans="1:24" x14ac:dyDescent="0.35">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x14ac:dyDescent="0.35">
      <c r="A2559" s="4">
        <v>2558</v>
      </c>
      <c r="B2559" s="4" t="s">
        <v>5657</v>
      </c>
      <c r="C2559" s="5">
        <v>40992</v>
      </c>
      <c r="D2559" s="5">
        <v>40998</v>
      </c>
      <c r="E2559" s="4" t="s">
        <v>52</v>
      </c>
      <c r="F2559" s="4" t="s">
        <v>1133</v>
      </c>
      <c r="G2559" s="4" t="s">
        <v>1134</v>
      </c>
      <c r="H2559" s="4" t="s">
        <v>43</v>
      </c>
      <c r="I2559" s="4" t="s">
        <v>29</v>
      </c>
      <c r="J2559" s="4" t="s">
        <v>3407</v>
      </c>
      <c r="K2559" s="4" t="s">
        <v>56</v>
      </c>
      <c r="L2559" s="4" t="s">
        <v>32</v>
      </c>
      <c r="M2559" s="4" t="s">
        <v>5297</v>
      </c>
      <c r="N2559" s="4" t="s">
        <v>48</v>
      </c>
      <c r="O2559" s="4" t="s">
        <v>80</v>
      </c>
      <c r="P2559" s="4" t="s">
        <v>5298</v>
      </c>
      <c r="Q2559" s="4">
        <v>6.9920000000000009</v>
      </c>
      <c r="R2559" s="4">
        <v>2</v>
      </c>
      <c r="S2559" s="4">
        <v>0.2</v>
      </c>
      <c r="T2559" s="4">
        <v>3.4960000000000004</v>
      </c>
      <c r="U2559" s="4">
        <v>0.52439999999999998</v>
      </c>
      <c r="V2559" s="4">
        <v>7.4999999999999983E-2</v>
      </c>
      <c r="W2559" s="4">
        <v>6</v>
      </c>
      <c r="X2559" s="4" t="s">
        <v>10934</v>
      </c>
    </row>
    <row r="2560" spans="1:24" x14ac:dyDescent="0.35">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x14ac:dyDescent="0.35">
      <c r="A2561" s="4">
        <v>2560</v>
      </c>
      <c r="B2561" s="4" t="s">
        <v>5658</v>
      </c>
      <c r="C2561" s="5">
        <v>41060</v>
      </c>
      <c r="D2561" s="5">
        <v>41064</v>
      </c>
      <c r="E2561" s="4" t="s">
        <v>52</v>
      </c>
      <c r="F2561" s="4" t="s">
        <v>5453</v>
      </c>
      <c r="G2561" s="4" t="s">
        <v>5454</v>
      </c>
      <c r="H2561" s="4" t="s">
        <v>28</v>
      </c>
      <c r="I2561" s="4" t="s">
        <v>29</v>
      </c>
      <c r="J2561" s="4" t="s">
        <v>156</v>
      </c>
      <c r="K2561" s="4" t="s">
        <v>123</v>
      </c>
      <c r="L2561" s="4" t="s">
        <v>46</v>
      </c>
      <c r="M2561" s="4" t="s">
        <v>1442</v>
      </c>
      <c r="N2561" s="4" t="s">
        <v>48</v>
      </c>
      <c r="O2561" s="4" t="s">
        <v>49</v>
      </c>
      <c r="P2561" s="4" t="s">
        <v>1443</v>
      </c>
      <c r="Q2561" s="4">
        <v>15.75</v>
      </c>
      <c r="R2561" s="4">
        <v>5</v>
      </c>
      <c r="S2561" s="4">
        <v>0</v>
      </c>
      <c r="T2561" s="4">
        <v>3.15</v>
      </c>
      <c r="U2561" s="4">
        <v>7.5600000000000005</v>
      </c>
      <c r="V2561" s="4">
        <v>0.48000000000000004</v>
      </c>
      <c r="W2561" s="4">
        <v>4</v>
      </c>
      <c r="X2561" s="4" t="s">
        <v>10933</v>
      </c>
    </row>
    <row r="2562" spans="1:24" x14ac:dyDescent="0.35">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x14ac:dyDescent="0.35">
      <c r="A2563" s="4">
        <v>2562</v>
      </c>
      <c r="B2563" s="4" t="s">
        <v>5661</v>
      </c>
      <c r="C2563" s="5">
        <v>41268</v>
      </c>
      <c r="D2563" s="5">
        <v>41274</v>
      </c>
      <c r="E2563" s="4" t="s">
        <v>52</v>
      </c>
      <c r="F2563" s="4" t="s">
        <v>801</v>
      </c>
      <c r="G2563" s="4" t="s">
        <v>802</v>
      </c>
      <c r="H2563" s="4" t="s">
        <v>28</v>
      </c>
      <c r="I2563" s="4" t="s">
        <v>29</v>
      </c>
      <c r="J2563" s="4" t="s">
        <v>5662</v>
      </c>
      <c r="K2563" s="4" t="s">
        <v>337</v>
      </c>
      <c r="L2563" s="4" t="s">
        <v>32</v>
      </c>
      <c r="M2563" s="4" t="s">
        <v>4759</v>
      </c>
      <c r="N2563" s="4" t="s">
        <v>48</v>
      </c>
      <c r="O2563" s="4" t="s">
        <v>49</v>
      </c>
      <c r="P2563" s="4" t="s">
        <v>4760</v>
      </c>
      <c r="Q2563" s="4">
        <v>9.2159999999999993</v>
      </c>
      <c r="R2563" s="4">
        <v>4</v>
      </c>
      <c r="S2563" s="4">
        <v>0.2</v>
      </c>
      <c r="T2563" s="4">
        <v>2.3039999999999998</v>
      </c>
      <c r="U2563" s="4">
        <v>3.3408000000000002</v>
      </c>
      <c r="V2563" s="4">
        <v>0.36250000000000004</v>
      </c>
      <c r="W2563" s="4">
        <v>6</v>
      </c>
      <c r="X2563" s="4" t="s">
        <v>10934</v>
      </c>
    </row>
    <row r="2564" spans="1:24" x14ac:dyDescent="0.35">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x14ac:dyDescent="0.35">
      <c r="A2565" s="4">
        <v>2564</v>
      </c>
      <c r="B2565" s="4" t="s">
        <v>5663</v>
      </c>
      <c r="C2565" s="5">
        <v>40985</v>
      </c>
      <c r="D2565" s="5">
        <v>40990</v>
      </c>
      <c r="E2565" s="4" t="s">
        <v>25</v>
      </c>
      <c r="F2565" s="4" t="s">
        <v>3391</v>
      </c>
      <c r="G2565" s="4" t="s">
        <v>3392</v>
      </c>
      <c r="H2565" s="4" t="s">
        <v>43</v>
      </c>
      <c r="I2565" s="4" t="s">
        <v>29</v>
      </c>
      <c r="J2565" s="4" t="s">
        <v>268</v>
      </c>
      <c r="K2565" s="4" t="s">
        <v>269</v>
      </c>
      <c r="L2565" s="4" t="s">
        <v>150</v>
      </c>
      <c r="M2565" s="4" t="s">
        <v>5664</v>
      </c>
      <c r="N2565" s="4" t="s">
        <v>73</v>
      </c>
      <c r="O2565" s="4" t="s">
        <v>163</v>
      </c>
      <c r="P2565" s="4" t="s">
        <v>5665</v>
      </c>
      <c r="Q2565" s="4">
        <v>15.02</v>
      </c>
      <c r="R2565" s="4">
        <v>1</v>
      </c>
      <c r="S2565" s="4">
        <v>0</v>
      </c>
      <c r="T2565" s="4">
        <v>15.02</v>
      </c>
      <c r="U2565" s="4">
        <v>2.7035999999999998</v>
      </c>
      <c r="V2565" s="4">
        <v>0.18</v>
      </c>
      <c r="W2565" s="4">
        <v>5</v>
      </c>
      <c r="X2565" s="4" t="s">
        <v>10934</v>
      </c>
    </row>
    <row r="2566" spans="1:24" x14ac:dyDescent="0.35">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x14ac:dyDescent="0.35">
      <c r="A2567" s="4">
        <v>2566</v>
      </c>
      <c r="B2567" s="4" t="s">
        <v>5666</v>
      </c>
      <c r="C2567" s="5">
        <v>41995</v>
      </c>
      <c r="D2567" s="5">
        <v>41998</v>
      </c>
      <c r="E2567" s="4" t="s">
        <v>190</v>
      </c>
      <c r="F2567" s="4" t="s">
        <v>5667</v>
      </c>
      <c r="G2567" s="4" t="s">
        <v>5668</v>
      </c>
      <c r="H2567" s="4" t="s">
        <v>28</v>
      </c>
      <c r="I2567" s="4" t="s">
        <v>29</v>
      </c>
      <c r="J2567" s="4" t="s">
        <v>4620</v>
      </c>
      <c r="K2567" s="4" t="s">
        <v>31</v>
      </c>
      <c r="L2567" s="4" t="s">
        <v>32</v>
      </c>
      <c r="M2567" s="4" t="s">
        <v>3639</v>
      </c>
      <c r="N2567" s="4" t="s">
        <v>73</v>
      </c>
      <c r="O2567" s="4" t="s">
        <v>163</v>
      </c>
      <c r="P2567" s="4" t="s">
        <v>3640</v>
      </c>
      <c r="Q2567" s="4">
        <v>71</v>
      </c>
      <c r="R2567" s="4">
        <v>4</v>
      </c>
      <c r="S2567" s="4">
        <v>0</v>
      </c>
      <c r="T2567" s="4">
        <v>17.75</v>
      </c>
      <c r="U2567" s="4">
        <v>27.689999999999998</v>
      </c>
      <c r="V2567" s="4">
        <v>0.38999999999999996</v>
      </c>
      <c r="W2567" s="4">
        <v>3</v>
      </c>
      <c r="X2567" s="4" t="s">
        <v>10933</v>
      </c>
    </row>
    <row r="2568" spans="1:24" x14ac:dyDescent="0.35">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x14ac:dyDescent="0.35">
      <c r="A2569" s="4">
        <v>2568</v>
      </c>
      <c r="B2569" s="4" t="s">
        <v>5669</v>
      </c>
      <c r="C2569" s="5">
        <v>41945</v>
      </c>
      <c r="D2569" s="5">
        <v>41947</v>
      </c>
      <c r="E2569" s="4" t="s">
        <v>25</v>
      </c>
      <c r="F2569" s="4" t="s">
        <v>1941</v>
      </c>
      <c r="G2569" s="4" t="s">
        <v>1942</v>
      </c>
      <c r="H2569" s="4" t="s">
        <v>28</v>
      </c>
      <c r="I2569" s="4" t="s">
        <v>29</v>
      </c>
      <c r="J2569" s="4" t="s">
        <v>5670</v>
      </c>
      <c r="K2569" s="4" t="s">
        <v>98</v>
      </c>
      <c r="L2569" s="4" t="s">
        <v>46</v>
      </c>
      <c r="M2569" s="4" t="s">
        <v>4951</v>
      </c>
      <c r="N2569" s="4" t="s">
        <v>34</v>
      </c>
      <c r="O2569" s="4" t="s">
        <v>58</v>
      </c>
      <c r="P2569" s="4" t="s">
        <v>4952</v>
      </c>
      <c r="Q2569" s="4">
        <v>2665.62</v>
      </c>
      <c r="R2569" s="4">
        <v>9</v>
      </c>
      <c r="S2569" s="4">
        <v>0</v>
      </c>
      <c r="T2569" s="4">
        <v>296.18</v>
      </c>
      <c r="U2569" s="4">
        <v>239.90580000000011</v>
      </c>
      <c r="V2569" s="4">
        <v>9.0000000000000052E-2</v>
      </c>
      <c r="W2569" s="4">
        <v>2</v>
      </c>
      <c r="X2569" s="4" t="s">
        <v>10933</v>
      </c>
    </row>
    <row r="2570" spans="1:24" x14ac:dyDescent="0.35">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x14ac:dyDescent="0.35">
      <c r="A2571" s="4">
        <v>2570</v>
      </c>
      <c r="B2571" s="4" t="s">
        <v>5674</v>
      </c>
      <c r="C2571" s="5">
        <v>42001</v>
      </c>
      <c r="D2571" s="5">
        <v>42001</v>
      </c>
      <c r="E2571" s="4" t="s">
        <v>1292</v>
      </c>
      <c r="F2571" s="4" t="s">
        <v>960</v>
      </c>
      <c r="G2571" s="4" t="s">
        <v>961</v>
      </c>
      <c r="H2571" s="4" t="s">
        <v>43</v>
      </c>
      <c r="I2571" s="4" t="s">
        <v>29</v>
      </c>
      <c r="J2571" s="4" t="s">
        <v>608</v>
      </c>
      <c r="K2571" s="4" t="s">
        <v>500</v>
      </c>
      <c r="L2571" s="4" t="s">
        <v>150</v>
      </c>
      <c r="M2571" s="4" t="s">
        <v>3210</v>
      </c>
      <c r="N2571" s="4" t="s">
        <v>73</v>
      </c>
      <c r="O2571" s="4" t="s">
        <v>74</v>
      </c>
      <c r="P2571" s="4" t="s">
        <v>3211</v>
      </c>
      <c r="Q2571" s="4">
        <v>164.38800000000001</v>
      </c>
      <c r="R2571" s="4">
        <v>2</v>
      </c>
      <c r="S2571" s="4">
        <v>0.4</v>
      </c>
      <c r="T2571" s="4">
        <v>82.194000000000003</v>
      </c>
      <c r="U2571" s="4">
        <v>-35.617400000000004</v>
      </c>
      <c r="V2571" s="4">
        <v>-0.21666666666666667</v>
      </c>
      <c r="W2571" s="4">
        <v>0</v>
      </c>
      <c r="X2571" s="4" t="s">
        <v>10935</v>
      </c>
    </row>
    <row r="2572" spans="1:24" x14ac:dyDescent="0.35">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x14ac:dyDescent="0.35">
      <c r="A2573" s="4">
        <v>2572</v>
      </c>
      <c r="B2573" s="4" t="s">
        <v>5675</v>
      </c>
      <c r="C2573" s="5">
        <v>41837</v>
      </c>
      <c r="D2573" s="5">
        <v>41842</v>
      </c>
      <c r="E2573" s="4" t="s">
        <v>52</v>
      </c>
      <c r="F2573" s="4" t="s">
        <v>787</v>
      </c>
      <c r="G2573" s="4" t="s">
        <v>788</v>
      </c>
      <c r="H2573" s="4" t="s">
        <v>104</v>
      </c>
      <c r="I2573" s="4" t="s">
        <v>29</v>
      </c>
      <c r="J2573" s="4" t="s">
        <v>5676</v>
      </c>
      <c r="K2573" s="4" t="s">
        <v>213</v>
      </c>
      <c r="L2573" s="4" t="s">
        <v>107</v>
      </c>
      <c r="M2573" s="4" t="s">
        <v>3322</v>
      </c>
      <c r="N2573" s="4" t="s">
        <v>48</v>
      </c>
      <c r="O2573" s="4" t="s">
        <v>70</v>
      </c>
      <c r="P2573" s="4" t="s">
        <v>3323</v>
      </c>
      <c r="Q2573" s="4">
        <v>2.9120000000000004</v>
      </c>
      <c r="R2573" s="4">
        <v>2</v>
      </c>
      <c r="S2573" s="4">
        <v>0.2</v>
      </c>
      <c r="T2573" s="4">
        <v>1.4560000000000002</v>
      </c>
      <c r="U2573" s="4">
        <v>0.90999999999999981</v>
      </c>
      <c r="V2573" s="4">
        <v>0.31249999999999989</v>
      </c>
      <c r="W2573" s="4">
        <v>5</v>
      </c>
      <c r="X2573" s="4" t="s">
        <v>10934</v>
      </c>
    </row>
    <row r="2574" spans="1:24" x14ac:dyDescent="0.35">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x14ac:dyDescent="0.35">
      <c r="A2575" s="4">
        <v>2574</v>
      </c>
      <c r="B2575" s="4" t="s">
        <v>5680</v>
      </c>
      <c r="C2575" s="5">
        <v>41830</v>
      </c>
      <c r="D2575" s="5">
        <v>41835</v>
      </c>
      <c r="E2575" s="4" t="s">
        <v>52</v>
      </c>
      <c r="F2575" s="4" t="s">
        <v>5255</v>
      </c>
      <c r="G2575" s="4" t="s">
        <v>5256</v>
      </c>
      <c r="H2575" s="4" t="s">
        <v>104</v>
      </c>
      <c r="I2575" s="4" t="s">
        <v>29</v>
      </c>
      <c r="J2575" s="4" t="s">
        <v>4270</v>
      </c>
      <c r="K2575" s="4" t="s">
        <v>256</v>
      </c>
      <c r="L2575" s="4" t="s">
        <v>107</v>
      </c>
      <c r="M2575" s="4" t="s">
        <v>3111</v>
      </c>
      <c r="N2575" s="4" t="s">
        <v>34</v>
      </c>
      <c r="O2575" s="4" t="s">
        <v>67</v>
      </c>
      <c r="P2575" s="4" t="s">
        <v>3112</v>
      </c>
      <c r="Q2575" s="4">
        <v>526.45000000000005</v>
      </c>
      <c r="R2575" s="4">
        <v>5</v>
      </c>
      <c r="S2575" s="4">
        <v>0</v>
      </c>
      <c r="T2575" s="4">
        <v>105.29</v>
      </c>
      <c r="U2575" s="4">
        <v>31.586999999999961</v>
      </c>
      <c r="V2575" s="4">
        <v>5.9999999999999921E-2</v>
      </c>
      <c r="W2575" s="4">
        <v>5</v>
      </c>
      <c r="X2575" s="4" t="s">
        <v>10934</v>
      </c>
    </row>
    <row r="2576" spans="1:24" x14ac:dyDescent="0.35">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x14ac:dyDescent="0.35">
      <c r="A2577" s="4">
        <v>2576</v>
      </c>
      <c r="B2577" s="4" t="s">
        <v>5681</v>
      </c>
      <c r="C2577" s="5">
        <v>40869</v>
      </c>
      <c r="D2577" s="5">
        <v>40874</v>
      </c>
      <c r="E2577" s="4" t="s">
        <v>52</v>
      </c>
      <c r="F2577" s="4" t="s">
        <v>217</v>
      </c>
      <c r="G2577" s="4" t="s">
        <v>218</v>
      </c>
      <c r="H2577" s="4" t="s">
        <v>43</v>
      </c>
      <c r="I2577" s="4" t="s">
        <v>29</v>
      </c>
      <c r="J2577" s="4" t="s">
        <v>499</v>
      </c>
      <c r="K2577" s="4" t="s">
        <v>1274</v>
      </c>
      <c r="L2577" s="4" t="s">
        <v>32</v>
      </c>
      <c r="M2577" s="4" t="s">
        <v>2598</v>
      </c>
      <c r="N2577" s="4" t="s">
        <v>48</v>
      </c>
      <c r="O2577" s="4" t="s">
        <v>77</v>
      </c>
      <c r="P2577" s="4" t="s">
        <v>2599</v>
      </c>
      <c r="Q2577" s="4">
        <v>319.89999999999998</v>
      </c>
      <c r="R2577" s="4">
        <v>5</v>
      </c>
      <c r="S2577" s="4">
        <v>0</v>
      </c>
      <c r="T2577" s="4">
        <v>63.98</v>
      </c>
      <c r="U2577" s="4">
        <v>156.751</v>
      </c>
      <c r="V2577" s="4">
        <v>0.49000000000000005</v>
      </c>
      <c r="W2577" s="4">
        <v>5</v>
      </c>
      <c r="X2577" s="4" t="s">
        <v>10934</v>
      </c>
    </row>
    <row r="2578" spans="1:24" x14ac:dyDescent="0.35">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x14ac:dyDescent="0.35">
      <c r="A2579" s="4">
        <v>2578</v>
      </c>
      <c r="B2579" s="4" t="s">
        <v>5681</v>
      </c>
      <c r="C2579" s="5">
        <v>40869</v>
      </c>
      <c r="D2579" s="5">
        <v>40874</v>
      </c>
      <c r="E2579" s="4" t="s">
        <v>52</v>
      </c>
      <c r="F2579" s="4" t="s">
        <v>217</v>
      </c>
      <c r="G2579" s="4" t="s">
        <v>218</v>
      </c>
      <c r="H2579" s="4" t="s">
        <v>43</v>
      </c>
      <c r="I2579" s="4" t="s">
        <v>29</v>
      </c>
      <c r="J2579" s="4" t="s">
        <v>499</v>
      </c>
      <c r="K2579" s="4" t="s">
        <v>1274</v>
      </c>
      <c r="L2579" s="4" t="s">
        <v>32</v>
      </c>
      <c r="M2579" s="4" t="s">
        <v>5682</v>
      </c>
      <c r="N2579" s="4" t="s">
        <v>48</v>
      </c>
      <c r="O2579" s="4" t="s">
        <v>80</v>
      </c>
      <c r="P2579" s="4" t="s">
        <v>5683</v>
      </c>
      <c r="Q2579" s="4">
        <v>675.12</v>
      </c>
      <c r="R2579" s="4">
        <v>3</v>
      </c>
      <c r="S2579" s="4">
        <v>0</v>
      </c>
      <c r="T2579" s="4">
        <v>225.04</v>
      </c>
      <c r="U2579" s="4">
        <v>290.30160000000001</v>
      </c>
      <c r="V2579" s="4">
        <v>0.43</v>
      </c>
      <c r="W2579" s="4">
        <v>5</v>
      </c>
      <c r="X2579" s="4" t="s">
        <v>10934</v>
      </c>
    </row>
    <row r="2580" spans="1:24" x14ac:dyDescent="0.35">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x14ac:dyDescent="0.35">
      <c r="A2581" s="4">
        <v>2580</v>
      </c>
      <c r="B2581" s="4" t="s">
        <v>5684</v>
      </c>
      <c r="C2581" s="5">
        <v>40570</v>
      </c>
      <c r="D2581" s="5">
        <v>40575</v>
      </c>
      <c r="E2581" s="4" t="s">
        <v>52</v>
      </c>
      <c r="F2581" s="4" t="s">
        <v>1499</v>
      </c>
      <c r="G2581" s="4" t="s">
        <v>1500</v>
      </c>
      <c r="H2581" s="4" t="s">
        <v>104</v>
      </c>
      <c r="I2581" s="4" t="s">
        <v>29</v>
      </c>
      <c r="J2581" s="4" t="s">
        <v>2813</v>
      </c>
      <c r="K2581" s="4" t="s">
        <v>321</v>
      </c>
      <c r="L2581" s="4" t="s">
        <v>32</v>
      </c>
      <c r="M2581" s="4" t="s">
        <v>3326</v>
      </c>
      <c r="N2581" s="4" t="s">
        <v>48</v>
      </c>
      <c r="O2581" s="4" t="s">
        <v>61</v>
      </c>
      <c r="P2581" s="4" t="s">
        <v>3327</v>
      </c>
      <c r="Q2581" s="4">
        <v>489.92</v>
      </c>
      <c r="R2581" s="4">
        <v>8</v>
      </c>
      <c r="S2581" s="4">
        <v>0</v>
      </c>
      <c r="T2581" s="4">
        <v>61.24</v>
      </c>
      <c r="U2581" s="4">
        <v>0</v>
      </c>
      <c r="V2581" s="4">
        <v>0</v>
      </c>
      <c r="W2581" s="4">
        <v>5</v>
      </c>
      <c r="X2581" s="4" t="s">
        <v>10934</v>
      </c>
    </row>
    <row r="2582" spans="1:24" x14ac:dyDescent="0.35">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x14ac:dyDescent="0.35">
      <c r="A2583" s="4">
        <v>2582</v>
      </c>
      <c r="B2583" s="4" t="s">
        <v>5684</v>
      </c>
      <c r="C2583" s="5">
        <v>40570</v>
      </c>
      <c r="D2583" s="5">
        <v>40575</v>
      </c>
      <c r="E2583" s="4" t="s">
        <v>52</v>
      </c>
      <c r="F2583" s="4" t="s">
        <v>1499</v>
      </c>
      <c r="G2583" s="4" t="s">
        <v>1500</v>
      </c>
      <c r="H2583" s="4" t="s">
        <v>104</v>
      </c>
      <c r="I2583" s="4" t="s">
        <v>29</v>
      </c>
      <c r="J2583" s="4" t="s">
        <v>2813</v>
      </c>
      <c r="K2583" s="4" t="s">
        <v>321</v>
      </c>
      <c r="L2583" s="4" t="s">
        <v>32</v>
      </c>
      <c r="M2583" s="4" t="s">
        <v>5348</v>
      </c>
      <c r="N2583" s="4" t="s">
        <v>48</v>
      </c>
      <c r="O2583" s="4" t="s">
        <v>92</v>
      </c>
      <c r="P2583" s="4" t="s">
        <v>5349</v>
      </c>
      <c r="Q2583" s="4">
        <v>16.68</v>
      </c>
      <c r="R2583" s="4">
        <v>2</v>
      </c>
      <c r="S2583" s="4">
        <v>0</v>
      </c>
      <c r="T2583" s="4">
        <v>8.34</v>
      </c>
      <c r="U2583" s="4">
        <v>8.34</v>
      </c>
      <c r="V2583" s="4">
        <v>0.5</v>
      </c>
      <c r="W2583" s="4">
        <v>5</v>
      </c>
      <c r="X2583" s="4" t="s">
        <v>10934</v>
      </c>
    </row>
    <row r="2584" spans="1:24" x14ac:dyDescent="0.35">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x14ac:dyDescent="0.35">
      <c r="A2585" s="4">
        <v>2584</v>
      </c>
      <c r="B2585" s="4" t="s">
        <v>5684</v>
      </c>
      <c r="C2585" s="5">
        <v>40570</v>
      </c>
      <c r="D2585" s="5">
        <v>40575</v>
      </c>
      <c r="E2585" s="4" t="s">
        <v>52</v>
      </c>
      <c r="F2585" s="4" t="s">
        <v>1499</v>
      </c>
      <c r="G2585" s="4" t="s">
        <v>1500</v>
      </c>
      <c r="H2585" s="4" t="s">
        <v>104</v>
      </c>
      <c r="I2585" s="4" t="s">
        <v>29</v>
      </c>
      <c r="J2585" s="4" t="s">
        <v>2813</v>
      </c>
      <c r="K2585" s="4" t="s">
        <v>321</v>
      </c>
      <c r="L2585" s="4" t="s">
        <v>32</v>
      </c>
      <c r="M2585" s="4" t="s">
        <v>5689</v>
      </c>
      <c r="N2585" s="4" t="s">
        <v>34</v>
      </c>
      <c r="O2585" s="4" t="s">
        <v>67</v>
      </c>
      <c r="P2585" s="4" t="s">
        <v>5690</v>
      </c>
      <c r="Q2585" s="4">
        <v>12.419999999999998</v>
      </c>
      <c r="R2585" s="4">
        <v>3</v>
      </c>
      <c r="S2585" s="4">
        <v>0</v>
      </c>
      <c r="T2585" s="4">
        <v>4.1399999999999997</v>
      </c>
      <c r="U2585" s="4">
        <v>4.4711999999999996</v>
      </c>
      <c r="V2585" s="4">
        <v>0.36000000000000004</v>
      </c>
      <c r="W2585" s="4">
        <v>5</v>
      </c>
      <c r="X2585" s="4" t="s">
        <v>10934</v>
      </c>
    </row>
    <row r="2586" spans="1:24" x14ac:dyDescent="0.35">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x14ac:dyDescent="0.35">
      <c r="A2587" s="4">
        <v>2586</v>
      </c>
      <c r="B2587" s="4" t="s">
        <v>5691</v>
      </c>
      <c r="C2587" s="5">
        <v>41216</v>
      </c>
      <c r="D2587" s="5">
        <v>41223</v>
      </c>
      <c r="E2587" s="4" t="s">
        <v>52</v>
      </c>
      <c r="F2587" s="4" t="s">
        <v>2422</v>
      </c>
      <c r="G2587" s="4" t="s">
        <v>2423</v>
      </c>
      <c r="H2587" s="4" t="s">
        <v>43</v>
      </c>
      <c r="I2587" s="4" t="s">
        <v>29</v>
      </c>
      <c r="J2587" s="4" t="s">
        <v>5692</v>
      </c>
      <c r="K2587" s="4" t="s">
        <v>106</v>
      </c>
      <c r="L2587" s="4" t="s">
        <v>107</v>
      </c>
      <c r="M2587" s="4" t="s">
        <v>1264</v>
      </c>
      <c r="N2587" s="4" t="s">
        <v>48</v>
      </c>
      <c r="O2587" s="4" t="s">
        <v>175</v>
      </c>
      <c r="P2587" s="4" t="s">
        <v>1265</v>
      </c>
      <c r="Q2587" s="4">
        <v>6.6080000000000005</v>
      </c>
      <c r="R2587" s="4">
        <v>2</v>
      </c>
      <c r="S2587" s="4">
        <v>0.2</v>
      </c>
      <c r="T2587" s="4">
        <v>3.3040000000000003</v>
      </c>
      <c r="U2587" s="4">
        <v>2.1475999999999997</v>
      </c>
      <c r="V2587" s="4">
        <v>0.32499999999999996</v>
      </c>
      <c r="W2587" s="4">
        <v>7</v>
      </c>
      <c r="X2587" s="4" t="s">
        <v>10934</v>
      </c>
    </row>
    <row r="2588" spans="1:24" x14ac:dyDescent="0.35">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x14ac:dyDescent="0.35">
      <c r="A2589" s="4">
        <v>2588</v>
      </c>
      <c r="B2589" s="4" t="s">
        <v>5693</v>
      </c>
      <c r="C2589" s="5">
        <v>41821</v>
      </c>
      <c r="D2589" s="5">
        <v>41827</v>
      </c>
      <c r="E2589" s="4" t="s">
        <v>52</v>
      </c>
      <c r="F2589" s="4" t="s">
        <v>2232</v>
      </c>
      <c r="G2589" s="4" t="s">
        <v>2233</v>
      </c>
      <c r="H2589" s="4" t="s">
        <v>28</v>
      </c>
      <c r="I2589" s="4" t="s">
        <v>29</v>
      </c>
      <c r="J2589" s="4" t="s">
        <v>268</v>
      </c>
      <c r="K2589" s="4" t="s">
        <v>269</v>
      </c>
      <c r="L2589" s="4" t="s">
        <v>150</v>
      </c>
      <c r="M2589" s="4" t="s">
        <v>5694</v>
      </c>
      <c r="N2589" s="4" t="s">
        <v>34</v>
      </c>
      <c r="O2589" s="4" t="s">
        <v>67</v>
      </c>
      <c r="P2589" s="4" t="s">
        <v>5695</v>
      </c>
      <c r="Q2589" s="4">
        <v>22.23</v>
      </c>
      <c r="R2589" s="4">
        <v>1</v>
      </c>
      <c r="S2589" s="4">
        <v>0</v>
      </c>
      <c r="T2589" s="4">
        <v>22.23</v>
      </c>
      <c r="U2589" s="4">
        <v>9.7812000000000019</v>
      </c>
      <c r="V2589" s="4">
        <v>0.44000000000000006</v>
      </c>
      <c r="W2589" s="4">
        <v>6</v>
      </c>
      <c r="X2589" s="4" t="s">
        <v>10934</v>
      </c>
    </row>
    <row r="2590" spans="1:24" x14ac:dyDescent="0.35">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x14ac:dyDescent="0.35">
      <c r="A2591" s="4">
        <v>2590</v>
      </c>
      <c r="B2591" s="4" t="s">
        <v>5696</v>
      </c>
      <c r="C2591" s="5">
        <v>41400</v>
      </c>
      <c r="D2591" s="5">
        <v>41404</v>
      </c>
      <c r="E2591" s="4" t="s">
        <v>52</v>
      </c>
      <c r="F2591" s="4" t="s">
        <v>5222</v>
      </c>
      <c r="G2591" s="4" t="s">
        <v>5223</v>
      </c>
      <c r="H2591" s="4" t="s">
        <v>104</v>
      </c>
      <c r="I2591" s="4" t="s">
        <v>29</v>
      </c>
      <c r="J2591" s="4" t="s">
        <v>44</v>
      </c>
      <c r="K2591" s="4" t="s">
        <v>45</v>
      </c>
      <c r="L2591" s="4" t="s">
        <v>46</v>
      </c>
      <c r="M2591" s="4" t="s">
        <v>988</v>
      </c>
      <c r="N2591" s="4" t="s">
        <v>73</v>
      </c>
      <c r="O2591" s="4" t="s">
        <v>74</v>
      </c>
      <c r="P2591" s="4" t="s">
        <v>989</v>
      </c>
      <c r="Q2591" s="4">
        <v>246.16800000000001</v>
      </c>
      <c r="R2591" s="4">
        <v>3</v>
      </c>
      <c r="S2591" s="4">
        <v>0.2</v>
      </c>
      <c r="T2591" s="4">
        <v>82.055999999999997</v>
      </c>
      <c r="U2591" s="4">
        <v>21.539699999999996</v>
      </c>
      <c r="V2591" s="4">
        <v>8.7499999999999981E-2</v>
      </c>
      <c r="W2591" s="4">
        <v>4</v>
      </c>
      <c r="X2591" s="4" t="s">
        <v>10933</v>
      </c>
    </row>
    <row r="2592" spans="1:24" x14ac:dyDescent="0.35">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x14ac:dyDescent="0.35">
      <c r="A2593" s="4">
        <v>2592</v>
      </c>
      <c r="B2593" s="4" t="s">
        <v>5697</v>
      </c>
      <c r="C2593" s="5">
        <v>41526</v>
      </c>
      <c r="D2593" s="5">
        <v>41532</v>
      </c>
      <c r="E2593" s="4" t="s">
        <v>52</v>
      </c>
      <c r="F2593" s="4" t="s">
        <v>2815</v>
      </c>
      <c r="G2593" s="4" t="s">
        <v>2816</v>
      </c>
      <c r="H2593" s="4" t="s">
        <v>28</v>
      </c>
      <c r="I2593" s="4" t="s">
        <v>29</v>
      </c>
      <c r="J2593" s="4" t="s">
        <v>5698</v>
      </c>
      <c r="K2593" s="4" t="s">
        <v>213</v>
      </c>
      <c r="L2593" s="4" t="s">
        <v>107</v>
      </c>
      <c r="M2593" s="4" t="s">
        <v>5701</v>
      </c>
      <c r="N2593" s="4" t="s">
        <v>34</v>
      </c>
      <c r="O2593" s="4" t="s">
        <v>58</v>
      </c>
      <c r="P2593" s="4" t="s">
        <v>5702</v>
      </c>
      <c r="Q2593" s="4">
        <v>601.47</v>
      </c>
      <c r="R2593" s="4">
        <v>3</v>
      </c>
      <c r="S2593" s="4">
        <v>0.5</v>
      </c>
      <c r="T2593" s="4">
        <v>200.49</v>
      </c>
      <c r="U2593" s="4">
        <v>-300.73500000000001</v>
      </c>
      <c r="V2593" s="4">
        <v>-0.5</v>
      </c>
      <c r="W2593" s="4">
        <v>6</v>
      </c>
      <c r="X2593" s="4" t="s">
        <v>10934</v>
      </c>
    </row>
    <row r="2594" spans="1:24" x14ac:dyDescent="0.35">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x14ac:dyDescent="0.35">
      <c r="A2595" s="4">
        <v>2594</v>
      </c>
      <c r="B2595" s="4" t="s">
        <v>5703</v>
      </c>
      <c r="C2595" s="5">
        <v>41968</v>
      </c>
      <c r="D2595" s="5">
        <v>41970</v>
      </c>
      <c r="E2595" s="4" t="s">
        <v>25</v>
      </c>
      <c r="F2595" s="4" t="s">
        <v>2295</v>
      </c>
      <c r="G2595" s="4" t="s">
        <v>2296</v>
      </c>
      <c r="H2595" s="4" t="s">
        <v>43</v>
      </c>
      <c r="I2595" s="4" t="s">
        <v>29</v>
      </c>
      <c r="J2595" s="4" t="s">
        <v>5704</v>
      </c>
      <c r="K2595" s="4" t="s">
        <v>385</v>
      </c>
      <c r="L2595" s="4" t="s">
        <v>32</v>
      </c>
      <c r="M2595" s="4" t="s">
        <v>3129</v>
      </c>
      <c r="N2595" s="4" t="s">
        <v>48</v>
      </c>
      <c r="O2595" s="4" t="s">
        <v>77</v>
      </c>
      <c r="P2595" s="4" t="s">
        <v>3130</v>
      </c>
      <c r="Q2595" s="4">
        <v>327.84</v>
      </c>
      <c r="R2595" s="4">
        <v>8</v>
      </c>
      <c r="S2595" s="4">
        <v>0</v>
      </c>
      <c r="T2595" s="4">
        <v>40.98</v>
      </c>
      <c r="U2595" s="4">
        <v>157.36319999999998</v>
      </c>
      <c r="V2595" s="4">
        <v>0.48</v>
      </c>
      <c r="W2595" s="4">
        <v>2</v>
      </c>
      <c r="X2595" s="4" t="s">
        <v>10933</v>
      </c>
    </row>
    <row r="2596" spans="1:24" x14ac:dyDescent="0.35">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x14ac:dyDescent="0.35">
      <c r="A2597" s="4">
        <v>2596</v>
      </c>
      <c r="B2597" s="4" t="s">
        <v>5705</v>
      </c>
      <c r="C2597" s="5">
        <v>41773</v>
      </c>
      <c r="D2597" s="5">
        <v>41777</v>
      </c>
      <c r="E2597" s="4" t="s">
        <v>52</v>
      </c>
      <c r="F2597" s="4" t="s">
        <v>2607</v>
      </c>
      <c r="G2597" s="4" t="s">
        <v>2608</v>
      </c>
      <c r="H2597" s="4" t="s">
        <v>43</v>
      </c>
      <c r="I2597" s="4" t="s">
        <v>29</v>
      </c>
      <c r="J2597" s="4" t="s">
        <v>499</v>
      </c>
      <c r="K2597" s="4" t="s">
        <v>256</v>
      </c>
      <c r="L2597" s="4" t="s">
        <v>107</v>
      </c>
      <c r="M2597" s="4" t="s">
        <v>2211</v>
      </c>
      <c r="N2597" s="4" t="s">
        <v>48</v>
      </c>
      <c r="O2597" s="4" t="s">
        <v>77</v>
      </c>
      <c r="P2597" s="4" t="s">
        <v>2212</v>
      </c>
      <c r="Q2597" s="4">
        <v>914.97</v>
      </c>
      <c r="R2597" s="4">
        <v>3</v>
      </c>
      <c r="S2597" s="4">
        <v>0</v>
      </c>
      <c r="T2597" s="4">
        <v>304.99</v>
      </c>
      <c r="U2597" s="4">
        <v>411.73649999999998</v>
      </c>
      <c r="V2597" s="4">
        <v>0.44999999999999996</v>
      </c>
      <c r="W2597" s="4">
        <v>4</v>
      </c>
      <c r="X2597" s="4" t="s">
        <v>10933</v>
      </c>
    </row>
    <row r="2598" spans="1:24" x14ac:dyDescent="0.35">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x14ac:dyDescent="0.35">
      <c r="A2599" s="4">
        <v>2598</v>
      </c>
      <c r="B2599" s="4" t="s">
        <v>5705</v>
      </c>
      <c r="C2599" s="5">
        <v>41773</v>
      </c>
      <c r="D2599" s="5">
        <v>41777</v>
      </c>
      <c r="E2599" s="4" t="s">
        <v>52</v>
      </c>
      <c r="F2599" s="4" t="s">
        <v>2607</v>
      </c>
      <c r="G2599" s="4" t="s">
        <v>2608</v>
      </c>
      <c r="H2599" s="4" t="s">
        <v>43</v>
      </c>
      <c r="I2599" s="4" t="s">
        <v>29</v>
      </c>
      <c r="J2599" s="4" t="s">
        <v>499</v>
      </c>
      <c r="K2599" s="4" t="s">
        <v>256</v>
      </c>
      <c r="L2599" s="4" t="s">
        <v>107</v>
      </c>
      <c r="M2599" s="4" t="s">
        <v>5002</v>
      </c>
      <c r="N2599" s="4" t="s">
        <v>48</v>
      </c>
      <c r="O2599" s="4" t="s">
        <v>61</v>
      </c>
      <c r="P2599" s="4" t="s">
        <v>5003</v>
      </c>
      <c r="Q2599" s="4">
        <v>530.34</v>
      </c>
      <c r="R2599" s="4">
        <v>2</v>
      </c>
      <c r="S2599" s="4">
        <v>0</v>
      </c>
      <c r="T2599" s="4">
        <v>265.17</v>
      </c>
      <c r="U2599" s="4">
        <v>95.461199999999963</v>
      </c>
      <c r="V2599" s="4">
        <v>0.17999999999999991</v>
      </c>
      <c r="W2599" s="4">
        <v>4</v>
      </c>
      <c r="X2599" s="4" t="s">
        <v>10933</v>
      </c>
    </row>
    <row r="2600" spans="1:24" x14ac:dyDescent="0.35">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x14ac:dyDescent="0.35">
      <c r="A2601" s="4">
        <v>2600</v>
      </c>
      <c r="B2601" s="4" t="s">
        <v>5709</v>
      </c>
      <c r="C2601" s="5">
        <v>41753</v>
      </c>
      <c r="D2601" s="5">
        <v>41759</v>
      </c>
      <c r="E2601" s="4" t="s">
        <v>52</v>
      </c>
      <c r="F2601" s="4" t="s">
        <v>746</v>
      </c>
      <c r="G2601" s="4" t="s">
        <v>747</v>
      </c>
      <c r="H2601" s="4" t="s">
        <v>28</v>
      </c>
      <c r="I2601" s="4" t="s">
        <v>29</v>
      </c>
      <c r="J2601" s="4" t="s">
        <v>268</v>
      </c>
      <c r="K2601" s="4" t="s">
        <v>269</v>
      </c>
      <c r="L2601" s="4" t="s">
        <v>150</v>
      </c>
      <c r="M2601" s="4" t="s">
        <v>5356</v>
      </c>
      <c r="N2601" s="4" t="s">
        <v>48</v>
      </c>
      <c r="O2601" s="4" t="s">
        <v>80</v>
      </c>
      <c r="P2601" s="4" t="s">
        <v>5357</v>
      </c>
      <c r="Q2601" s="4">
        <v>121.94</v>
      </c>
      <c r="R2601" s="4">
        <v>2</v>
      </c>
      <c r="S2601" s="4">
        <v>0</v>
      </c>
      <c r="T2601" s="4">
        <v>60.97</v>
      </c>
      <c r="U2601" s="4">
        <v>35.362599999999986</v>
      </c>
      <c r="V2601" s="4">
        <v>0.28999999999999987</v>
      </c>
      <c r="W2601" s="4">
        <v>6</v>
      </c>
      <c r="X2601" s="4" t="s">
        <v>10934</v>
      </c>
    </row>
    <row r="2602" spans="1:24" x14ac:dyDescent="0.35">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x14ac:dyDescent="0.35">
      <c r="A2603" s="4">
        <v>2602</v>
      </c>
      <c r="B2603" s="4" t="s">
        <v>5710</v>
      </c>
      <c r="C2603" s="5">
        <v>41430</v>
      </c>
      <c r="D2603" s="5">
        <v>41430</v>
      </c>
      <c r="E2603" s="4" t="s">
        <v>1292</v>
      </c>
      <c r="F2603" s="4" t="s">
        <v>5711</v>
      </c>
      <c r="G2603" s="4" t="s">
        <v>5712</v>
      </c>
      <c r="H2603" s="4" t="s">
        <v>28</v>
      </c>
      <c r="I2603" s="4" t="s">
        <v>29</v>
      </c>
      <c r="J2603" s="4" t="s">
        <v>268</v>
      </c>
      <c r="K2603" s="4" t="s">
        <v>269</v>
      </c>
      <c r="L2603" s="4" t="s">
        <v>150</v>
      </c>
      <c r="M2603" s="4" t="s">
        <v>3187</v>
      </c>
      <c r="N2603" s="4" t="s">
        <v>48</v>
      </c>
      <c r="O2603" s="4" t="s">
        <v>92</v>
      </c>
      <c r="P2603" s="4" t="s">
        <v>188</v>
      </c>
      <c r="Q2603" s="4">
        <v>14.940000000000001</v>
      </c>
      <c r="R2603" s="4">
        <v>3</v>
      </c>
      <c r="S2603" s="4">
        <v>0</v>
      </c>
      <c r="T2603" s="4">
        <v>4.9800000000000004</v>
      </c>
      <c r="U2603" s="4">
        <v>7.0218000000000007</v>
      </c>
      <c r="V2603" s="4">
        <v>0.47000000000000003</v>
      </c>
      <c r="W2603" s="4">
        <v>0</v>
      </c>
      <c r="X2603" s="4" t="s">
        <v>10935</v>
      </c>
    </row>
    <row r="2604" spans="1:24" x14ac:dyDescent="0.35">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x14ac:dyDescent="0.35">
      <c r="A2605" s="4">
        <v>2604</v>
      </c>
      <c r="B2605" s="4" t="s">
        <v>5710</v>
      </c>
      <c r="C2605" s="5">
        <v>41430</v>
      </c>
      <c r="D2605" s="5">
        <v>41430</v>
      </c>
      <c r="E2605" s="4" t="s">
        <v>1292</v>
      </c>
      <c r="F2605" s="4" t="s">
        <v>5711</v>
      </c>
      <c r="G2605" s="4" t="s">
        <v>5712</v>
      </c>
      <c r="H2605" s="4" t="s">
        <v>28</v>
      </c>
      <c r="I2605" s="4" t="s">
        <v>29</v>
      </c>
      <c r="J2605" s="4" t="s">
        <v>268</v>
      </c>
      <c r="K2605" s="4" t="s">
        <v>269</v>
      </c>
      <c r="L2605" s="4" t="s">
        <v>150</v>
      </c>
      <c r="M2605" s="4" t="s">
        <v>4211</v>
      </c>
      <c r="N2605" s="4" t="s">
        <v>34</v>
      </c>
      <c r="O2605" s="4" t="s">
        <v>35</v>
      </c>
      <c r="P2605" s="4" t="s">
        <v>4212</v>
      </c>
      <c r="Q2605" s="4">
        <v>136.78399999999999</v>
      </c>
      <c r="R2605" s="4">
        <v>1</v>
      </c>
      <c r="S2605" s="4">
        <v>0.2</v>
      </c>
      <c r="T2605" s="4">
        <v>136.78399999999999</v>
      </c>
      <c r="U2605" s="4">
        <v>5.129400000000004</v>
      </c>
      <c r="V2605" s="4">
        <v>3.7500000000000033E-2</v>
      </c>
      <c r="W2605" s="4">
        <v>0</v>
      </c>
      <c r="X2605" s="4" t="s">
        <v>10935</v>
      </c>
    </row>
    <row r="2606" spans="1:24" x14ac:dyDescent="0.35">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x14ac:dyDescent="0.35">
      <c r="A2607" s="4">
        <v>2606</v>
      </c>
      <c r="B2607" s="4" t="s">
        <v>5715</v>
      </c>
      <c r="C2607" s="5">
        <v>40893</v>
      </c>
      <c r="D2607" s="5">
        <v>40898</v>
      </c>
      <c r="E2607" s="4" t="s">
        <v>52</v>
      </c>
      <c r="F2607" s="4" t="s">
        <v>5716</v>
      </c>
      <c r="G2607" s="4" t="s">
        <v>5717</v>
      </c>
      <c r="H2607" s="4" t="s">
        <v>43</v>
      </c>
      <c r="I2607" s="4" t="s">
        <v>29</v>
      </c>
      <c r="J2607" s="4" t="s">
        <v>1523</v>
      </c>
      <c r="K2607" s="4" t="s">
        <v>56</v>
      </c>
      <c r="L2607" s="4" t="s">
        <v>32</v>
      </c>
      <c r="M2607" s="4" t="s">
        <v>4235</v>
      </c>
      <c r="N2607" s="4" t="s">
        <v>48</v>
      </c>
      <c r="O2607" s="4" t="s">
        <v>77</v>
      </c>
      <c r="P2607" s="4" t="s">
        <v>4236</v>
      </c>
      <c r="Q2607" s="4">
        <v>1.1670000000000003</v>
      </c>
      <c r="R2607" s="4">
        <v>1</v>
      </c>
      <c r="S2607" s="4">
        <v>0.7</v>
      </c>
      <c r="T2607" s="4">
        <v>1.1670000000000003</v>
      </c>
      <c r="U2607" s="4">
        <v>-0.85579999999999989</v>
      </c>
      <c r="V2607" s="4">
        <v>-0.73333333333333306</v>
      </c>
      <c r="W2607" s="4">
        <v>5</v>
      </c>
      <c r="X2607" s="4" t="s">
        <v>10934</v>
      </c>
    </row>
    <row r="2608" spans="1:24" x14ac:dyDescent="0.35">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x14ac:dyDescent="0.35">
      <c r="A2609" s="4">
        <v>2608</v>
      </c>
      <c r="B2609" s="4" t="s">
        <v>5721</v>
      </c>
      <c r="C2609" s="5">
        <v>40872</v>
      </c>
      <c r="D2609" s="5">
        <v>40877</v>
      </c>
      <c r="E2609" s="4" t="s">
        <v>52</v>
      </c>
      <c r="F2609" s="4" t="s">
        <v>4926</v>
      </c>
      <c r="G2609" s="4" t="s">
        <v>4927</v>
      </c>
      <c r="H2609" s="4" t="s">
        <v>43</v>
      </c>
      <c r="I2609" s="4" t="s">
        <v>29</v>
      </c>
      <c r="J2609" s="4" t="s">
        <v>1129</v>
      </c>
      <c r="K2609" s="4" t="s">
        <v>106</v>
      </c>
      <c r="L2609" s="4" t="s">
        <v>107</v>
      </c>
      <c r="M2609" s="4" t="s">
        <v>5722</v>
      </c>
      <c r="N2609" s="4" t="s">
        <v>73</v>
      </c>
      <c r="O2609" s="4" t="s">
        <v>163</v>
      </c>
      <c r="P2609" s="4" t="s">
        <v>5723</v>
      </c>
      <c r="Q2609" s="4">
        <v>24.672000000000001</v>
      </c>
      <c r="R2609" s="4">
        <v>3</v>
      </c>
      <c r="S2609" s="4">
        <v>0.2</v>
      </c>
      <c r="T2609" s="4">
        <v>8.2240000000000002</v>
      </c>
      <c r="U2609" s="4">
        <v>0</v>
      </c>
      <c r="V2609" s="4">
        <v>0</v>
      </c>
      <c r="W2609" s="4">
        <v>5</v>
      </c>
      <c r="X2609" s="4" t="s">
        <v>10934</v>
      </c>
    </row>
    <row r="2610" spans="1:24" x14ac:dyDescent="0.35">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x14ac:dyDescent="0.35">
      <c r="A2611" s="4">
        <v>2610</v>
      </c>
      <c r="B2611" s="4" t="s">
        <v>5721</v>
      </c>
      <c r="C2611" s="5">
        <v>40872</v>
      </c>
      <c r="D2611" s="5">
        <v>40877</v>
      </c>
      <c r="E2611" s="4" t="s">
        <v>52</v>
      </c>
      <c r="F2611" s="4" t="s">
        <v>4926</v>
      </c>
      <c r="G2611" s="4" t="s">
        <v>4927</v>
      </c>
      <c r="H2611" s="4" t="s">
        <v>43</v>
      </c>
      <c r="I2611" s="4" t="s">
        <v>29</v>
      </c>
      <c r="J2611" s="4" t="s">
        <v>1129</v>
      </c>
      <c r="K2611" s="4" t="s">
        <v>106</v>
      </c>
      <c r="L2611" s="4" t="s">
        <v>107</v>
      </c>
      <c r="M2611" s="4" t="s">
        <v>57</v>
      </c>
      <c r="N2611" s="4" t="s">
        <v>34</v>
      </c>
      <c r="O2611" s="4" t="s">
        <v>58</v>
      </c>
      <c r="P2611" s="4" t="s">
        <v>59</v>
      </c>
      <c r="Q2611" s="4">
        <v>1218.7349999999997</v>
      </c>
      <c r="R2611" s="4">
        <v>5</v>
      </c>
      <c r="S2611" s="4">
        <v>0.3</v>
      </c>
      <c r="T2611" s="4">
        <v>243.74699999999993</v>
      </c>
      <c r="U2611" s="4">
        <v>-121.87349999999992</v>
      </c>
      <c r="V2611" s="4">
        <v>-9.9999999999999964E-2</v>
      </c>
      <c r="W2611" s="4">
        <v>5</v>
      </c>
      <c r="X2611" s="4" t="s">
        <v>10934</v>
      </c>
    </row>
    <row r="2612" spans="1:24" x14ac:dyDescent="0.35">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x14ac:dyDescent="0.35">
      <c r="A2613" s="4">
        <v>2612</v>
      </c>
      <c r="B2613" s="4" t="s">
        <v>5721</v>
      </c>
      <c r="C2613" s="5">
        <v>40872</v>
      </c>
      <c r="D2613" s="5">
        <v>40877</v>
      </c>
      <c r="E2613" s="4" t="s">
        <v>52</v>
      </c>
      <c r="F2613" s="4" t="s">
        <v>4926</v>
      </c>
      <c r="G2613" s="4" t="s">
        <v>4927</v>
      </c>
      <c r="H2613" s="4" t="s">
        <v>43</v>
      </c>
      <c r="I2613" s="4" t="s">
        <v>29</v>
      </c>
      <c r="J2613" s="4" t="s">
        <v>1129</v>
      </c>
      <c r="K2613" s="4" t="s">
        <v>106</v>
      </c>
      <c r="L2613" s="4" t="s">
        <v>107</v>
      </c>
      <c r="M2613" s="4" t="s">
        <v>3067</v>
      </c>
      <c r="N2613" s="4" t="s">
        <v>48</v>
      </c>
      <c r="O2613" s="4" t="s">
        <v>92</v>
      </c>
      <c r="P2613" s="4" t="s">
        <v>3068</v>
      </c>
      <c r="Q2613" s="4">
        <v>15.696000000000002</v>
      </c>
      <c r="R2613" s="4">
        <v>3</v>
      </c>
      <c r="S2613" s="4">
        <v>0.2</v>
      </c>
      <c r="T2613" s="4">
        <v>5.2320000000000002</v>
      </c>
      <c r="U2613" s="4">
        <v>5.1011999999999995</v>
      </c>
      <c r="V2613" s="4">
        <v>0.32499999999999996</v>
      </c>
      <c r="W2613" s="4">
        <v>5</v>
      </c>
      <c r="X2613" s="4" t="s">
        <v>10934</v>
      </c>
    </row>
    <row r="2614" spans="1:24" x14ac:dyDescent="0.35">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x14ac:dyDescent="0.35">
      <c r="A2615" s="4">
        <v>2614</v>
      </c>
      <c r="B2615" s="4" t="s">
        <v>5724</v>
      </c>
      <c r="C2615" s="5">
        <v>41393</v>
      </c>
      <c r="D2615" s="5">
        <v>41400</v>
      </c>
      <c r="E2615" s="4" t="s">
        <v>52</v>
      </c>
      <c r="F2615" s="4" t="s">
        <v>5725</v>
      </c>
      <c r="G2615" s="4" t="s">
        <v>5726</v>
      </c>
      <c r="H2615" s="4" t="s">
        <v>43</v>
      </c>
      <c r="I2615" s="4" t="s">
        <v>29</v>
      </c>
      <c r="J2615" s="4" t="s">
        <v>44</v>
      </c>
      <c r="K2615" s="4" t="s">
        <v>45</v>
      </c>
      <c r="L2615" s="4" t="s">
        <v>46</v>
      </c>
      <c r="M2615" s="4" t="s">
        <v>3104</v>
      </c>
      <c r="N2615" s="4" t="s">
        <v>34</v>
      </c>
      <c r="O2615" s="4" t="s">
        <v>38</v>
      </c>
      <c r="P2615" s="4" t="s">
        <v>3105</v>
      </c>
      <c r="Q2615" s="4">
        <v>41.568000000000005</v>
      </c>
      <c r="R2615" s="4">
        <v>2</v>
      </c>
      <c r="S2615" s="4">
        <v>0.2</v>
      </c>
      <c r="T2615" s="4">
        <v>20.784000000000002</v>
      </c>
      <c r="U2615" s="4">
        <v>2.5980000000000008</v>
      </c>
      <c r="V2615" s="4">
        <v>6.2500000000000014E-2</v>
      </c>
      <c r="W2615" s="4">
        <v>7</v>
      </c>
      <c r="X2615" s="4" t="s">
        <v>10934</v>
      </c>
    </row>
    <row r="2616" spans="1:24" x14ac:dyDescent="0.35">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x14ac:dyDescent="0.35">
      <c r="A2617" s="4">
        <v>2616</v>
      </c>
      <c r="B2617" s="4" t="s">
        <v>5727</v>
      </c>
      <c r="C2617" s="5">
        <v>40659</v>
      </c>
      <c r="D2617" s="5">
        <v>40666</v>
      </c>
      <c r="E2617" s="4" t="s">
        <v>52</v>
      </c>
      <c r="F2617" s="4" t="s">
        <v>5728</v>
      </c>
      <c r="G2617" s="4" t="s">
        <v>5729</v>
      </c>
      <c r="H2617" s="4" t="s">
        <v>43</v>
      </c>
      <c r="I2617" s="4" t="s">
        <v>29</v>
      </c>
      <c r="J2617" s="4" t="s">
        <v>44</v>
      </c>
      <c r="K2617" s="4" t="s">
        <v>45</v>
      </c>
      <c r="L2617" s="4" t="s">
        <v>46</v>
      </c>
      <c r="M2617" s="4" t="s">
        <v>179</v>
      </c>
      <c r="N2617" s="4" t="s">
        <v>48</v>
      </c>
      <c r="O2617" s="4" t="s">
        <v>77</v>
      </c>
      <c r="P2617" s="4" t="s">
        <v>180</v>
      </c>
      <c r="Q2617" s="4">
        <v>18.288</v>
      </c>
      <c r="R2617" s="4">
        <v>6</v>
      </c>
      <c r="S2617" s="4">
        <v>0.2</v>
      </c>
      <c r="T2617" s="4">
        <v>3.048</v>
      </c>
      <c r="U2617" s="4">
        <v>5.714999999999999</v>
      </c>
      <c r="V2617" s="4">
        <v>0.31249999999999994</v>
      </c>
      <c r="W2617" s="4">
        <v>7</v>
      </c>
      <c r="X2617" s="4" t="s">
        <v>10934</v>
      </c>
    </row>
    <row r="2618" spans="1:24" x14ac:dyDescent="0.35">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x14ac:dyDescent="0.35">
      <c r="A2619" s="4">
        <v>2618</v>
      </c>
      <c r="B2619" s="4" t="s">
        <v>5730</v>
      </c>
      <c r="C2619" s="5">
        <v>41731</v>
      </c>
      <c r="D2619" s="5">
        <v>41735</v>
      </c>
      <c r="E2619" s="4" t="s">
        <v>52</v>
      </c>
      <c r="F2619" s="4" t="s">
        <v>2759</v>
      </c>
      <c r="G2619" s="4" t="s">
        <v>2760</v>
      </c>
      <c r="H2619" s="4" t="s">
        <v>28</v>
      </c>
      <c r="I2619" s="4" t="s">
        <v>29</v>
      </c>
      <c r="J2619" s="4" t="s">
        <v>129</v>
      </c>
      <c r="K2619" s="4" t="s">
        <v>45</v>
      </c>
      <c r="L2619" s="4" t="s">
        <v>46</v>
      </c>
      <c r="M2619" s="4" t="s">
        <v>2616</v>
      </c>
      <c r="N2619" s="4" t="s">
        <v>48</v>
      </c>
      <c r="O2619" s="4" t="s">
        <v>77</v>
      </c>
      <c r="P2619" s="4" t="s">
        <v>2617</v>
      </c>
      <c r="Q2619" s="4">
        <v>121.67999999999999</v>
      </c>
      <c r="R2619" s="4">
        <v>13</v>
      </c>
      <c r="S2619" s="4">
        <v>0.2</v>
      </c>
      <c r="T2619" s="4">
        <v>9.36</v>
      </c>
      <c r="U2619" s="4">
        <v>38.024999999999977</v>
      </c>
      <c r="V2619" s="4">
        <v>0.31249999999999983</v>
      </c>
      <c r="W2619" s="4">
        <v>4</v>
      </c>
      <c r="X2619" s="4" t="s">
        <v>10933</v>
      </c>
    </row>
    <row r="2620" spans="1:24" x14ac:dyDescent="0.35">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x14ac:dyDescent="0.35">
      <c r="A2621" s="4">
        <v>2620</v>
      </c>
      <c r="B2621" s="4" t="s">
        <v>5733</v>
      </c>
      <c r="C2621" s="5">
        <v>41996</v>
      </c>
      <c r="D2621" s="5">
        <v>42000</v>
      </c>
      <c r="E2621" s="4" t="s">
        <v>52</v>
      </c>
      <c r="F2621" s="4" t="s">
        <v>4088</v>
      </c>
      <c r="G2621" s="4" t="s">
        <v>4089</v>
      </c>
      <c r="H2621" s="4" t="s">
        <v>43</v>
      </c>
      <c r="I2621" s="4" t="s">
        <v>29</v>
      </c>
      <c r="J2621" s="4" t="s">
        <v>669</v>
      </c>
      <c r="K2621" s="4" t="s">
        <v>670</v>
      </c>
      <c r="L2621" s="4" t="s">
        <v>46</v>
      </c>
      <c r="M2621" s="4" t="s">
        <v>4023</v>
      </c>
      <c r="N2621" s="4" t="s">
        <v>73</v>
      </c>
      <c r="O2621" s="4" t="s">
        <v>74</v>
      </c>
      <c r="P2621" s="4" t="s">
        <v>4024</v>
      </c>
      <c r="Q2621" s="4">
        <v>67.040000000000006</v>
      </c>
      <c r="R2621" s="4">
        <v>4</v>
      </c>
      <c r="S2621" s="4">
        <v>0.2</v>
      </c>
      <c r="T2621" s="4">
        <v>16.760000000000002</v>
      </c>
      <c r="U2621" s="4">
        <v>6.7039999999999971</v>
      </c>
      <c r="V2621" s="4">
        <v>9.999999999999995E-2</v>
      </c>
      <c r="W2621" s="4">
        <v>4</v>
      </c>
      <c r="X2621" s="4" t="s">
        <v>10933</v>
      </c>
    </row>
    <row r="2622" spans="1:24" x14ac:dyDescent="0.35">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x14ac:dyDescent="0.35">
      <c r="A2623" s="4">
        <v>2622</v>
      </c>
      <c r="B2623" s="4" t="s">
        <v>5733</v>
      </c>
      <c r="C2623" s="5">
        <v>41996</v>
      </c>
      <c r="D2623" s="5">
        <v>42000</v>
      </c>
      <c r="E2623" s="4" t="s">
        <v>52</v>
      </c>
      <c r="F2623" s="4" t="s">
        <v>4088</v>
      </c>
      <c r="G2623" s="4" t="s">
        <v>4089</v>
      </c>
      <c r="H2623" s="4" t="s">
        <v>43</v>
      </c>
      <c r="I2623" s="4" t="s">
        <v>29</v>
      </c>
      <c r="J2623" s="4" t="s">
        <v>669</v>
      </c>
      <c r="K2623" s="4" t="s">
        <v>670</v>
      </c>
      <c r="L2623" s="4" t="s">
        <v>46</v>
      </c>
      <c r="M2623" s="4" t="s">
        <v>3626</v>
      </c>
      <c r="N2623" s="4" t="s">
        <v>48</v>
      </c>
      <c r="O2623" s="4" t="s">
        <v>49</v>
      </c>
      <c r="P2623" s="4" t="s">
        <v>3627</v>
      </c>
      <c r="Q2623" s="4">
        <v>18.45</v>
      </c>
      <c r="R2623" s="4">
        <v>5</v>
      </c>
      <c r="S2623" s="4">
        <v>0</v>
      </c>
      <c r="T2623" s="4">
        <v>3.69</v>
      </c>
      <c r="U2623" s="4">
        <v>8.6715</v>
      </c>
      <c r="V2623" s="4">
        <v>0.47000000000000003</v>
      </c>
      <c r="W2623" s="4">
        <v>4</v>
      </c>
      <c r="X2623" s="4" t="s">
        <v>10933</v>
      </c>
    </row>
    <row r="2624" spans="1:24" x14ac:dyDescent="0.35">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x14ac:dyDescent="0.35">
      <c r="A2625" s="4">
        <v>2624</v>
      </c>
      <c r="B2625" s="4" t="s">
        <v>5737</v>
      </c>
      <c r="C2625" s="5">
        <v>41935</v>
      </c>
      <c r="D2625" s="5">
        <v>41937</v>
      </c>
      <c r="E2625" s="4" t="s">
        <v>190</v>
      </c>
      <c r="F2625" s="4" t="s">
        <v>5738</v>
      </c>
      <c r="G2625" s="4" t="s">
        <v>5739</v>
      </c>
      <c r="H2625" s="4" t="s">
        <v>104</v>
      </c>
      <c r="I2625" s="4" t="s">
        <v>29</v>
      </c>
      <c r="J2625" s="4" t="s">
        <v>268</v>
      </c>
      <c r="K2625" s="4" t="s">
        <v>269</v>
      </c>
      <c r="L2625" s="4" t="s">
        <v>150</v>
      </c>
      <c r="M2625" s="4" t="s">
        <v>5740</v>
      </c>
      <c r="N2625" s="4" t="s">
        <v>73</v>
      </c>
      <c r="O2625" s="4" t="s">
        <v>1218</v>
      </c>
      <c r="P2625" s="4" t="s">
        <v>5741</v>
      </c>
      <c r="Q2625" s="4">
        <v>11199.968000000001</v>
      </c>
      <c r="R2625" s="4">
        <v>4</v>
      </c>
      <c r="S2625" s="4">
        <v>0.2</v>
      </c>
      <c r="T2625" s="4">
        <v>2799.9920000000002</v>
      </c>
      <c r="U2625" s="4">
        <v>3919.9887999999992</v>
      </c>
      <c r="V2625" s="4">
        <v>0.34999999999999992</v>
      </c>
      <c r="W2625" s="4">
        <v>2</v>
      </c>
      <c r="X2625" s="4" t="s">
        <v>10933</v>
      </c>
    </row>
    <row r="2626" spans="1:24" x14ac:dyDescent="0.35">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x14ac:dyDescent="0.35">
      <c r="A2627" s="4">
        <v>2626</v>
      </c>
      <c r="B2627" s="4" t="s">
        <v>5737</v>
      </c>
      <c r="C2627" s="5">
        <v>41935</v>
      </c>
      <c r="D2627" s="5">
        <v>41937</v>
      </c>
      <c r="E2627" s="4" t="s">
        <v>190</v>
      </c>
      <c r="F2627" s="4" t="s">
        <v>5738</v>
      </c>
      <c r="G2627" s="4" t="s">
        <v>5739</v>
      </c>
      <c r="H2627" s="4" t="s">
        <v>104</v>
      </c>
      <c r="I2627" s="4" t="s">
        <v>29</v>
      </c>
      <c r="J2627" s="4" t="s">
        <v>268</v>
      </c>
      <c r="K2627" s="4" t="s">
        <v>269</v>
      </c>
      <c r="L2627" s="4" t="s">
        <v>150</v>
      </c>
      <c r="M2627" s="4" t="s">
        <v>528</v>
      </c>
      <c r="N2627" s="4" t="s">
        <v>48</v>
      </c>
      <c r="O2627" s="4" t="s">
        <v>175</v>
      </c>
      <c r="P2627" s="4" t="s">
        <v>529</v>
      </c>
      <c r="Q2627" s="4">
        <v>63.9</v>
      </c>
      <c r="R2627" s="4">
        <v>5</v>
      </c>
      <c r="S2627" s="4">
        <v>0</v>
      </c>
      <c r="T2627" s="4">
        <v>12.78</v>
      </c>
      <c r="U2627" s="4">
        <v>28.754999999999995</v>
      </c>
      <c r="V2627" s="4">
        <v>0.44999999999999996</v>
      </c>
      <c r="W2627" s="4">
        <v>2</v>
      </c>
      <c r="X2627" s="4" t="s">
        <v>10933</v>
      </c>
    </row>
    <row r="2628" spans="1:24" x14ac:dyDescent="0.35">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x14ac:dyDescent="0.35">
      <c r="A2629" s="4">
        <v>2628</v>
      </c>
      <c r="B2629" s="4" t="s">
        <v>5742</v>
      </c>
      <c r="C2629" s="5">
        <v>41957</v>
      </c>
      <c r="D2629" s="5">
        <v>41959</v>
      </c>
      <c r="E2629" s="4" t="s">
        <v>190</v>
      </c>
      <c r="F2629" s="4" t="s">
        <v>981</v>
      </c>
      <c r="G2629" s="4" t="s">
        <v>982</v>
      </c>
      <c r="H2629" s="4" t="s">
        <v>43</v>
      </c>
      <c r="I2629" s="4" t="s">
        <v>29</v>
      </c>
      <c r="J2629" s="4" t="s">
        <v>320</v>
      </c>
      <c r="K2629" s="4" t="s">
        <v>500</v>
      </c>
      <c r="L2629" s="4" t="s">
        <v>150</v>
      </c>
      <c r="M2629" s="4" t="s">
        <v>1752</v>
      </c>
      <c r="N2629" s="4" t="s">
        <v>73</v>
      </c>
      <c r="O2629" s="4" t="s">
        <v>163</v>
      </c>
      <c r="P2629" s="4" t="s">
        <v>1753</v>
      </c>
      <c r="Q2629" s="4">
        <v>60.864000000000004</v>
      </c>
      <c r="R2629" s="4">
        <v>4</v>
      </c>
      <c r="S2629" s="4">
        <v>0.2</v>
      </c>
      <c r="T2629" s="4">
        <v>15.216000000000001</v>
      </c>
      <c r="U2629" s="4">
        <v>9.1295999999999964</v>
      </c>
      <c r="V2629" s="4">
        <v>0.14999999999999994</v>
      </c>
      <c r="W2629" s="4">
        <v>2</v>
      </c>
      <c r="X2629" s="4" t="s">
        <v>10933</v>
      </c>
    </row>
    <row r="2630" spans="1:24" x14ac:dyDescent="0.35">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x14ac:dyDescent="0.35">
      <c r="A2631" s="4">
        <v>2630</v>
      </c>
      <c r="B2631" s="4" t="s">
        <v>5742</v>
      </c>
      <c r="C2631" s="5">
        <v>41957</v>
      </c>
      <c r="D2631" s="5">
        <v>41959</v>
      </c>
      <c r="E2631" s="4" t="s">
        <v>190</v>
      </c>
      <c r="F2631" s="4" t="s">
        <v>981</v>
      </c>
      <c r="G2631" s="4" t="s">
        <v>982</v>
      </c>
      <c r="H2631" s="4" t="s">
        <v>43</v>
      </c>
      <c r="I2631" s="4" t="s">
        <v>29</v>
      </c>
      <c r="J2631" s="4" t="s">
        <v>320</v>
      </c>
      <c r="K2631" s="4" t="s">
        <v>500</v>
      </c>
      <c r="L2631" s="4" t="s">
        <v>150</v>
      </c>
      <c r="M2631" s="4" t="s">
        <v>5745</v>
      </c>
      <c r="N2631" s="4" t="s">
        <v>48</v>
      </c>
      <c r="O2631" s="4" t="s">
        <v>77</v>
      </c>
      <c r="P2631" s="4" t="s">
        <v>5746</v>
      </c>
      <c r="Q2631" s="4">
        <v>11.220000000000002</v>
      </c>
      <c r="R2631" s="4">
        <v>10</v>
      </c>
      <c r="S2631" s="4">
        <v>0.7</v>
      </c>
      <c r="T2631" s="4">
        <v>1.1220000000000003</v>
      </c>
      <c r="U2631" s="4">
        <v>-7.4799999999999969</v>
      </c>
      <c r="V2631" s="4">
        <v>-0.6666666666666663</v>
      </c>
      <c r="W2631" s="4">
        <v>2</v>
      </c>
      <c r="X2631" s="4" t="s">
        <v>10933</v>
      </c>
    </row>
    <row r="2632" spans="1:24" x14ac:dyDescent="0.35">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x14ac:dyDescent="0.35">
      <c r="A2633" s="4">
        <v>2632</v>
      </c>
      <c r="B2633" s="4" t="s">
        <v>5748</v>
      </c>
      <c r="C2633" s="5">
        <v>41775</v>
      </c>
      <c r="D2633" s="5">
        <v>41780</v>
      </c>
      <c r="E2633" s="4" t="s">
        <v>52</v>
      </c>
      <c r="F2633" s="4" t="s">
        <v>5749</v>
      </c>
      <c r="G2633" s="4" t="s">
        <v>5750</v>
      </c>
      <c r="H2633" s="4" t="s">
        <v>28</v>
      </c>
      <c r="I2633" s="4" t="s">
        <v>29</v>
      </c>
      <c r="J2633" s="4" t="s">
        <v>97</v>
      </c>
      <c r="K2633" s="4" t="s">
        <v>98</v>
      </c>
      <c r="L2633" s="4" t="s">
        <v>46</v>
      </c>
      <c r="M2633" s="4" t="s">
        <v>3464</v>
      </c>
      <c r="N2633" s="4" t="s">
        <v>34</v>
      </c>
      <c r="O2633" s="4" t="s">
        <v>67</v>
      </c>
      <c r="P2633" s="4" t="s">
        <v>3465</v>
      </c>
      <c r="Q2633" s="4">
        <v>39.96</v>
      </c>
      <c r="R2633" s="4">
        <v>2</v>
      </c>
      <c r="S2633" s="4">
        <v>0</v>
      </c>
      <c r="T2633" s="4">
        <v>19.98</v>
      </c>
      <c r="U2633" s="4">
        <v>17.182800000000004</v>
      </c>
      <c r="V2633" s="4">
        <v>0.4300000000000001</v>
      </c>
      <c r="W2633" s="4">
        <v>5</v>
      </c>
      <c r="X2633" s="4" t="s">
        <v>10934</v>
      </c>
    </row>
    <row r="2634" spans="1:24" x14ac:dyDescent="0.35">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x14ac:dyDescent="0.35">
      <c r="A2635" s="4">
        <v>2634</v>
      </c>
      <c r="B2635" s="4" t="s">
        <v>5748</v>
      </c>
      <c r="C2635" s="5">
        <v>41775</v>
      </c>
      <c r="D2635" s="5">
        <v>41780</v>
      </c>
      <c r="E2635" s="4" t="s">
        <v>52</v>
      </c>
      <c r="F2635" s="4" t="s">
        <v>5749</v>
      </c>
      <c r="G2635" s="4" t="s">
        <v>5750</v>
      </c>
      <c r="H2635" s="4" t="s">
        <v>28</v>
      </c>
      <c r="I2635" s="4" t="s">
        <v>29</v>
      </c>
      <c r="J2635" s="4" t="s">
        <v>97</v>
      </c>
      <c r="K2635" s="4" t="s">
        <v>98</v>
      </c>
      <c r="L2635" s="4" t="s">
        <v>46</v>
      </c>
      <c r="M2635" s="4" t="s">
        <v>688</v>
      </c>
      <c r="N2635" s="4" t="s">
        <v>34</v>
      </c>
      <c r="O2635" s="4" t="s">
        <v>38</v>
      </c>
      <c r="P2635" s="4" t="s">
        <v>689</v>
      </c>
      <c r="Q2635" s="4">
        <v>220.96</v>
      </c>
      <c r="R2635" s="4">
        <v>1</v>
      </c>
      <c r="S2635" s="4">
        <v>0.2</v>
      </c>
      <c r="T2635" s="4">
        <v>220.96</v>
      </c>
      <c r="U2635" s="4">
        <v>24.857999999999983</v>
      </c>
      <c r="V2635" s="4">
        <v>0.11249999999999992</v>
      </c>
      <c r="W2635" s="4">
        <v>5</v>
      </c>
      <c r="X2635" s="4" t="s">
        <v>10934</v>
      </c>
    </row>
    <row r="2636" spans="1:24" x14ac:dyDescent="0.35">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x14ac:dyDescent="0.35">
      <c r="A2637" s="4">
        <v>2636</v>
      </c>
      <c r="B2637" s="4" t="s">
        <v>5753</v>
      </c>
      <c r="C2637" s="5">
        <v>41095</v>
      </c>
      <c r="D2637" s="5">
        <v>41100</v>
      </c>
      <c r="E2637" s="4" t="s">
        <v>25</v>
      </c>
      <c r="F2637" s="4" t="s">
        <v>4613</v>
      </c>
      <c r="G2637" s="4" t="s">
        <v>4614</v>
      </c>
      <c r="H2637" s="4" t="s">
        <v>43</v>
      </c>
      <c r="I2637" s="4" t="s">
        <v>29</v>
      </c>
      <c r="J2637" s="4" t="s">
        <v>1708</v>
      </c>
      <c r="K2637" s="4" t="s">
        <v>90</v>
      </c>
      <c r="L2637" s="4" t="s">
        <v>32</v>
      </c>
      <c r="M2637" s="4" t="s">
        <v>2108</v>
      </c>
      <c r="N2637" s="4" t="s">
        <v>48</v>
      </c>
      <c r="O2637" s="4" t="s">
        <v>77</v>
      </c>
      <c r="P2637" s="4" t="s">
        <v>2109</v>
      </c>
      <c r="Q2637" s="4">
        <v>7.2300000000000022</v>
      </c>
      <c r="R2637" s="4">
        <v>5</v>
      </c>
      <c r="S2637" s="4">
        <v>0.7</v>
      </c>
      <c r="T2637" s="4">
        <v>1.4460000000000004</v>
      </c>
      <c r="U2637" s="4">
        <v>-5.7840000000000007</v>
      </c>
      <c r="V2637" s="4">
        <v>-0.79999999999999982</v>
      </c>
      <c r="W2637" s="4">
        <v>5</v>
      </c>
      <c r="X2637" s="4" t="s">
        <v>10934</v>
      </c>
    </row>
    <row r="2638" spans="1:24" x14ac:dyDescent="0.35">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x14ac:dyDescent="0.35">
      <c r="A2639" s="4">
        <v>2638</v>
      </c>
      <c r="B2639" s="4" t="s">
        <v>5759</v>
      </c>
      <c r="C2639" s="5">
        <v>41803</v>
      </c>
      <c r="D2639" s="5">
        <v>41809</v>
      </c>
      <c r="E2639" s="4" t="s">
        <v>52</v>
      </c>
      <c r="F2639" s="4" t="s">
        <v>5760</v>
      </c>
      <c r="G2639" s="4" t="s">
        <v>5761</v>
      </c>
      <c r="H2639" s="4" t="s">
        <v>28</v>
      </c>
      <c r="I2639" s="4" t="s">
        <v>29</v>
      </c>
      <c r="J2639" s="4" t="s">
        <v>268</v>
      </c>
      <c r="K2639" s="4" t="s">
        <v>269</v>
      </c>
      <c r="L2639" s="4" t="s">
        <v>150</v>
      </c>
      <c r="M2639" s="4" t="s">
        <v>5762</v>
      </c>
      <c r="N2639" s="4" t="s">
        <v>48</v>
      </c>
      <c r="O2639" s="4" t="s">
        <v>92</v>
      </c>
      <c r="P2639" s="4" t="s">
        <v>5763</v>
      </c>
      <c r="Q2639" s="4">
        <v>19.04</v>
      </c>
      <c r="R2639" s="4">
        <v>4</v>
      </c>
      <c r="S2639" s="4">
        <v>0</v>
      </c>
      <c r="T2639" s="4">
        <v>4.76</v>
      </c>
      <c r="U2639" s="4">
        <v>9.3295999999999992</v>
      </c>
      <c r="V2639" s="4">
        <v>0.49</v>
      </c>
      <c r="W2639" s="4">
        <v>6</v>
      </c>
      <c r="X2639" s="4" t="s">
        <v>10934</v>
      </c>
    </row>
    <row r="2640" spans="1:24" x14ac:dyDescent="0.35">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x14ac:dyDescent="0.35">
      <c r="A2641" s="4">
        <v>2640</v>
      </c>
      <c r="B2641" s="4" t="s">
        <v>5759</v>
      </c>
      <c r="C2641" s="5">
        <v>41803</v>
      </c>
      <c r="D2641" s="5">
        <v>41809</v>
      </c>
      <c r="E2641" s="4" t="s">
        <v>52</v>
      </c>
      <c r="F2641" s="4" t="s">
        <v>5760</v>
      </c>
      <c r="G2641" s="4" t="s">
        <v>5761</v>
      </c>
      <c r="H2641" s="4" t="s">
        <v>28</v>
      </c>
      <c r="I2641" s="4" t="s">
        <v>29</v>
      </c>
      <c r="J2641" s="4" t="s">
        <v>268</v>
      </c>
      <c r="K2641" s="4" t="s">
        <v>269</v>
      </c>
      <c r="L2641" s="4" t="s">
        <v>150</v>
      </c>
      <c r="M2641" s="4" t="s">
        <v>5764</v>
      </c>
      <c r="N2641" s="4" t="s">
        <v>48</v>
      </c>
      <c r="O2641" s="4" t="s">
        <v>70</v>
      </c>
      <c r="P2641" s="4" t="s">
        <v>5765</v>
      </c>
      <c r="Q2641" s="4">
        <v>64.14</v>
      </c>
      <c r="R2641" s="4">
        <v>3</v>
      </c>
      <c r="S2641" s="4">
        <v>0</v>
      </c>
      <c r="T2641" s="4">
        <v>21.38</v>
      </c>
      <c r="U2641" s="4">
        <v>16.676400000000001</v>
      </c>
      <c r="V2641" s="4">
        <v>0.26</v>
      </c>
      <c r="W2641" s="4">
        <v>6</v>
      </c>
      <c r="X2641" s="4" t="s">
        <v>10934</v>
      </c>
    </row>
    <row r="2642" spans="1:24" x14ac:dyDescent="0.35">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x14ac:dyDescent="0.35">
      <c r="A2643" s="4">
        <v>2642</v>
      </c>
      <c r="B2643" s="4" t="s">
        <v>5766</v>
      </c>
      <c r="C2643" s="5">
        <v>40959</v>
      </c>
      <c r="D2643" s="5">
        <v>40964</v>
      </c>
      <c r="E2643" s="4" t="s">
        <v>52</v>
      </c>
      <c r="F2643" s="4" t="s">
        <v>1853</v>
      </c>
      <c r="G2643" s="4" t="s">
        <v>1854</v>
      </c>
      <c r="H2643" s="4" t="s">
        <v>28</v>
      </c>
      <c r="I2643" s="4" t="s">
        <v>29</v>
      </c>
      <c r="J2643" s="4" t="s">
        <v>5767</v>
      </c>
      <c r="K2643" s="4" t="s">
        <v>1709</v>
      </c>
      <c r="L2643" s="4" t="s">
        <v>32</v>
      </c>
      <c r="M2643" s="4" t="s">
        <v>2740</v>
      </c>
      <c r="N2643" s="4" t="s">
        <v>73</v>
      </c>
      <c r="O2643" s="4" t="s">
        <v>163</v>
      </c>
      <c r="P2643" s="4" t="s">
        <v>2741</v>
      </c>
      <c r="Q2643" s="4">
        <v>29.99</v>
      </c>
      <c r="R2643" s="4">
        <v>1</v>
      </c>
      <c r="S2643" s="4">
        <v>0</v>
      </c>
      <c r="T2643" s="4">
        <v>29.99</v>
      </c>
      <c r="U2643" s="4">
        <v>2.9989999999999988</v>
      </c>
      <c r="V2643" s="4">
        <v>9.9999999999999964E-2</v>
      </c>
      <c r="W2643" s="4">
        <v>5</v>
      </c>
      <c r="X2643" s="4" t="s">
        <v>10934</v>
      </c>
    </row>
    <row r="2644" spans="1:24" x14ac:dyDescent="0.35">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x14ac:dyDescent="0.35">
      <c r="A2645" s="4">
        <v>2644</v>
      </c>
      <c r="B2645" s="4" t="s">
        <v>5769</v>
      </c>
      <c r="C2645" s="5">
        <v>41382</v>
      </c>
      <c r="D2645" s="5">
        <v>41386</v>
      </c>
      <c r="E2645" s="4" t="s">
        <v>25</v>
      </c>
      <c r="F2645" s="4" t="s">
        <v>3438</v>
      </c>
      <c r="G2645" s="4" t="s">
        <v>3439</v>
      </c>
      <c r="H2645" s="4" t="s">
        <v>104</v>
      </c>
      <c r="I2645" s="4" t="s">
        <v>29</v>
      </c>
      <c r="J2645" s="4" t="s">
        <v>4590</v>
      </c>
      <c r="K2645" s="4" t="s">
        <v>90</v>
      </c>
      <c r="L2645" s="4" t="s">
        <v>32</v>
      </c>
      <c r="M2645" s="4" t="s">
        <v>2022</v>
      </c>
      <c r="N2645" s="4" t="s">
        <v>73</v>
      </c>
      <c r="O2645" s="4" t="s">
        <v>74</v>
      </c>
      <c r="P2645" s="4" t="s">
        <v>2023</v>
      </c>
      <c r="Q2645" s="4">
        <v>36.792000000000002</v>
      </c>
      <c r="R2645" s="4">
        <v>1</v>
      </c>
      <c r="S2645" s="4">
        <v>0.2</v>
      </c>
      <c r="T2645" s="4">
        <v>36.792000000000002</v>
      </c>
      <c r="U2645" s="4">
        <v>4.1390999999999991</v>
      </c>
      <c r="V2645" s="4">
        <v>0.11249999999999998</v>
      </c>
      <c r="W2645" s="4">
        <v>4</v>
      </c>
      <c r="X2645" s="4" t="s">
        <v>10933</v>
      </c>
    </row>
    <row r="2646" spans="1:24" x14ac:dyDescent="0.35">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x14ac:dyDescent="0.35">
      <c r="A2647" s="4">
        <v>2646</v>
      </c>
      <c r="B2647" s="4" t="s">
        <v>5770</v>
      </c>
      <c r="C2647" s="5">
        <v>40793</v>
      </c>
      <c r="D2647" s="5">
        <v>40798</v>
      </c>
      <c r="E2647" s="4" t="s">
        <v>25</v>
      </c>
      <c r="F2647" s="4" t="s">
        <v>4049</v>
      </c>
      <c r="G2647" s="4" t="s">
        <v>4050</v>
      </c>
      <c r="H2647" s="4" t="s">
        <v>28</v>
      </c>
      <c r="I2647" s="4" t="s">
        <v>29</v>
      </c>
      <c r="J2647" s="4" t="s">
        <v>4550</v>
      </c>
      <c r="K2647" s="4" t="s">
        <v>651</v>
      </c>
      <c r="L2647" s="4" t="s">
        <v>107</v>
      </c>
      <c r="M2647" s="4" t="s">
        <v>3958</v>
      </c>
      <c r="N2647" s="4" t="s">
        <v>34</v>
      </c>
      <c r="O2647" s="4" t="s">
        <v>67</v>
      </c>
      <c r="P2647" s="4" t="s">
        <v>5771</v>
      </c>
      <c r="Q2647" s="4">
        <v>57.69</v>
      </c>
      <c r="R2647" s="4">
        <v>3</v>
      </c>
      <c r="S2647" s="4">
        <v>0</v>
      </c>
      <c r="T2647" s="4">
        <v>19.23</v>
      </c>
      <c r="U2647" s="4">
        <v>23.652900000000002</v>
      </c>
      <c r="V2647" s="4">
        <v>0.41000000000000009</v>
      </c>
      <c r="W2647" s="4">
        <v>5</v>
      </c>
      <c r="X2647" s="4" t="s">
        <v>10934</v>
      </c>
    </row>
    <row r="2648" spans="1:24" x14ac:dyDescent="0.35">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x14ac:dyDescent="0.35">
      <c r="A2649" s="4">
        <v>2648</v>
      </c>
      <c r="B2649" s="4" t="s">
        <v>5770</v>
      </c>
      <c r="C2649" s="5">
        <v>40793</v>
      </c>
      <c r="D2649" s="5">
        <v>40798</v>
      </c>
      <c r="E2649" s="4" t="s">
        <v>25</v>
      </c>
      <c r="F2649" s="4" t="s">
        <v>4049</v>
      </c>
      <c r="G2649" s="4" t="s">
        <v>4050</v>
      </c>
      <c r="H2649" s="4" t="s">
        <v>28</v>
      </c>
      <c r="I2649" s="4" t="s">
        <v>29</v>
      </c>
      <c r="J2649" s="4" t="s">
        <v>4550</v>
      </c>
      <c r="K2649" s="4" t="s">
        <v>651</v>
      </c>
      <c r="L2649" s="4" t="s">
        <v>107</v>
      </c>
      <c r="M2649" s="4" t="s">
        <v>5774</v>
      </c>
      <c r="N2649" s="4" t="s">
        <v>48</v>
      </c>
      <c r="O2649" s="4" t="s">
        <v>92</v>
      </c>
      <c r="P2649" s="4" t="s">
        <v>5775</v>
      </c>
      <c r="Q2649" s="4">
        <v>12.96</v>
      </c>
      <c r="R2649" s="4">
        <v>2</v>
      </c>
      <c r="S2649" s="4">
        <v>0</v>
      </c>
      <c r="T2649" s="4">
        <v>6.48</v>
      </c>
      <c r="U2649" s="4">
        <v>6.2208000000000006</v>
      </c>
      <c r="V2649" s="4">
        <v>0.48000000000000004</v>
      </c>
      <c r="W2649" s="4">
        <v>5</v>
      </c>
      <c r="X2649" s="4" t="s">
        <v>10934</v>
      </c>
    </row>
    <row r="2650" spans="1:24" x14ac:dyDescent="0.35">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x14ac:dyDescent="0.35">
      <c r="A2651" s="4">
        <v>2650</v>
      </c>
      <c r="B2651" s="4" t="s">
        <v>5770</v>
      </c>
      <c r="C2651" s="5">
        <v>40793</v>
      </c>
      <c r="D2651" s="5">
        <v>40798</v>
      </c>
      <c r="E2651" s="4" t="s">
        <v>25</v>
      </c>
      <c r="F2651" s="4" t="s">
        <v>4049</v>
      </c>
      <c r="G2651" s="4" t="s">
        <v>4050</v>
      </c>
      <c r="H2651" s="4" t="s">
        <v>28</v>
      </c>
      <c r="I2651" s="4" t="s">
        <v>29</v>
      </c>
      <c r="J2651" s="4" t="s">
        <v>4550</v>
      </c>
      <c r="K2651" s="4" t="s">
        <v>651</v>
      </c>
      <c r="L2651" s="4" t="s">
        <v>107</v>
      </c>
      <c r="M2651" s="4" t="s">
        <v>615</v>
      </c>
      <c r="N2651" s="4" t="s">
        <v>73</v>
      </c>
      <c r="O2651" s="4" t="s">
        <v>74</v>
      </c>
      <c r="P2651" s="4" t="s">
        <v>616</v>
      </c>
      <c r="Q2651" s="4">
        <v>104.85000000000001</v>
      </c>
      <c r="R2651" s="4">
        <v>3</v>
      </c>
      <c r="S2651" s="4">
        <v>0</v>
      </c>
      <c r="T2651" s="4">
        <v>34.950000000000003</v>
      </c>
      <c r="U2651" s="4">
        <v>28.309500000000007</v>
      </c>
      <c r="V2651" s="4">
        <v>0.27</v>
      </c>
      <c r="W2651" s="4">
        <v>5</v>
      </c>
      <c r="X2651" s="4" t="s">
        <v>10934</v>
      </c>
    </row>
    <row r="2652" spans="1:24" x14ac:dyDescent="0.35">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x14ac:dyDescent="0.35">
      <c r="A2653" s="4">
        <v>2652</v>
      </c>
      <c r="B2653" s="4" t="s">
        <v>5777</v>
      </c>
      <c r="C2653" s="5">
        <v>41900</v>
      </c>
      <c r="D2653" s="5">
        <v>41904</v>
      </c>
      <c r="E2653" s="4" t="s">
        <v>25</v>
      </c>
      <c r="F2653" s="4" t="s">
        <v>1110</v>
      </c>
      <c r="G2653" s="4" t="s">
        <v>1111</v>
      </c>
      <c r="H2653" s="4" t="s">
        <v>43</v>
      </c>
      <c r="I2653" s="4" t="s">
        <v>29</v>
      </c>
      <c r="J2653" s="4" t="s">
        <v>3773</v>
      </c>
      <c r="K2653" s="4" t="s">
        <v>123</v>
      </c>
      <c r="L2653" s="4" t="s">
        <v>46</v>
      </c>
      <c r="M2653" s="4" t="s">
        <v>5622</v>
      </c>
      <c r="N2653" s="4" t="s">
        <v>48</v>
      </c>
      <c r="O2653" s="4" t="s">
        <v>77</v>
      </c>
      <c r="P2653" s="4" t="s">
        <v>1221</v>
      </c>
      <c r="Q2653" s="4">
        <v>10.776000000000002</v>
      </c>
      <c r="R2653" s="4">
        <v>3</v>
      </c>
      <c r="S2653" s="4">
        <v>0.2</v>
      </c>
      <c r="T2653" s="4">
        <v>3.5920000000000005</v>
      </c>
      <c r="U2653" s="4">
        <v>3.5021999999999989</v>
      </c>
      <c r="V2653" s="4">
        <v>0.32499999999999984</v>
      </c>
      <c r="W2653" s="4">
        <v>4</v>
      </c>
      <c r="X2653" s="4" t="s">
        <v>10933</v>
      </c>
    </row>
    <row r="2654" spans="1:24" x14ac:dyDescent="0.35">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x14ac:dyDescent="0.35">
      <c r="A2655" s="4">
        <v>2654</v>
      </c>
      <c r="B2655" s="4" t="s">
        <v>5777</v>
      </c>
      <c r="C2655" s="5">
        <v>41900</v>
      </c>
      <c r="D2655" s="5">
        <v>41904</v>
      </c>
      <c r="E2655" s="4" t="s">
        <v>25</v>
      </c>
      <c r="F2655" s="4" t="s">
        <v>1110</v>
      </c>
      <c r="G2655" s="4" t="s">
        <v>1111</v>
      </c>
      <c r="H2655" s="4" t="s">
        <v>43</v>
      </c>
      <c r="I2655" s="4" t="s">
        <v>29</v>
      </c>
      <c r="J2655" s="4" t="s">
        <v>3773</v>
      </c>
      <c r="K2655" s="4" t="s">
        <v>123</v>
      </c>
      <c r="L2655" s="4" t="s">
        <v>46</v>
      </c>
      <c r="M2655" s="4" t="s">
        <v>5778</v>
      </c>
      <c r="N2655" s="4" t="s">
        <v>48</v>
      </c>
      <c r="O2655" s="4" t="s">
        <v>92</v>
      </c>
      <c r="P2655" s="4" t="s">
        <v>5779</v>
      </c>
      <c r="Q2655" s="4">
        <v>164.88</v>
      </c>
      <c r="R2655" s="4">
        <v>3</v>
      </c>
      <c r="S2655" s="4">
        <v>0</v>
      </c>
      <c r="T2655" s="4">
        <v>54.96</v>
      </c>
      <c r="U2655" s="4">
        <v>80.791200000000003</v>
      </c>
      <c r="V2655" s="4">
        <v>0.49000000000000005</v>
      </c>
      <c r="W2655" s="4">
        <v>4</v>
      </c>
      <c r="X2655" s="4" t="s">
        <v>10933</v>
      </c>
    </row>
    <row r="2656" spans="1:24" x14ac:dyDescent="0.35">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x14ac:dyDescent="0.35">
      <c r="A2657" s="4">
        <v>2656</v>
      </c>
      <c r="B2657" s="4" t="s">
        <v>5777</v>
      </c>
      <c r="C2657" s="5">
        <v>41900</v>
      </c>
      <c r="D2657" s="5">
        <v>41904</v>
      </c>
      <c r="E2657" s="4" t="s">
        <v>25</v>
      </c>
      <c r="F2657" s="4" t="s">
        <v>1110</v>
      </c>
      <c r="G2657" s="4" t="s">
        <v>1111</v>
      </c>
      <c r="H2657" s="4" t="s">
        <v>43</v>
      </c>
      <c r="I2657" s="4" t="s">
        <v>29</v>
      </c>
      <c r="J2657" s="4" t="s">
        <v>3773</v>
      </c>
      <c r="K2657" s="4" t="s">
        <v>123</v>
      </c>
      <c r="L2657" s="4" t="s">
        <v>46</v>
      </c>
      <c r="M2657" s="4" t="s">
        <v>5782</v>
      </c>
      <c r="N2657" s="4" t="s">
        <v>48</v>
      </c>
      <c r="O2657" s="4" t="s">
        <v>77</v>
      </c>
      <c r="P2657" s="4" t="s">
        <v>5783</v>
      </c>
      <c r="Q2657" s="4">
        <v>25.584000000000003</v>
      </c>
      <c r="R2657" s="4">
        <v>2</v>
      </c>
      <c r="S2657" s="4">
        <v>0.2</v>
      </c>
      <c r="T2657" s="4">
        <v>12.792000000000002</v>
      </c>
      <c r="U2657" s="4">
        <v>8.9543999999999997</v>
      </c>
      <c r="V2657" s="4">
        <v>0.34999999999999992</v>
      </c>
      <c r="W2657" s="4">
        <v>4</v>
      </c>
      <c r="X2657" s="4" t="s">
        <v>10933</v>
      </c>
    </row>
    <row r="2658" spans="1:24" x14ac:dyDescent="0.35">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x14ac:dyDescent="0.35">
      <c r="A2659" s="4">
        <v>2658</v>
      </c>
      <c r="B2659" s="4" t="s">
        <v>5777</v>
      </c>
      <c r="C2659" s="5">
        <v>41900</v>
      </c>
      <c r="D2659" s="5">
        <v>41904</v>
      </c>
      <c r="E2659" s="4" t="s">
        <v>25</v>
      </c>
      <c r="F2659" s="4" t="s">
        <v>1110</v>
      </c>
      <c r="G2659" s="4" t="s">
        <v>1111</v>
      </c>
      <c r="H2659" s="4" t="s">
        <v>43</v>
      </c>
      <c r="I2659" s="4" t="s">
        <v>29</v>
      </c>
      <c r="J2659" s="4" t="s">
        <v>3773</v>
      </c>
      <c r="K2659" s="4" t="s">
        <v>123</v>
      </c>
      <c r="L2659" s="4" t="s">
        <v>46</v>
      </c>
      <c r="M2659" s="4" t="s">
        <v>3062</v>
      </c>
      <c r="N2659" s="4" t="s">
        <v>48</v>
      </c>
      <c r="O2659" s="4" t="s">
        <v>49</v>
      </c>
      <c r="P2659" s="4" t="s">
        <v>3063</v>
      </c>
      <c r="Q2659" s="4">
        <v>14.399999999999999</v>
      </c>
      <c r="R2659" s="4">
        <v>5</v>
      </c>
      <c r="S2659" s="4">
        <v>0</v>
      </c>
      <c r="T2659" s="4">
        <v>2.88</v>
      </c>
      <c r="U2659" s="4">
        <v>7.056</v>
      </c>
      <c r="V2659" s="4">
        <v>0.49000000000000005</v>
      </c>
      <c r="W2659" s="4">
        <v>4</v>
      </c>
      <c r="X2659" s="4" t="s">
        <v>10933</v>
      </c>
    </row>
    <row r="2660" spans="1:24" x14ac:dyDescent="0.35">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x14ac:dyDescent="0.35">
      <c r="A2661" s="4">
        <v>2660</v>
      </c>
      <c r="B2661" s="4" t="s">
        <v>5785</v>
      </c>
      <c r="C2661" s="5">
        <v>41267</v>
      </c>
      <c r="D2661" s="5">
        <v>41271</v>
      </c>
      <c r="E2661" s="4" t="s">
        <v>52</v>
      </c>
      <c r="F2661" s="4" t="s">
        <v>3391</v>
      </c>
      <c r="G2661" s="4" t="s">
        <v>3392</v>
      </c>
      <c r="H2661" s="4" t="s">
        <v>43</v>
      </c>
      <c r="I2661" s="4" t="s">
        <v>29</v>
      </c>
      <c r="J2661" s="4" t="s">
        <v>311</v>
      </c>
      <c r="K2661" s="4" t="s">
        <v>312</v>
      </c>
      <c r="L2661" s="4" t="s">
        <v>46</v>
      </c>
      <c r="M2661" s="4" t="s">
        <v>688</v>
      </c>
      <c r="N2661" s="4" t="s">
        <v>34</v>
      </c>
      <c r="O2661" s="4" t="s">
        <v>38</v>
      </c>
      <c r="P2661" s="4" t="s">
        <v>689</v>
      </c>
      <c r="Q2661" s="4">
        <v>883.84</v>
      </c>
      <c r="R2661" s="4">
        <v>4</v>
      </c>
      <c r="S2661" s="4">
        <v>0.2</v>
      </c>
      <c r="T2661" s="4">
        <v>220.96</v>
      </c>
      <c r="U2661" s="4">
        <v>99.431999999999931</v>
      </c>
      <c r="V2661" s="4">
        <v>0.11249999999999992</v>
      </c>
      <c r="W2661" s="4">
        <v>4</v>
      </c>
      <c r="X2661" s="4" t="s">
        <v>10933</v>
      </c>
    </row>
    <row r="2662" spans="1:24" x14ac:dyDescent="0.35">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x14ac:dyDescent="0.35">
      <c r="A2663" s="4">
        <v>2662</v>
      </c>
      <c r="B2663" s="4" t="s">
        <v>5786</v>
      </c>
      <c r="C2663" s="5">
        <v>41972</v>
      </c>
      <c r="D2663" s="5">
        <v>41976</v>
      </c>
      <c r="E2663" s="4" t="s">
        <v>52</v>
      </c>
      <c r="F2663" s="4" t="s">
        <v>3109</v>
      </c>
      <c r="G2663" s="4" t="s">
        <v>3110</v>
      </c>
      <c r="H2663" s="4" t="s">
        <v>43</v>
      </c>
      <c r="I2663" s="4" t="s">
        <v>29</v>
      </c>
      <c r="J2663" s="4" t="s">
        <v>268</v>
      </c>
      <c r="K2663" s="4" t="s">
        <v>269</v>
      </c>
      <c r="L2663" s="4" t="s">
        <v>150</v>
      </c>
      <c r="M2663" s="4" t="s">
        <v>3455</v>
      </c>
      <c r="N2663" s="4" t="s">
        <v>48</v>
      </c>
      <c r="O2663" s="4" t="s">
        <v>175</v>
      </c>
      <c r="P2663" s="4" t="s">
        <v>3456</v>
      </c>
      <c r="Q2663" s="4">
        <v>79.959999999999994</v>
      </c>
      <c r="R2663" s="4">
        <v>2</v>
      </c>
      <c r="S2663" s="4">
        <v>0</v>
      </c>
      <c r="T2663" s="4">
        <v>39.979999999999997</v>
      </c>
      <c r="U2663" s="4">
        <v>35.981999999999992</v>
      </c>
      <c r="V2663" s="4">
        <v>0.44999999999999996</v>
      </c>
      <c r="W2663" s="4">
        <v>4</v>
      </c>
      <c r="X2663" s="4" t="s">
        <v>10933</v>
      </c>
    </row>
    <row r="2664" spans="1:24" x14ac:dyDescent="0.35">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x14ac:dyDescent="0.35">
      <c r="A2665" s="4">
        <v>2664</v>
      </c>
      <c r="B2665" s="4" t="s">
        <v>5792</v>
      </c>
      <c r="C2665" s="5">
        <v>41396</v>
      </c>
      <c r="D2665" s="5">
        <v>41399</v>
      </c>
      <c r="E2665" s="4" t="s">
        <v>190</v>
      </c>
      <c r="F2665" s="4" t="s">
        <v>4374</v>
      </c>
      <c r="G2665" s="4" t="s">
        <v>4375</v>
      </c>
      <c r="H2665" s="4" t="s">
        <v>28</v>
      </c>
      <c r="I2665" s="4" t="s">
        <v>29</v>
      </c>
      <c r="J2665" s="4" t="s">
        <v>336</v>
      </c>
      <c r="K2665" s="4" t="s">
        <v>337</v>
      </c>
      <c r="L2665" s="4" t="s">
        <v>32</v>
      </c>
      <c r="M2665" s="4" t="s">
        <v>2494</v>
      </c>
      <c r="N2665" s="4" t="s">
        <v>48</v>
      </c>
      <c r="O2665" s="4" t="s">
        <v>49</v>
      </c>
      <c r="P2665" s="4" t="s">
        <v>2495</v>
      </c>
      <c r="Q2665" s="4">
        <v>3.9840000000000004</v>
      </c>
      <c r="R2665" s="4">
        <v>1</v>
      </c>
      <c r="S2665" s="4">
        <v>0.2</v>
      </c>
      <c r="T2665" s="4">
        <v>3.9840000000000004</v>
      </c>
      <c r="U2665" s="4">
        <v>1.2948</v>
      </c>
      <c r="V2665" s="4">
        <v>0.32499999999999996</v>
      </c>
      <c r="W2665" s="4">
        <v>3</v>
      </c>
      <c r="X2665" s="4" t="s">
        <v>10933</v>
      </c>
    </row>
    <row r="2666" spans="1:24" x14ac:dyDescent="0.35">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x14ac:dyDescent="0.35">
      <c r="A2667" s="4">
        <v>2666</v>
      </c>
      <c r="B2667" s="4" t="s">
        <v>5792</v>
      </c>
      <c r="C2667" s="5">
        <v>41396</v>
      </c>
      <c r="D2667" s="5">
        <v>41399</v>
      </c>
      <c r="E2667" s="4" t="s">
        <v>190</v>
      </c>
      <c r="F2667" s="4" t="s">
        <v>4374</v>
      </c>
      <c r="G2667" s="4" t="s">
        <v>4375</v>
      </c>
      <c r="H2667" s="4" t="s">
        <v>28</v>
      </c>
      <c r="I2667" s="4" t="s">
        <v>29</v>
      </c>
      <c r="J2667" s="4" t="s">
        <v>336</v>
      </c>
      <c r="K2667" s="4" t="s">
        <v>337</v>
      </c>
      <c r="L2667" s="4" t="s">
        <v>32</v>
      </c>
      <c r="M2667" s="4" t="s">
        <v>4821</v>
      </c>
      <c r="N2667" s="4" t="s">
        <v>48</v>
      </c>
      <c r="O2667" s="4" t="s">
        <v>77</v>
      </c>
      <c r="P2667" s="4" t="s">
        <v>4822</v>
      </c>
      <c r="Q2667" s="4">
        <v>2.7420000000000004</v>
      </c>
      <c r="R2667" s="4">
        <v>2</v>
      </c>
      <c r="S2667" s="4">
        <v>0.7</v>
      </c>
      <c r="T2667" s="4">
        <v>1.3710000000000002</v>
      </c>
      <c r="U2667" s="4">
        <v>-2.0107999999999997</v>
      </c>
      <c r="V2667" s="4">
        <v>-0.73333333333333306</v>
      </c>
      <c r="W2667" s="4">
        <v>3</v>
      </c>
      <c r="X2667" s="4" t="s">
        <v>10933</v>
      </c>
    </row>
    <row r="2668" spans="1:24" x14ac:dyDescent="0.35">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x14ac:dyDescent="0.35">
      <c r="A2669" s="4">
        <v>2668</v>
      </c>
      <c r="B2669" s="4" t="s">
        <v>5793</v>
      </c>
      <c r="C2669" s="5">
        <v>41549</v>
      </c>
      <c r="D2669" s="5">
        <v>41549</v>
      </c>
      <c r="E2669" s="4" t="s">
        <v>1292</v>
      </c>
      <c r="F2669" s="4" t="s">
        <v>5794</v>
      </c>
      <c r="G2669" s="4" t="s">
        <v>5795</v>
      </c>
      <c r="H2669" s="4" t="s">
        <v>28</v>
      </c>
      <c r="I2669" s="4" t="s">
        <v>29</v>
      </c>
      <c r="J2669" s="4" t="s">
        <v>1616</v>
      </c>
      <c r="K2669" s="4" t="s">
        <v>106</v>
      </c>
      <c r="L2669" s="4" t="s">
        <v>107</v>
      </c>
      <c r="M2669" s="4" t="s">
        <v>1056</v>
      </c>
      <c r="N2669" s="4" t="s">
        <v>48</v>
      </c>
      <c r="O2669" s="4" t="s">
        <v>92</v>
      </c>
      <c r="P2669" s="4" t="s">
        <v>188</v>
      </c>
      <c r="Q2669" s="4">
        <v>28.352</v>
      </c>
      <c r="R2669" s="4">
        <v>1</v>
      </c>
      <c r="S2669" s="4">
        <v>0.2</v>
      </c>
      <c r="T2669" s="4">
        <v>28.352</v>
      </c>
      <c r="U2669" s="4">
        <v>9.568799999999996</v>
      </c>
      <c r="V2669" s="4">
        <v>0.33749999999999986</v>
      </c>
      <c r="W2669" s="4">
        <v>0</v>
      </c>
      <c r="X2669" s="4" t="s">
        <v>10935</v>
      </c>
    </row>
    <row r="2670" spans="1:24" x14ac:dyDescent="0.35">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x14ac:dyDescent="0.35">
      <c r="A2671" s="4">
        <v>2670</v>
      </c>
      <c r="B2671" s="4" t="s">
        <v>5796</v>
      </c>
      <c r="C2671" s="5">
        <v>41146</v>
      </c>
      <c r="D2671" s="5">
        <v>41151</v>
      </c>
      <c r="E2671" s="4" t="s">
        <v>52</v>
      </c>
      <c r="F2671" s="4" t="s">
        <v>5797</v>
      </c>
      <c r="G2671" s="4" t="s">
        <v>5798</v>
      </c>
      <c r="H2671" s="4" t="s">
        <v>104</v>
      </c>
      <c r="I2671" s="4" t="s">
        <v>29</v>
      </c>
      <c r="J2671" s="4" t="s">
        <v>44</v>
      </c>
      <c r="K2671" s="4" t="s">
        <v>45</v>
      </c>
      <c r="L2671" s="4" t="s">
        <v>46</v>
      </c>
      <c r="M2671" s="4" t="s">
        <v>5193</v>
      </c>
      <c r="N2671" s="4" t="s">
        <v>48</v>
      </c>
      <c r="O2671" s="4" t="s">
        <v>80</v>
      </c>
      <c r="P2671" s="4" t="s">
        <v>5194</v>
      </c>
      <c r="Q2671" s="4">
        <v>105.96</v>
      </c>
      <c r="R2671" s="4">
        <v>4</v>
      </c>
      <c r="S2671" s="4">
        <v>0</v>
      </c>
      <c r="T2671" s="4">
        <v>26.49</v>
      </c>
      <c r="U2671" s="4">
        <v>29.668800000000005</v>
      </c>
      <c r="V2671" s="4">
        <v>0.28000000000000008</v>
      </c>
      <c r="W2671" s="4">
        <v>5</v>
      </c>
      <c r="X2671" s="4" t="s">
        <v>10934</v>
      </c>
    </row>
    <row r="2672" spans="1:24" x14ac:dyDescent="0.35">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x14ac:dyDescent="0.35">
      <c r="A2673" s="4">
        <v>2672</v>
      </c>
      <c r="B2673" s="4" t="s">
        <v>5799</v>
      </c>
      <c r="C2673" s="5">
        <v>40795</v>
      </c>
      <c r="D2673" s="5">
        <v>40798</v>
      </c>
      <c r="E2673" s="4" t="s">
        <v>25</v>
      </c>
      <c r="F2673" s="4" t="s">
        <v>5800</v>
      </c>
      <c r="G2673" s="4" t="s">
        <v>5801</v>
      </c>
      <c r="H2673" s="4" t="s">
        <v>43</v>
      </c>
      <c r="I2673" s="4" t="s">
        <v>29</v>
      </c>
      <c r="J2673" s="4" t="s">
        <v>1246</v>
      </c>
      <c r="K2673" s="4" t="s">
        <v>1247</v>
      </c>
      <c r="L2673" s="4" t="s">
        <v>150</v>
      </c>
      <c r="M2673" s="4" t="s">
        <v>5802</v>
      </c>
      <c r="N2673" s="4" t="s">
        <v>34</v>
      </c>
      <c r="O2673" s="4" t="s">
        <v>38</v>
      </c>
      <c r="P2673" s="4" t="s">
        <v>5803</v>
      </c>
      <c r="Q2673" s="4">
        <v>785.87999999999988</v>
      </c>
      <c r="R2673" s="4">
        <v>6</v>
      </c>
      <c r="S2673" s="4">
        <v>0</v>
      </c>
      <c r="T2673" s="4">
        <v>130.97999999999999</v>
      </c>
      <c r="U2673" s="4">
        <v>212.18759999999997</v>
      </c>
      <c r="V2673" s="4">
        <v>0.27</v>
      </c>
      <c r="W2673" s="4">
        <v>3</v>
      </c>
      <c r="X2673" s="4" t="s">
        <v>10933</v>
      </c>
    </row>
    <row r="2674" spans="1:24" x14ac:dyDescent="0.35">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x14ac:dyDescent="0.35">
      <c r="A2675" s="4">
        <v>2674</v>
      </c>
      <c r="B2675" s="4" t="s">
        <v>5799</v>
      </c>
      <c r="C2675" s="5">
        <v>40795</v>
      </c>
      <c r="D2675" s="5">
        <v>40798</v>
      </c>
      <c r="E2675" s="4" t="s">
        <v>25</v>
      </c>
      <c r="F2675" s="4" t="s">
        <v>5800</v>
      </c>
      <c r="G2675" s="4" t="s">
        <v>5801</v>
      </c>
      <c r="H2675" s="4" t="s">
        <v>43</v>
      </c>
      <c r="I2675" s="4" t="s">
        <v>29</v>
      </c>
      <c r="J2675" s="4" t="s">
        <v>1246</v>
      </c>
      <c r="K2675" s="4" t="s">
        <v>1247</v>
      </c>
      <c r="L2675" s="4" t="s">
        <v>150</v>
      </c>
      <c r="M2675" s="4" t="s">
        <v>5002</v>
      </c>
      <c r="N2675" s="4" t="s">
        <v>48</v>
      </c>
      <c r="O2675" s="4" t="s">
        <v>61</v>
      </c>
      <c r="P2675" s="4" t="s">
        <v>5003</v>
      </c>
      <c r="Q2675" s="4">
        <v>1325.8500000000001</v>
      </c>
      <c r="R2675" s="4">
        <v>5</v>
      </c>
      <c r="S2675" s="4">
        <v>0</v>
      </c>
      <c r="T2675" s="4">
        <v>265.17</v>
      </c>
      <c r="U2675" s="4">
        <v>238.65299999999991</v>
      </c>
      <c r="V2675" s="4">
        <v>0.17999999999999991</v>
      </c>
      <c r="W2675" s="4">
        <v>3</v>
      </c>
      <c r="X2675" s="4" t="s">
        <v>10933</v>
      </c>
    </row>
    <row r="2676" spans="1:24" x14ac:dyDescent="0.35">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x14ac:dyDescent="0.35">
      <c r="A2677" s="4">
        <v>2676</v>
      </c>
      <c r="B2677" s="4" t="s">
        <v>5809</v>
      </c>
      <c r="C2677" s="5">
        <v>41971</v>
      </c>
      <c r="D2677" s="5">
        <v>41976</v>
      </c>
      <c r="E2677" s="4" t="s">
        <v>52</v>
      </c>
      <c r="F2677" s="4" t="s">
        <v>1213</v>
      </c>
      <c r="G2677" s="4" t="s">
        <v>1214</v>
      </c>
      <c r="H2677" s="4" t="s">
        <v>28</v>
      </c>
      <c r="I2677" s="4" t="s">
        <v>29</v>
      </c>
      <c r="J2677" s="4" t="s">
        <v>2488</v>
      </c>
      <c r="K2677" s="4" t="s">
        <v>90</v>
      </c>
      <c r="L2677" s="4" t="s">
        <v>32</v>
      </c>
      <c r="M2677" s="4" t="s">
        <v>3532</v>
      </c>
      <c r="N2677" s="4" t="s">
        <v>48</v>
      </c>
      <c r="O2677" s="4" t="s">
        <v>70</v>
      </c>
      <c r="P2677" s="4" t="s">
        <v>3533</v>
      </c>
      <c r="Q2677" s="4">
        <v>8.76</v>
      </c>
      <c r="R2677" s="4">
        <v>5</v>
      </c>
      <c r="S2677" s="4">
        <v>0.2</v>
      </c>
      <c r="T2677" s="4">
        <v>1.752</v>
      </c>
      <c r="U2677" s="4">
        <v>0.76649999999999974</v>
      </c>
      <c r="V2677" s="4">
        <v>8.7499999999999967E-2</v>
      </c>
      <c r="W2677" s="4">
        <v>5</v>
      </c>
      <c r="X2677" s="4" t="s">
        <v>10934</v>
      </c>
    </row>
    <row r="2678" spans="1:24" x14ac:dyDescent="0.35">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x14ac:dyDescent="0.35">
      <c r="A2679" s="4">
        <v>2678</v>
      </c>
      <c r="B2679" s="4" t="s">
        <v>5810</v>
      </c>
      <c r="C2679" s="5">
        <v>40715</v>
      </c>
      <c r="D2679" s="5">
        <v>40715</v>
      </c>
      <c r="E2679" s="4" t="s">
        <v>1292</v>
      </c>
      <c r="F2679" s="4" t="s">
        <v>5811</v>
      </c>
      <c r="G2679" s="4" t="s">
        <v>5812</v>
      </c>
      <c r="H2679" s="4" t="s">
        <v>28</v>
      </c>
      <c r="I2679" s="4" t="s">
        <v>29</v>
      </c>
      <c r="J2679" s="4" t="s">
        <v>3597</v>
      </c>
      <c r="K2679" s="4" t="s">
        <v>459</v>
      </c>
      <c r="L2679" s="4" t="s">
        <v>46</v>
      </c>
      <c r="M2679" s="4" t="s">
        <v>4317</v>
      </c>
      <c r="N2679" s="4" t="s">
        <v>48</v>
      </c>
      <c r="O2679" s="4" t="s">
        <v>77</v>
      </c>
      <c r="P2679" s="4" t="s">
        <v>4318</v>
      </c>
      <c r="Q2679" s="4">
        <v>11.088000000000003</v>
      </c>
      <c r="R2679" s="4">
        <v>7</v>
      </c>
      <c r="S2679" s="4">
        <v>0.7</v>
      </c>
      <c r="T2679" s="4">
        <v>1.5840000000000003</v>
      </c>
      <c r="U2679" s="4">
        <v>-8.1311999999999998</v>
      </c>
      <c r="V2679" s="4">
        <v>-0.73333333333333317</v>
      </c>
      <c r="W2679" s="4">
        <v>0</v>
      </c>
      <c r="X2679" s="4" t="s">
        <v>10935</v>
      </c>
    </row>
    <row r="2680" spans="1:24" x14ac:dyDescent="0.35">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x14ac:dyDescent="0.35">
      <c r="A2681" s="4">
        <v>2680</v>
      </c>
      <c r="B2681" s="4" t="s">
        <v>5813</v>
      </c>
      <c r="C2681" s="5">
        <v>41661</v>
      </c>
      <c r="D2681" s="5">
        <v>41667</v>
      </c>
      <c r="E2681" s="4" t="s">
        <v>52</v>
      </c>
      <c r="F2681" s="4" t="s">
        <v>3505</v>
      </c>
      <c r="G2681" s="4" t="s">
        <v>3506</v>
      </c>
      <c r="H2681" s="4" t="s">
        <v>104</v>
      </c>
      <c r="I2681" s="4" t="s">
        <v>29</v>
      </c>
      <c r="J2681" s="4" t="s">
        <v>330</v>
      </c>
      <c r="K2681" s="4" t="s">
        <v>240</v>
      </c>
      <c r="L2681" s="4" t="s">
        <v>107</v>
      </c>
      <c r="M2681" s="4" t="s">
        <v>2393</v>
      </c>
      <c r="N2681" s="4" t="s">
        <v>48</v>
      </c>
      <c r="O2681" s="4" t="s">
        <v>77</v>
      </c>
      <c r="P2681" s="4" t="s">
        <v>2394</v>
      </c>
      <c r="Q2681" s="4">
        <v>14.399999999999999</v>
      </c>
      <c r="R2681" s="4">
        <v>5</v>
      </c>
      <c r="S2681" s="4">
        <v>0</v>
      </c>
      <c r="T2681" s="4">
        <v>2.88</v>
      </c>
      <c r="U2681" s="4">
        <v>7.056</v>
      </c>
      <c r="V2681" s="4">
        <v>0.49000000000000005</v>
      </c>
      <c r="W2681" s="4">
        <v>6</v>
      </c>
      <c r="X2681" s="4" t="s">
        <v>10934</v>
      </c>
    </row>
    <row r="2682" spans="1:24" x14ac:dyDescent="0.35">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x14ac:dyDescent="0.35">
      <c r="A2683" s="4">
        <v>2682</v>
      </c>
      <c r="B2683" s="4" t="s">
        <v>5813</v>
      </c>
      <c r="C2683" s="5">
        <v>41661</v>
      </c>
      <c r="D2683" s="5">
        <v>41667</v>
      </c>
      <c r="E2683" s="4" t="s">
        <v>52</v>
      </c>
      <c r="F2683" s="4" t="s">
        <v>3505</v>
      </c>
      <c r="G2683" s="4" t="s">
        <v>3506</v>
      </c>
      <c r="H2683" s="4" t="s">
        <v>104</v>
      </c>
      <c r="I2683" s="4" t="s">
        <v>29</v>
      </c>
      <c r="J2683" s="4" t="s">
        <v>330</v>
      </c>
      <c r="K2683" s="4" t="s">
        <v>240</v>
      </c>
      <c r="L2683" s="4" t="s">
        <v>107</v>
      </c>
      <c r="M2683" s="4" t="s">
        <v>5814</v>
      </c>
      <c r="N2683" s="4" t="s">
        <v>48</v>
      </c>
      <c r="O2683" s="4" t="s">
        <v>77</v>
      </c>
      <c r="P2683" s="4" t="s">
        <v>5815</v>
      </c>
      <c r="Q2683" s="4">
        <v>89.52</v>
      </c>
      <c r="R2683" s="4">
        <v>4</v>
      </c>
      <c r="S2683" s="4">
        <v>0</v>
      </c>
      <c r="T2683" s="4">
        <v>22.38</v>
      </c>
      <c r="U2683" s="4">
        <v>42.074399999999997</v>
      </c>
      <c r="V2683" s="4">
        <v>0.47</v>
      </c>
      <c r="W2683" s="4">
        <v>6</v>
      </c>
      <c r="X2683" s="4" t="s">
        <v>10934</v>
      </c>
    </row>
    <row r="2684" spans="1:24" x14ac:dyDescent="0.35">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x14ac:dyDescent="0.35">
      <c r="A2685" s="4">
        <v>2684</v>
      </c>
      <c r="B2685" s="4" t="s">
        <v>5813</v>
      </c>
      <c r="C2685" s="5">
        <v>41661</v>
      </c>
      <c r="D2685" s="5">
        <v>41667</v>
      </c>
      <c r="E2685" s="4" t="s">
        <v>52</v>
      </c>
      <c r="F2685" s="4" t="s">
        <v>3505</v>
      </c>
      <c r="G2685" s="4" t="s">
        <v>3506</v>
      </c>
      <c r="H2685" s="4" t="s">
        <v>104</v>
      </c>
      <c r="I2685" s="4" t="s">
        <v>29</v>
      </c>
      <c r="J2685" s="4" t="s">
        <v>330</v>
      </c>
      <c r="K2685" s="4" t="s">
        <v>240</v>
      </c>
      <c r="L2685" s="4" t="s">
        <v>107</v>
      </c>
      <c r="M2685" s="4" t="s">
        <v>5818</v>
      </c>
      <c r="N2685" s="4" t="s">
        <v>73</v>
      </c>
      <c r="O2685" s="4" t="s">
        <v>74</v>
      </c>
      <c r="P2685" s="4" t="s">
        <v>5819</v>
      </c>
      <c r="Q2685" s="4">
        <v>164.99</v>
      </c>
      <c r="R2685" s="4">
        <v>1</v>
      </c>
      <c r="S2685" s="4">
        <v>0</v>
      </c>
      <c r="T2685" s="4">
        <v>164.99</v>
      </c>
      <c r="U2685" s="4">
        <v>49.496999999999986</v>
      </c>
      <c r="V2685" s="4">
        <v>0.29999999999999988</v>
      </c>
      <c r="W2685" s="4">
        <v>6</v>
      </c>
      <c r="X2685" s="4" t="s">
        <v>10934</v>
      </c>
    </row>
    <row r="2686" spans="1:24" x14ac:dyDescent="0.35">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x14ac:dyDescent="0.35">
      <c r="A2687" s="4">
        <v>2686</v>
      </c>
      <c r="B2687" s="4" t="s">
        <v>5821</v>
      </c>
      <c r="C2687" s="5">
        <v>41524</v>
      </c>
      <c r="D2687" s="5">
        <v>41529</v>
      </c>
      <c r="E2687" s="4" t="s">
        <v>52</v>
      </c>
      <c r="F2687" s="4" t="s">
        <v>409</v>
      </c>
      <c r="G2687" s="4" t="s">
        <v>410</v>
      </c>
      <c r="H2687" s="4" t="s">
        <v>28</v>
      </c>
      <c r="I2687" s="4" t="s">
        <v>29</v>
      </c>
      <c r="J2687" s="4" t="s">
        <v>3972</v>
      </c>
      <c r="K2687" s="4" t="s">
        <v>90</v>
      </c>
      <c r="L2687" s="4" t="s">
        <v>32</v>
      </c>
      <c r="M2687" s="4" t="s">
        <v>3455</v>
      </c>
      <c r="N2687" s="4" t="s">
        <v>48</v>
      </c>
      <c r="O2687" s="4" t="s">
        <v>175</v>
      </c>
      <c r="P2687" s="4" t="s">
        <v>3456</v>
      </c>
      <c r="Q2687" s="4">
        <v>95.951999999999998</v>
      </c>
      <c r="R2687" s="4">
        <v>3</v>
      </c>
      <c r="S2687" s="4">
        <v>0.2</v>
      </c>
      <c r="T2687" s="4">
        <v>31.983999999999998</v>
      </c>
      <c r="U2687" s="4">
        <v>29.984999999999985</v>
      </c>
      <c r="V2687" s="4">
        <v>0.31249999999999983</v>
      </c>
      <c r="W2687" s="4">
        <v>5</v>
      </c>
      <c r="X2687" s="4" t="s">
        <v>10934</v>
      </c>
    </row>
    <row r="2688" spans="1:24" x14ac:dyDescent="0.35">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x14ac:dyDescent="0.35">
      <c r="A2689" s="4">
        <v>2688</v>
      </c>
      <c r="B2689" s="4" t="s">
        <v>5822</v>
      </c>
      <c r="C2689" s="5">
        <v>41491</v>
      </c>
      <c r="D2689" s="5">
        <v>41492</v>
      </c>
      <c r="E2689" s="4" t="s">
        <v>190</v>
      </c>
      <c r="F2689" s="4" t="s">
        <v>2232</v>
      </c>
      <c r="G2689" s="4" t="s">
        <v>2233</v>
      </c>
      <c r="H2689" s="4" t="s">
        <v>28</v>
      </c>
      <c r="I2689" s="4" t="s">
        <v>29</v>
      </c>
      <c r="J2689" s="4" t="s">
        <v>1387</v>
      </c>
      <c r="K2689" s="4" t="s">
        <v>213</v>
      </c>
      <c r="L2689" s="4" t="s">
        <v>107</v>
      </c>
      <c r="M2689" s="4" t="s">
        <v>5823</v>
      </c>
      <c r="N2689" s="4" t="s">
        <v>48</v>
      </c>
      <c r="O2689" s="4" t="s">
        <v>77</v>
      </c>
      <c r="P2689" s="4" t="s">
        <v>5824</v>
      </c>
      <c r="Q2689" s="4">
        <v>3.9799999999999991</v>
      </c>
      <c r="R2689" s="4">
        <v>5</v>
      </c>
      <c r="S2689" s="4">
        <v>0.8</v>
      </c>
      <c r="T2689" s="4">
        <v>0.79599999999999982</v>
      </c>
      <c r="U2689" s="4">
        <v>-6.5670000000000019</v>
      </c>
      <c r="V2689" s="4">
        <v>-1.6500000000000008</v>
      </c>
      <c r="W2689" s="4">
        <v>1</v>
      </c>
      <c r="X2689" s="4" t="s">
        <v>10935</v>
      </c>
    </row>
    <row r="2690" spans="1:24" x14ac:dyDescent="0.35">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x14ac:dyDescent="0.35">
      <c r="A2691" s="4">
        <v>2690</v>
      </c>
      <c r="B2691" s="4" t="s">
        <v>5828</v>
      </c>
      <c r="C2691" s="5">
        <v>40724</v>
      </c>
      <c r="D2691" s="5">
        <v>40726</v>
      </c>
      <c r="E2691" s="4" t="s">
        <v>190</v>
      </c>
      <c r="F2691" s="4" t="s">
        <v>1331</v>
      </c>
      <c r="G2691" s="4" t="s">
        <v>1332</v>
      </c>
      <c r="H2691" s="4" t="s">
        <v>28</v>
      </c>
      <c r="I2691" s="4" t="s">
        <v>29</v>
      </c>
      <c r="J2691" s="4" t="s">
        <v>305</v>
      </c>
      <c r="K2691" s="4" t="s">
        <v>213</v>
      </c>
      <c r="L2691" s="4" t="s">
        <v>107</v>
      </c>
      <c r="M2691" s="4" t="s">
        <v>4812</v>
      </c>
      <c r="N2691" s="4" t="s">
        <v>48</v>
      </c>
      <c r="O2691" s="4" t="s">
        <v>70</v>
      </c>
      <c r="P2691" s="4" t="s">
        <v>4813</v>
      </c>
      <c r="Q2691" s="4">
        <v>5.2480000000000002</v>
      </c>
      <c r="R2691" s="4">
        <v>4</v>
      </c>
      <c r="S2691" s="4">
        <v>0.2</v>
      </c>
      <c r="T2691" s="4">
        <v>1.3120000000000001</v>
      </c>
      <c r="U2691" s="4">
        <v>1.6399999999999995</v>
      </c>
      <c r="V2691" s="4">
        <v>0.31249999999999989</v>
      </c>
      <c r="W2691" s="4">
        <v>2</v>
      </c>
      <c r="X2691" s="4" t="s">
        <v>10933</v>
      </c>
    </row>
    <row r="2692" spans="1:24" x14ac:dyDescent="0.35">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x14ac:dyDescent="0.35">
      <c r="A2693" s="4">
        <v>2692</v>
      </c>
      <c r="B2693" s="4" t="s">
        <v>5830</v>
      </c>
      <c r="C2693" s="5">
        <v>41515</v>
      </c>
      <c r="D2693" s="5">
        <v>41520</v>
      </c>
      <c r="E2693" s="4" t="s">
        <v>52</v>
      </c>
      <c r="F2693" s="4" t="s">
        <v>697</v>
      </c>
      <c r="G2693" s="4" t="s">
        <v>698</v>
      </c>
      <c r="H2693" s="4" t="s">
        <v>28</v>
      </c>
      <c r="I2693" s="4" t="s">
        <v>29</v>
      </c>
      <c r="J2693" s="4" t="s">
        <v>5831</v>
      </c>
      <c r="K2693" s="4" t="s">
        <v>459</v>
      </c>
      <c r="L2693" s="4" t="s">
        <v>46</v>
      </c>
      <c r="M2693" s="4" t="s">
        <v>5832</v>
      </c>
      <c r="N2693" s="4" t="s">
        <v>48</v>
      </c>
      <c r="O2693" s="4" t="s">
        <v>92</v>
      </c>
      <c r="P2693" s="4" t="s">
        <v>5833</v>
      </c>
      <c r="Q2693" s="4">
        <v>15.48</v>
      </c>
      <c r="R2693" s="4">
        <v>3</v>
      </c>
      <c r="S2693" s="4">
        <v>0.2</v>
      </c>
      <c r="T2693" s="4">
        <v>5.16</v>
      </c>
      <c r="U2693" s="4">
        <v>5.6115000000000004</v>
      </c>
      <c r="V2693" s="4">
        <v>0.36249999999999999</v>
      </c>
      <c r="W2693" s="4">
        <v>5</v>
      </c>
      <c r="X2693" s="4" t="s">
        <v>10934</v>
      </c>
    </row>
    <row r="2694" spans="1:24" x14ac:dyDescent="0.35">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x14ac:dyDescent="0.35">
      <c r="A2695" s="4">
        <v>2694</v>
      </c>
      <c r="B2695" s="4" t="s">
        <v>5836</v>
      </c>
      <c r="C2695" s="5">
        <v>41296</v>
      </c>
      <c r="D2695" s="5">
        <v>41302</v>
      </c>
      <c r="E2695" s="4" t="s">
        <v>52</v>
      </c>
      <c r="F2695" s="4" t="s">
        <v>2433</v>
      </c>
      <c r="G2695" s="4" t="s">
        <v>2434</v>
      </c>
      <c r="H2695" s="4" t="s">
        <v>43</v>
      </c>
      <c r="I2695" s="4" t="s">
        <v>29</v>
      </c>
      <c r="J2695" s="4" t="s">
        <v>97</v>
      </c>
      <c r="K2695" s="4" t="s">
        <v>98</v>
      </c>
      <c r="L2695" s="4" t="s">
        <v>46</v>
      </c>
      <c r="M2695" s="4" t="s">
        <v>1956</v>
      </c>
      <c r="N2695" s="4" t="s">
        <v>34</v>
      </c>
      <c r="O2695" s="4" t="s">
        <v>67</v>
      </c>
      <c r="P2695" s="4" t="s">
        <v>1957</v>
      </c>
      <c r="Q2695" s="4">
        <v>109.9</v>
      </c>
      <c r="R2695" s="4">
        <v>5</v>
      </c>
      <c r="S2695" s="4">
        <v>0</v>
      </c>
      <c r="T2695" s="4">
        <v>21.98</v>
      </c>
      <c r="U2695" s="4">
        <v>37.366</v>
      </c>
      <c r="V2695" s="4">
        <v>0.33999999999999997</v>
      </c>
      <c r="W2695" s="4">
        <v>6</v>
      </c>
      <c r="X2695" s="4" t="s">
        <v>10934</v>
      </c>
    </row>
    <row r="2696" spans="1:24" x14ac:dyDescent="0.35">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x14ac:dyDescent="0.35">
      <c r="A2697" s="4">
        <v>2696</v>
      </c>
      <c r="B2697" s="4" t="s">
        <v>5838</v>
      </c>
      <c r="C2697" s="5">
        <v>41312</v>
      </c>
      <c r="D2697" s="5">
        <v>41314</v>
      </c>
      <c r="E2697" s="4" t="s">
        <v>190</v>
      </c>
      <c r="F2697" s="4" t="s">
        <v>5839</v>
      </c>
      <c r="G2697" s="4" t="s">
        <v>5840</v>
      </c>
      <c r="H2697" s="4" t="s">
        <v>28</v>
      </c>
      <c r="I2697" s="4" t="s">
        <v>29</v>
      </c>
      <c r="J2697" s="4" t="s">
        <v>2472</v>
      </c>
      <c r="K2697" s="4" t="s">
        <v>500</v>
      </c>
      <c r="L2697" s="4" t="s">
        <v>150</v>
      </c>
      <c r="M2697" s="4" t="s">
        <v>1641</v>
      </c>
      <c r="N2697" s="4" t="s">
        <v>48</v>
      </c>
      <c r="O2697" s="4" t="s">
        <v>92</v>
      </c>
      <c r="P2697" s="4" t="s">
        <v>1642</v>
      </c>
      <c r="Q2697" s="4">
        <v>30.352</v>
      </c>
      <c r="R2697" s="4">
        <v>2</v>
      </c>
      <c r="S2697" s="4">
        <v>0.2</v>
      </c>
      <c r="T2697" s="4">
        <v>15.176</v>
      </c>
      <c r="U2697" s="4">
        <v>10.623199999999997</v>
      </c>
      <c r="V2697" s="4">
        <v>0.34999999999999992</v>
      </c>
      <c r="W2697" s="4">
        <v>2</v>
      </c>
      <c r="X2697" s="4" t="s">
        <v>10933</v>
      </c>
    </row>
    <row r="2698" spans="1:24" x14ac:dyDescent="0.35">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x14ac:dyDescent="0.35">
      <c r="A2699" s="4">
        <v>2698</v>
      </c>
      <c r="B2699" s="4" t="s">
        <v>5841</v>
      </c>
      <c r="C2699" s="5">
        <v>40620</v>
      </c>
      <c r="D2699" s="5">
        <v>40625</v>
      </c>
      <c r="E2699" s="4" t="s">
        <v>52</v>
      </c>
      <c r="F2699" s="4" t="s">
        <v>5255</v>
      </c>
      <c r="G2699" s="4" t="s">
        <v>5256</v>
      </c>
      <c r="H2699" s="4" t="s">
        <v>104</v>
      </c>
      <c r="I2699" s="4" t="s">
        <v>29</v>
      </c>
      <c r="J2699" s="4" t="s">
        <v>1523</v>
      </c>
      <c r="K2699" s="4" t="s">
        <v>56</v>
      </c>
      <c r="L2699" s="4" t="s">
        <v>32</v>
      </c>
      <c r="M2699" s="4" t="s">
        <v>5844</v>
      </c>
      <c r="N2699" s="4" t="s">
        <v>73</v>
      </c>
      <c r="O2699" s="4" t="s">
        <v>684</v>
      </c>
      <c r="P2699" s="4" t="s">
        <v>5845</v>
      </c>
      <c r="Q2699" s="4">
        <v>22638.48</v>
      </c>
      <c r="R2699" s="4">
        <v>6</v>
      </c>
      <c r="S2699" s="4">
        <v>0.5</v>
      </c>
      <c r="T2699" s="4">
        <v>3773.08</v>
      </c>
      <c r="U2699" s="4">
        <v>-1811.0784000000021</v>
      </c>
      <c r="V2699" s="4">
        <v>-8.0000000000000099E-2</v>
      </c>
      <c r="W2699" s="4">
        <v>5</v>
      </c>
      <c r="X2699" s="4" t="s">
        <v>10934</v>
      </c>
    </row>
    <row r="2700" spans="1:24" x14ac:dyDescent="0.35">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x14ac:dyDescent="0.35">
      <c r="A2701" s="4">
        <v>2700</v>
      </c>
      <c r="B2701" s="4" t="s">
        <v>5841</v>
      </c>
      <c r="C2701" s="5">
        <v>40620</v>
      </c>
      <c r="D2701" s="5">
        <v>40625</v>
      </c>
      <c r="E2701" s="4" t="s">
        <v>52</v>
      </c>
      <c r="F2701" s="4" t="s">
        <v>5255</v>
      </c>
      <c r="G2701" s="4" t="s">
        <v>5256</v>
      </c>
      <c r="H2701" s="4" t="s">
        <v>104</v>
      </c>
      <c r="I2701" s="4" t="s">
        <v>29</v>
      </c>
      <c r="J2701" s="4" t="s">
        <v>1523</v>
      </c>
      <c r="K2701" s="4" t="s">
        <v>56</v>
      </c>
      <c r="L2701" s="4" t="s">
        <v>32</v>
      </c>
      <c r="M2701" s="4" t="s">
        <v>5846</v>
      </c>
      <c r="N2701" s="4" t="s">
        <v>48</v>
      </c>
      <c r="O2701" s="4" t="s">
        <v>70</v>
      </c>
      <c r="P2701" s="4" t="s">
        <v>5847</v>
      </c>
      <c r="Q2701" s="4">
        <v>8.016</v>
      </c>
      <c r="R2701" s="4">
        <v>3</v>
      </c>
      <c r="S2701" s="4">
        <v>0.2</v>
      </c>
      <c r="T2701" s="4">
        <v>2.6720000000000002</v>
      </c>
      <c r="U2701" s="4">
        <v>1.0019999999999993</v>
      </c>
      <c r="V2701" s="4">
        <v>0.12499999999999992</v>
      </c>
      <c r="W2701" s="4">
        <v>5</v>
      </c>
      <c r="X2701" s="4" t="s">
        <v>10934</v>
      </c>
    </row>
    <row r="2702" spans="1:24" x14ac:dyDescent="0.35">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x14ac:dyDescent="0.35">
      <c r="A2703" s="4">
        <v>2702</v>
      </c>
      <c r="B2703" s="4" t="s">
        <v>5841</v>
      </c>
      <c r="C2703" s="5">
        <v>40620</v>
      </c>
      <c r="D2703" s="5">
        <v>40625</v>
      </c>
      <c r="E2703" s="4" t="s">
        <v>52</v>
      </c>
      <c r="F2703" s="4" t="s">
        <v>5255</v>
      </c>
      <c r="G2703" s="4" t="s">
        <v>5256</v>
      </c>
      <c r="H2703" s="4" t="s">
        <v>104</v>
      </c>
      <c r="I2703" s="4" t="s">
        <v>29</v>
      </c>
      <c r="J2703" s="4" t="s">
        <v>1523</v>
      </c>
      <c r="K2703" s="4" t="s">
        <v>56</v>
      </c>
      <c r="L2703" s="4" t="s">
        <v>32</v>
      </c>
      <c r="M2703" s="4" t="s">
        <v>2138</v>
      </c>
      <c r="N2703" s="4" t="s">
        <v>48</v>
      </c>
      <c r="O2703" s="4" t="s">
        <v>271</v>
      </c>
      <c r="P2703" s="4" t="s">
        <v>188</v>
      </c>
      <c r="Q2703" s="4">
        <v>18.936</v>
      </c>
      <c r="R2703" s="4">
        <v>3</v>
      </c>
      <c r="S2703" s="4">
        <v>0.2</v>
      </c>
      <c r="T2703" s="4">
        <v>6.3120000000000003</v>
      </c>
      <c r="U2703" s="4">
        <v>5.9174999999999986</v>
      </c>
      <c r="V2703" s="4">
        <v>0.31249999999999994</v>
      </c>
      <c r="W2703" s="4">
        <v>5</v>
      </c>
      <c r="X2703" s="4" t="s">
        <v>10934</v>
      </c>
    </row>
    <row r="2704" spans="1:24" x14ac:dyDescent="0.35">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x14ac:dyDescent="0.35">
      <c r="A2705" s="4">
        <v>2704</v>
      </c>
      <c r="B2705" s="4" t="s">
        <v>5848</v>
      </c>
      <c r="C2705" s="5">
        <v>40687</v>
      </c>
      <c r="D2705" s="5">
        <v>40693</v>
      </c>
      <c r="E2705" s="4" t="s">
        <v>52</v>
      </c>
      <c r="F2705" s="4" t="s">
        <v>2180</v>
      </c>
      <c r="G2705" s="4" t="s">
        <v>2181</v>
      </c>
      <c r="H2705" s="4" t="s">
        <v>28</v>
      </c>
      <c r="I2705" s="4" t="s">
        <v>29</v>
      </c>
      <c r="J2705" s="4" t="s">
        <v>4494</v>
      </c>
      <c r="K2705" s="4" t="s">
        <v>2737</v>
      </c>
      <c r="L2705" s="4" t="s">
        <v>150</v>
      </c>
      <c r="M2705" s="4" t="s">
        <v>5849</v>
      </c>
      <c r="N2705" s="4" t="s">
        <v>48</v>
      </c>
      <c r="O2705" s="4" t="s">
        <v>92</v>
      </c>
      <c r="P2705" s="4" t="s">
        <v>5850</v>
      </c>
      <c r="Q2705" s="4">
        <v>116.28</v>
      </c>
      <c r="R2705" s="4">
        <v>3</v>
      </c>
      <c r="S2705" s="4">
        <v>0</v>
      </c>
      <c r="T2705" s="4">
        <v>38.76</v>
      </c>
      <c r="U2705" s="4">
        <v>56.977199999999996</v>
      </c>
      <c r="V2705" s="4">
        <v>0.48999999999999994</v>
      </c>
      <c r="W2705" s="4">
        <v>6</v>
      </c>
      <c r="X2705" s="4" t="s">
        <v>10934</v>
      </c>
    </row>
    <row r="2706" spans="1:24" x14ac:dyDescent="0.35">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x14ac:dyDescent="0.35">
      <c r="A2707" s="4">
        <v>2706</v>
      </c>
      <c r="B2707" s="4" t="s">
        <v>5852</v>
      </c>
      <c r="C2707" s="5">
        <v>41807</v>
      </c>
      <c r="D2707" s="5">
        <v>41812</v>
      </c>
      <c r="E2707" s="4" t="s">
        <v>52</v>
      </c>
      <c r="F2707" s="4" t="s">
        <v>3678</v>
      </c>
      <c r="G2707" s="4" t="s">
        <v>3679</v>
      </c>
      <c r="H2707" s="4" t="s">
        <v>104</v>
      </c>
      <c r="I2707" s="4" t="s">
        <v>29</v>
      </c>
      <c r="J2707" s="4" t="s">
        <v>669</v>
      </c>
      <c r="K2707" s="4" t="s">
        <v>670</v>
      </c>
      <c r="L2707" s="4" t="s">
        <v>46</v>
      </c>
      <c r="M2707" s="4" t="s">
        <v>4219</v>
      </c>
      <c r="N2707" s="4" t="s">
        <v>48</v>
      </c>
      <c r="O2707" s="4" t="s">
        <v>580</v>
      </c>
      <c r="P2707" s="4" t="s">
        <v>4220</v>
      </c>
      <c r="Q2707" s="4">
        <v>16.68</v>
      </c>
      <c r="R2707" s="4">
        <v>2</v>
      </c>
      <c r="S2707" s="4">
        <v>0</v>
      </c>
      <c r="T2707" s="4">
        <v>8.34</v>
      </c>
      <c r="U2707" s="4">
        <v>4.3368000000000002</v>
      </c>
      <c r="V2707" s="4">
        <v>0.26</v>
      </c>
      <c r="W2707" s="4">
        <v>5</v>
      </c>
      <c r="X2707" s="4" t="s">
        <v>10934</v>
      </c>
    </row>
    <row r="2708" spans="1:24" x14ac:dyDescent="0.35">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x14ac:dyDescent="0.35">
      <c r="A2709" s="4">
        <v>2708</v>
      </c>
      <c r="B2709" s="4" t="s">
        <v>5852</v>
      </c>
      <c r="C2709" s="5">
        <v>41807</v>
      </c>
      <c r="D2709" s="5">
        <v>41812</v>
      </c>
      <c r="E2709" s="4" t="s">
        <v>52</v>
      </c>
      <c r="F2709" s="4" t="s">
        <v>3678</v>
      </c>
      <c r="G2709" s="4" t="s">
        <v>3679</v>
      </c>
      <c r="H2709" s="4" t="s">
        <v>104</v>
      </c>
      <c r="I2709" s="4" t="s">
        <v>29</v>
      </c>
      <c r="J2709" s="4" t="s">
        <v>669</v>
      </c>
      <c r="K2709" s="4" t="s">
        <v>670</v>
      </c>
      <c r="L2709" s="4" t="s">
        <v>46</v>
      </c>
      <c r="M2709" s="4" t="s">
        <v>5855</v>
      </c>
      <c r="N2709" s="4" t="s">
        <v>48</v>
      </c>
      <c r="O2709" s="4" t="s">
        <v>92</v>
      </c>
      <c r="P2709" s="4" t="s">
        <v>5856</v>
      </c>
      <c r="Q2709" s="4">
        <v>192.16</v>
      </c>
      <c r="R2709" s="4">
        <v>4</v>
      </c>
      <c r="S2709" s="4">
        <v>0</v>
      </c>
      <c r="T2709" s="4">
        <v>48.04</v>
      </c>
      <c r="U2709" s="4">
        <v>92.236799999999988</v>
      </c>
      <c r="V2709" s="4">
        <v>0.47999999999999993</v>
      </c>
      <c r="W2709" s="4">
        <v>5</v>
      </c>
      <c r="X2709" s="4" t="s">
        <v>10934</v>
      </c>
    </row>
    <row r="2710" spans="1:24" x14ac:dyDescent="0.35">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x14ac:dyDescent="0.35">
      <c r="A2711" s="4">
        <v>2710</v>
      </c>
      <c r="B2711" s="4" t="s">
        <v>5857</v>
      </c>
      <c r="C2711" s="5">
        <v>40938</v>
      </c>
      <c r="D2711" s="5">
        <v>40945</v>
      </c>
      <c r="E2711" s="4" t="s">
        <v>52</v>
      </c>
      <c r="F2711" s="4" t="s">
        <v>1959</v>
      </c>
      <c r="G2711" s="4" t="s">
        <v>1960</v>
      </c>
      <c r="H2711" s="4" t="s">
        <v>28</v>
      </c>
      <c r="I2711" s="4" t="s">
        <v>29</v>
      </c>
      <c r="J2711" s="4" t="s">
        <v>44</v>
      </c>
      <c r="K2711" s="4" t="s">
        <v>45</v>
      </c>
      <c r="L2711" s="4" t="s">
        <v>46</v>
      </c>
      <c r="M2711" s="4" t="s">
        <v>4605</v>
      </c>
      <c r="N2711" s="4" t="s">
        <v>73</v>
      </c>
      <c r="O2711" s="4" t="s">
        <v>684</v>
      </c>
      <c r="P2711" s="4" t="s">
        <v>4606</v>
      </c>
      <c r="Q2711" s="4">
        <v>1919.9760000000001</v>
      </c>
      <c r="R2711" s="4">
        <v>3</v>
      </c>
      <c r="S2711" s="4">
        <v>0.2</v>
      </c>
      <c r="T2711" s="4">
        <v>639.99200000000008</v>
      </c>
      <c r="U2711" s="4">
        <v>215.99729999999977</v>
      </c>
      <c r="V2711" s="4">
        <v>0.11249999999999988</v>
      </c>
      <c r="W2711" s="4">
        <v>7</v>
      </c>
      <c r="X2711" s="4" t="s">
        <v>10934</v>
      </c>
    </row>
    <row r="2712" spans="1:24" x14ac:dyDescent="0.35">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x14ac:dyDescent="0.35">
      <c r="A2713" s="4">
        <v>2712</v>
      </c>
      <c r="B2713" s="4" t="s">
        <v>5861</v>
      </c>
      <c r="C2713" s="5">
        <v>41922</v>
      </c>
      <c r="D2713" s="5">
        <v>41924</v>
      </c>
      <c r="E2713" s="4" t="s">
        <v>190</v>
      </c>
      <c r="F2713" s="4" t="s">
        <v>3667</v>
      </c>
      <c r="G2713" s="4" t="s">
        <v>3668</v>
      </c>
      <c r="H2713" s="4" t="s">
        <v>43</v>
      </c>
      <c r="I2713" s="4" t="s">
        <v>29</v>
      </c>
      <c r="J2713" s="4" t="s">
        <v>1121</v>
      </c>
      <c r="K2713" s="4" t="s">
        <v>500</v>
      </c>
      <c r="L2713" s="4" t="s">
        <v>150</v>
      </c>
      <c r="M2713" s="4" t="s">
        <v>2391</v>
      </c>
      <c r="N2713" s="4" t="s">
        <v>34</v>
      </c>
      <c r="O2713" s="4" t="s">
        <v>67</v>
      </c>
      <c r="P2713" s="4" t="s">
        <v>2392</v>
      </c>
      <c r="Q2713" s="4">
        <v>45.888000000000005</v>
      </c>
      <c r="R2713" s="4">
        <v>4</v>
      </c>
      <c r="S2713" s="4">
        <v>0.2</v>
      </c>
      <c r="T2713" s="4">
        <v>11.472000000000001</v>
      </c>
      <c r="U2713" s="4">
        <v>9.1775999999999982</v>
      </c>
      <c r="V2713" s="4">
        <v>0.19999999999999993</v>
      </c>
      <c r="W2713" s="4">
        <v>2</v>
      </c>
      <c r="X2713" s="4" t="s">
        <v>10933</v>
      </c>
    </row>
    <row r="2714" spans="1:24" x14ac:dyDescent="0.35">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x14ac:dyDescent="0.35">
      <c r="A2715" s="4">
        <v>2714</v>
      </c>
      <c r="B2715" s="4" t="s">
        <v>5863</v>
      </c>
      <c r="C2715" s="5">
        <v>40658</v>
      </c>
      <c r="D2715" s="5">
        <v>40662</v>
      </c>
      <c r="E2715" s="4" t="s">
        <v>52</v>
      </c>
      <c r="F2715" s="4" t="s">
        <v>566</v>
      </c>
      <c r="G2715" s="4" t="s">
        <v>567</v>
      </c>
      <c r="H2715" s="4" t="s">
        <v>28</v>
      </c>
      <c r="I2715" s="4" t="s">
        <v>29</v>
      </c>
      <c r="J2715" s="4" t="s">
        <v>523</v>
      </c>
      <c r="K2715" s="4" t="s">
        <v>90</v>
      </c>
      <c r="L2715" s="4" t="s">
        <v>32</v>
      </c>
      <c r="M2715" s="4" t="s">
        <v>2819</v>
      </c>
      <c r="N2715" s="4" t="s">
        <v>73</v>
      </c>
      <c r="O2715" s="4" t="s">
        <v>74</v>
      </c>
      <c r="P2715" s="4" t="s">
        <v>5864</v>
      </c>
      <c r="Q2715" s="4">
        <v>302.37599999999998</v>
      </c>
      <c r="R2715" s="4">
        <v>3</v>
      </c>
      <c r="S2715" s="4">
        <v>0.2</v>
      </c>
      <c r="T2715" s="4">
        <v>100.79199999999999</v>
      </c>
      <c r="U2715" s="4">
        <v>37.796999999999997</v>
      </c>
      <c r="V2715" s="4">
        <v>0.125</v>
      </c>
      <c r="W2715" s="4">
        <v>4</v>
      </c>
      <c r="X2715" s="4" t="s">
        <v>10933</v>
      </c>
    </row>
    <row r="2716" spans="1:24" x14ac:dyDescent="0.35">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x14ac:dyDescent="0.35">
      <c r="A2717" s="4">
        <v>2716</v>
      </c>
      <c r="B2717" s="4" t="s">
        <v>5866</v>
      </c>
      <c r="C2717" s="5">
        <v>40881</v>
      </c>
      <c r="D2717" s="5">
        <v>40885</v>
      </c>
      <c r="E2717" s="4" t="s">
        <v>52</v>
      </c>
      <c r="F2717" s="4" t="s">
        <v>3667</v>
      </c>
      <c r="G2717" s="4" t="s">
        <v>3668</v>
      </c>
      <c r="H2717" s="4" t="s">
        <v>43</v>
      </c>
      <c r="I2717" s="4" t="s">
        <v>29</v>
      </c>
      <c r="J2717" s="4" t="s">
        <v>268</v>
      </c>
      <c r="K2717" s="4" t="s">
        <v>269</v>
      </c>
      <c r="L2717" s="4" t="s">
        <v>150</v>
      </c>
      <c r="M2717" s="4" t="s">
        <v>5867</v>
      </c>
      <c r="N2717" s="4" t="s">
        <v>73</v>
      </c>
      <c r="O2717" s="4" t="s">
        <v>74</v>
      </c>
      <c r="P2717" s="4" t="s">
        <v>5868</v>
      </c>
      <c r="Q2717" s="4">
        <v>129.97999999999999</v>
      </c>
      <c r="R2717" s="4">
        <v>2</v>
      </c>
      <c r="S2717" s="4">
        <v>0</v>
      </c>
      <c r="T2717" s="4">
        <v>64.989999999999995</v>
      </c>
      <c r="U2717" s="4">
        <v>62.3904</v>
      </c>
      <c r="V2717" s="4">
        <v>0.48000000000000004</v>
      </c>
      <c r="W2717" s="4">
        <v>4</v>
      </c>
      <c r="X2717" s="4" t="s">
        <v>10933</v>
      </c>
    </row>
    <row r="2718" spans="1:24" x14ac:dyDescent="0.35">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x14ac:dyDescent="0.35">
      <c r="A2719" s="4">
        <v>2718</v>
      </c>
      <c r="B2719" s="4" t="s">
        <v>5872</v>
      </c>
      <c r="C2719" s="5">
        <v>40793</v>
      </c>
      <c r="D2719" s="5">
        <v>40799</v>
      </c>
      <c r="E2719" s="4" t="s">
        <v>52</v>
      </c>
      <c r="F2719" s="4" t="s">
        <v>5178</v>
      </c>
      <c r="G2719" s="4" t="s">
        <v>5179</v>
      </c>
      <c r="H2719" s="4" t="s">
        <v>28</v>
      </c>
      <c r="I2719" s="4" t="s">
        <v>29</v>
      </c>
      <c r="J2719" s="4" t="s">
        <v>268</v>
      </c>
      <c r="K2719" s="4" t="s">
        <v>269</v>
      </c>
      <c r="L2719" s="4" t="s">
        <v>150</v>
      </c>
      <c r="M2719" s="4" t="s">
        <v>5873</v>
      </c>
      <c r="N2719" s="4" t="s">
        <v>73</v>
      </c>
      <c r="O2719" s="4" t="s">
        <v>74</v>
      </c>
      <c r="P2719" s="4" t="s">
        <v>5874</v>
      </c>
      <c r="Q2719" s="4">
        <v>377.96999999999997</v>
      </c>
      <c r="R2719" s="4">
        <v>3</v>
      </c>
      <c r="S2719" s="4">
        <v>0</v>
      </c>
      <c r="T2719" s="4">
        <v>125.99</v>
      </c>
      <c r="U2719" s="4">
        <v>109.61129999999999</v>
      </c>
      <c r="V2719" s="4">
        <v>0.28999999999999998</v>
      </c>
      <c r="W2719" s="4">
        <v>6</v>
      </c>
      <c r="X2719" s="4" t="s">
        <v>10934</v>
      </c>
    </row>
    <row r="2720" spans="1:24" x14ac:dyDescent="0.35">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x14ac:dyDescent="0.35">
      <c r="A2721" s="4">
        <v>2720</v>
      </c>
      <c r="B2721" s="4" t="s">
        <v>5876</v>
      </c>
      <c r="C2721" s="5">
        <v>40883</v>
      </c>
      <c r="D2721" s="5">
        <v>40885</v>
      </c>
      <c r="E2721" s="4" t="s">
        <v>25</v>
      </c>
      <c r="F2721" s="4" t="s">
        <v>1419</v>
      </c>
      <c r="G2721" s="4" t="s">
        <v>1420</v>
      </c>
      <c r="H2721" s="4" t="s">
        <v>28</v>
      </c>
      <c r="I2721" s="4" t="s">
        <v>29</v>
      </c>
      <c r="J2721" s="4" t="s">
        <v>186</v>
      </c>
      <c r="K2721" s="4" t="s">
        <v>106</v>
      </c>
      <c r="L2721" s="4" t="s">
        <v>107</v>
      </c>
      <c r="M2721" s="4" t="s">
        <v>2186</v>
      </c>
      <c r="N2721" s="4" t="s">
        <v>34</v>
      </c>
      <c r="O2721" s="4" t="s">
        <v>67</v>
      </c>
      <c r="P2721" s="4" t="s">
        <v>2187</v>
      </c>
      <c r="Q2721" s="4">
        <v>23.976000000000003</v>
      </c>
      <c r="R2721" s="4">
        <v>3</v>
      </c>
      <c r="S2721" s="4">
        <v>0.6</v>
      </c>
      <c r="T2721" s="4">
        <v>7.9920000000000009</v>
      </c>
      <c r="U2721" s="4">
        <v>-14.385599999999997</v>
      </c>
      <c r="V2721" s="4">
        <v>-0.59999999999999976</v>
      </c>
      <c r="W2721" s="4">
        <v>2</v>
      </c>
      <c r="X2721" s="4" t="s">
        <v>10933</v>
      </c>
    </row>
    <row r="2722" spans="1:24" x14ac:dyDescent="0.35">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x14ac:dyDescent="0.35">
      <c r="A2723" s="4">
        <v>2722</v>
      </c>
      <c r="B2723" s="4" t="s">
        <v>5877</v>
      </c>
      <c r="C2723" s="5">
        <v>40851</v>
      </c>
      <c r="D2723" s="5">
        <v>40855</v>
      </c>
      <c r="E2723" s="4" t="s">
        <v>25</v>
      </c>
      <c r="F2723" s="4" t="s">
        <v>228</v>
      </c>
      <c r="G2723" s="4" t="s">
        <v>229</v>
      </c>
      <c r="H2723" s="4" t="s">
        <v>43</v>
      </c>
      <c r="I2723" s="4" t="s">
        <v>29</v>
      </c>
      <c r="J2723" s="4" t="s">
        <v>2275</v>
      </c>
      <c r="K2723" s="4" t="s">
        <v>90</v>
      </c>
      <c r="L2723" s="4" t="s">
        <v>32</v>
      </c>
      <c r="M2723" s="4" t="s">
        <v>3652</v>
      </c>
      <c r="N2723" s="4" t="s">
        <v>48</v>
      </c>
      <c r="O2723" s="4" t="s">
        <v>80</v>
      </c>
      <c r="P2723" s="4" t="s">
        <v>3653</v>
      </c>
      <c r="Q2723" s="4">
        <v>58.240000000000009</v>
      </c>
      <c r="R2723" s="4">
        <v>5</v>
      </c>
      <c r="S2723" s="4">
        <v>0.2</v>
      </c>
      <c r="T2723" s="4">
        <v>11.648000000000001</v>
      </c>
      <c r="U2723" s="4">
        <v>5.0960000000000001</v>
      </c>
      <c r="V2723" s="4">
        <v>8.7499999999999994E-2</v>
      </c>
      <c r="W2723" s="4">
        <v>4</v>
      </c>
      <c r="X2723" s="4" t="s">
        <v>10933</v>
      </c>
    </row>
    <row r="2724" spans="1:24" x14ac:dyDescent="0.35">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x14ac:dyDescent="0.35">
      <c r="A2725" s="4">
        <v>2724</v>
      </c>
      <c r="B2725" s="4" t="s">
        <v>5879</v>
      </c>
      <c r="C2725" s="5">
        <v>40820</v>
      </c>
      <c r="D2725" s="5">
        <v>40824</v>
      </c>
      <c r="E2725" s="4" t="s">
        <v>52</v>
      </c>
      <c r="F2725" s="4" t="s">
        <v>5880</v>
      </c>
      <c r="G2725" s="4" t="s">
        <v>5881</v>
      </c>
      <c r="H2725" s="4" t="s">
        <v>28</v>
      </c>
      <c r="I2725" s="4" t="s">
        <v>29</v>
      </c>
      <c r="J2725" s="4" t="s">
        <v>2107</v>
      </c>
      <c r="K2725" s="4" t="s">
        <v>45</v>
      </c>
      <c r="L2725" s="4" t="s">
        <v>46</v>
      </c>
      <c r="M2725" s="4" t="s">
        <v>1074</v>
      </c>
      <c r="N2725" s="4" t="s">
        <v>48</v>
      </c>
      <c r="O2725" s="4" t="s">
        <v>49</v>
      </c>
      <c r="P2725" s="4" t="s">
        <v>1075</v>
      </c>
      <c r="Q2725" s="4">
        <v>14.450000000000001</v>
      </c>
      <c r="R2725" s="4">
        <v>5</v>
      </c>
      <c r="S2725" s="4">
        <v>0</v>
      </c>
      <c r="T2725" s="4">
        <v>2.89</v>
      </c>
      <c r="U2725" s="4">
        <v>6.7915000000000001</v>
      </c>
      <c r="V2725" s="4">
        <v>0.47</v>
      </c>
      <c r="W2725" s="4">
        <v>4</v>
      </c>
      <c r="X2725" s="4" t="s">
        <v>10933</v>
      </c>
    </row>
    <row r="2726" spans="1:24" x14ac:dyDescent="0.35">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x14ac:dyDescent="0.35">
      <c r="A2727" s="4">
        <v>2726</v>
      </c>
      <c r="B2727" s="4" t="s">
        <v>5882</v>
      </c>
      <c r="C2727" s="5">
        <v>41951</v>
      </c>
      <c r="D2727" s="5">
        <v>41957</v>
      </c>
      <c r="E2727" s="4" t="s">
        <v>52</v>
      </c>
      <c r="F2727" s="4" t="s">
        <v>1829</v>
      </c>
      <c r="G2727" s="4" t="s">
        <v>1830</v>
      </c>
      <c r="H2727" s="4" t="s">
        <v>28</v>
      </c>
      <c r="I2727" s="4" t="s">
        <v>29</v>
      </c>
      <c r="J2727" s="4" t="s">
        <v>148</v>
      </c>
      <c r="K2727" s="4" t="s">
        <v>149</v>
      </c>
      <c r="L2727" s="4" t="s">
        <v>150</v>
      </c>
      <c r="M2727" s="4" t="s">
        <v>4850</v>
      </c>
      <c r="N2727" s="4" t="s">
        <v>73</v>
      </c>
      <c r="O2727" s="4" t="s">
        <v>74</v>
      </c>
      <c r="P2727" s="4" t="s">
        <v>4851</v>
      </c>
      <c r="Q2727" s="4">
        <v>359.97</v>
      </c>
      <c r="R2727" s="4">
        <v>5</v>
      </c>
      <c r="S2727" s="4">
        <v>0.4</v>
      </c>
      <c r="T2727" s="4">
        <v>71.994</v>
      </c>
      <c r="U2727" s="4">
        <v>-71.994000000000028</v>
      </c>
      <c r="V2727" s="4">
        <v>-0.20000000000000007</v>
      </c>
      <c r="W2727" s="4">
        <v>6</v>
      </c>
      <c r="X2727" s="4" t="s">
        <v>10934</v>
      </c>
    </row>
    <row r="2728" spans="1:24" x14ac:dyDescent="0.35">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x14ac:dyDescent="0.35">
      <c r="A2729" s="4">
        <v>2728</v>
      </c>
      <c r="B2729" s="4" t="s">
        <v>5883</v>
      </c>
      <c r="C2729" s="5">
        <v>41996</v>
      </c>
      <c r="D2729" s="5">
        <v>41998</v>
      </c>
      <c r="E2729" s="4" t="s">
        <v>190</v>
      </c>
      <c r="F2729" s="4" t="s">
        <v>746</v>
      </c>
      <c r="G2729" s="4" t="s">
        <v>747</v>
      </c>
      <c r="H2729" s="4" t="s">
        <v>28</v>
      </c>
      <c r="I2729" s="4" t="s">
        <v>29</v>
      </c>
      <c r="J2729" s="4" t="s">
        <v>2837</v>
      </c>
      <c r="K2729" s="4" t="s">
        <v>500</v>
      </c>
      <c r="L2729" s="4" t="s">
        <v>150</v>
      </c>
      <c r="M2729" s="4" t="s">
        <v>2020</v>
      </c>
      <c r="N2729" s="4" t="s">
        <v>48</v>
      </c>
      <c r="O2729" s="4" t="s">
        <v>77</v>
      </c>
      <c r="P2729" s="4" t="s">
        <v>2021</v>
      </c>
      <c r="Q2729" s="4">
        <v>1.6410000000000002</v>
      </c>
      <c r="R2729" s="4">
        <v>1</v>
      </c>
      <c r="S2729" s="4">
        <v>0.7</v>
      </c>
      <c r="T2729" s="4">
        <v>1.6410000000000002</v>
      </c>
      <c r="U2729" s="4">
        <v>-1.3128000000000002</v>
      </c>
      <c r="V2729" s="4">
        <v>-0.8</v>
      </c>
      <c r="W2729" s="4">
        <v>2</v>
      </c>
      <c r="X2729" s="4" t="s">
        <v>10933</v>
      </c>
    </row>
    <row r="2730" spans="1:24" x14ac:dyDescent="0.35">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x14ac:dyDescent="0.35">
      <c r="A2731" s="4">
        <v>2730</v>
      </c>
      <c r="B2731" s="4" t="s">
        <v>5884</v>
      </c>
      <c r="C2731" s="5">
        <v>41684</v>
      </c>
      <c r="D2731" s="5">
        <v>41690</v>
      </c>
      <c r="E2731" s="4" t="s">
        <v>52</v>
      </c>
      <c r="F2731" s="4" t="s">
        <v>5885</v>
      </c>
      <c r="G2731" s="4" t="s">
        <v>5886</v>
      </c>
      <c r="H2731" s="4" t="s">
        <v>28</v>
      </c>
      <c r="I2731" s="4" t="s">
        <v>29</v>
      </c>
      <c r="J2731" s="4" t="s">
        <v>97</v>
      </c>
      <c r="K2731" s="4" t="s">
        <v>98</v>
      </c>
      <c r="L2731" s="4" t="s">
        <v>46</v>
      </c>
      <c r="M2731" s="4" t="s">
        <v>642</v>
      </c>
      <c r="N2731" s="4" t="s">
        <v>48</v>
      </c>
      <c r="O2731" s="4" t="s">
        <v>70</v>
      </c>
      <c r="P2731" s="4" t="s">
        <v>643</v>
      </c>
      <c r="Q2731" s="4">
        <v>6.63</v>
      </c>
      <c r="R2731" s="4">
        <v>3</v>
      </c>
      <c r="S2731" s="4">
        <v>0</v>
      </c>
      <c r="T2731" s="4">
        <v>2.21</v>
      </c>
      <c r="U2731" s="4">
        <v>1.7901</v>
      </c>
      <c r="V2731" s="4">
        <v>0.27</v>
      </c>
      <c r="W2731" s="4">
        <v>6</v>
      </c>
      <c r="X2731" s="4" t="s">
        <v>10934</v>
      </c>
    </row>
    <row r="2732" spans="1:24" x14ac:dyDescent="0.35">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x14ac:dyDescent="0.35">
      <c r="A2733" s="4">
        <v>2732</v>
      </c>
      <c r="B2733" s="4" t="s">
        <v>5884</v>
      </c>
      <c r="C2733" s="5">
        <v>41684</v>
      </c>
      <c r="D2733" s="5">
        <v>41690</v>
      </c>
      <c r="E2733" s="4" t="s">
        <v>52</v>
      </c>
      <c r="F2733" s="4" t="s">
        <v>5885</v>
      </c>
      <c r="G2733" s="4" t="s">
        <v>5886</v>
      </c>
      <c r="H2733" s="4" t="s">
        <v>28</v>
      </c>
      <c r="I2733" s="4" t="s">
        <v>29</v>
      </c>
      <c r="J2733" s="4" t="s">
        <v>97</v>
      </c>
      <c r="K2733" s="4" t="s">
        <v>98</v>
      </c>
      <c r="L2733" s="4" t="s">
        <v>46</v>
      </c>
      <c r="M2733" s="4" t="s">
        <v>907</v>
      </c>
      <c r="N2733" s="4" t="s">
        <v>34</v>
      </c>
      <c r="O2733" s="4" t="s">
        <v>67</v>
      </c>
      <c r="P2733" s="4" t="s">
        <v>908</v>
      </c>
      <c r="Q2733" s="4">
        <v>107.53</v>
      </c>
      <c r="R2733" s="4">
        <v>1</v>
      </c>
      <c r="S2733" s="4">
        <v>0</v>
      </c>
      <c r="T2733" s="4">
        <v>107.53</v>
      </c>
      <c r="U2733" s="4">
        <v>21.506</v>
      </c>
      <c r="V2733" s="4">
        <v>0.2</v>
      </c>
      <c r="W2733" s="4">
        <v>6</v>
      </c>
      <c r="X2733" s="4" t="s">
        <v>10934</v>
      </c>
    </row>
    <row r="2734" spans="1:24" x14ac:dyDescent="0.35">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x14ac:dyDescent="0.35">
      <c r="A2735" s="4">
        <v>2734</v>
      </c>
      <c r="B2735" s="4" t="s">
        <v>5887</v>
      </c>
      <c r="C2735" s="5">
        <v>40726</v>
      </c>
      <c r="D2735" s="5">
        <v>40730</v>
      </c>
      <c r="E2735" s="4" t="s">
        <v>52</v>
      </c>
      <c r="F2735" s="4" t="s">
        <v>158</v>
      </c>
      <c r="G2735" s="4" t="s">
        <v>159</v>
      </c>
      <c r="H2735" s="4" t="s">
        <v>28</v>
      </c>
      <c r="I2735" s="4" t="s">
        <v>29</v>
      </c>
      <c r="J2735" s="4" t="s">
        <v>2128</v>
      </c>
      <c r="K2735" s="4" t="s">
        <v>790</v>
      </c>
      <c r="L2735" s="4" t="s">
        <v>150</v>
      </c>
      <c r="M2735" s="4" t="s">
        <v>3120</v>
      </c>
      <c r="N2735" s="4" t="s">
        <v>48</v>
      </c>
      <c r="O2735" s="4" t="s">
        <v>70</v>
      </c>
      <c r="P2735" s="4" t="s">
        <v>3121</v>
      </c>
      <c r="Q2735" s="4">
        <v>5.58</v>
      </c>
      <c r="R2735" s="4">
        <v>1</v>
      </c>
      <c r="S2735" s="4">
        <v>0</v>
      </c>
      <c r="T2735" s="4">
        <v>5.58</v>
      </c>
      <c r="U2735" s="4">
        <v>2.1762000000000001</v>
      </c>
      <c r="V2735" s="4">
        <v>0.39</v>
      </c>
      <c r="W2735" s="4">
        <v>4</v>
      </c>
      <c r="X2735" s="4" t="s">
        <v>10933</v>
      </c>
    </row>
    <row r="2736" spans="1:24" x14ac:dyDescent="0.35">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x14ac:dyDescent="0.35">
      <c r="A2737" s="4">
        <v>2736</v>
      </c>
      <c r="B2737" s="4" t="s">
        <v>5890</v>
      </c>
      <c r="C2737" s="5">
        <v>41226</v>
      </c>
      <c r="D2737" s="5">
        <v>41232</v>
      </c>
      <c r="E2737" s="4" t="s">
        <v>52</v>
      </c>
      <c r="F2737" s="4" t="s">
        <v>918</v>
      </c>
      <c r="G2737" s="4" t="s">
        <v>919</v>
      </c>
      <c r="H2737" s="4" t="s">
        <v>28</v>
      </c>
      <c r="I2737" s="4" t="s">
        <v>29</v>
      </c>
      <c r="J2737" s="4" t="s">
        <v>608</v>
      </c>
      <c r="K2737" s="4" t="s">
        <v>247</v>
      </c>
      <c r="L2737" s="4" t="s">
        <v>150</v>
      </c>
      <c r="M2737" s="4" t="s">
        <v>5891</v>
      </c>
      <c r="N2737" s="4" t="s">
        <v>73</v>
      </c>
      <c r="O2737" s="4" t="s">
        <v>74</v>
      </c>
      <c r="P2737" s="4" t="s">
        <v>5892</v>
      </c>
      <c r="Q2737" s="4">
        <v>377.96999999999997</v>
      </c>
      <c r="R2737" s="4">
        <v>3</v>
      </c>
      <c r="S2737" s="4">
        <v>0</v>
      </c>
      <c r="T2737" s="4">
        <v>125.99</v>
      </c>
      <c r="U2737" s="4">
        <v>94.492500000000007</v>
      </c>
      <c r="V2737" s="4">
        <v>0.25000000000000006</v>
      </c>
      <c r="W2737" s="4">
        <v>6</v>
      </c>
      <c r="X2737" s="4" t="s">
        <v>10934</v>
      </c>
    </row>
    <row r="2738" spans="1:24" x14ac:dyDescent="0.35">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x14ac:dyDescent="0.35">
      <c r="A2739" s="4">
        <v>2738</v>
      </c>
      <c r="B2739" s="4" t="s">
        <v>5890</v>
      </c>
      <c r="C2739" s="5">
        <v>41226</v>
      </c>
      <c r="D2739" s="5">
        <v>41232</v>
      </c>
      <c r="E2739" s="4" t="s">
        <v>52</v>
      </c>
      <c r="F2739" s="4" t="s">
        <v>918</v>
      </c>
      <c r="G2739" s="4" t="s">
        <v>919</v>
      </c>
      <c r="H2739" s="4" t="s">
        <v>28</v>
      </c>
      <c r="I2739" s="4" t="s">
        <v>29</v>
      </c>
      <c r="J2739" s="4" t="s">
        <v>608</v>
      </c>
      <c r="K2739" s="4" t="s">
        <v>247</v>
      </c>
      <c r="L2739" s="4" t="s">
        <v>150</v>
      </c>
      <c r="M2739" s="4" t="s">
        <v>3493</v>
      </c>
      <c r="N2739" s="4" t="s">
        <v>34</v>
      </c>
      <c r="O2739" s="4" t="s">
        <v>35</v>
      </c>
      <c r="P2739" s="4" t="s">
        <v>3494</v>
      </c>
      <c r="Q2739" s="4">
        <v>299.96999999999997</v>
      </c>
      <c r="R2739" s="4">
        <v>3</v>
      </c>
      <c r="S2739" s="4">
        <v>0</v>
      </c>
      <c r="T2739" s="4">
        <v>99.99</v>
      </c>
      <c r="U2739" s="4">
        <v>56.994299999999981</v>
      </c>
      <c r="V2739" s="4">
        <v>0.18999999999999995</v>
      </c>
      <c r="W2739" s="4">
        <v>6</v>
      </c>
      <c r="X2739" s="4" t="s">
        <v>10934</v>
      </c>
    </row>
    <row r="2740" spans="1:24" x14ac:dyDescent="0.35">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x14ac:dyDescent="0.35">
      <c r="A2741" s="4">
        <v>2740</v>
      </c>
      <c r="B2741" s="4" t="s">
        <v>5893</v>
      </c>
      <c r="C2741" s="5">
        <v>41746</v>
      </c>
      <c r="D2741" s="5">
        <v>41748</v>
      </c>
      <c r="E2741" s="4" t="s">
        <v>190</v>
      </c>
      <c r="F2741" s="4" t="s">
        <v>4138</v>
      </c>
      <c r="G2741" s="4" t="s">
        <v>4139</v>
      </c>
      <c r="H2741" s="4" t="s">
        <v>43</v>
      </c>
      <c r="I2741" s="4" t="s">
        <v>29</v>
      </c>
      <c r="J2741" s="4" t="s">
        <v>5894</v>
      </c>
      <c r="K2741" s="4" t="s">
        <v>360</v>
      </c>
      <c r="L2741" s="4" t="s">
        <v>32</v>
      </c>
      <c r="M2741" s="4" t="s">
        <v>5895</v>
      </c>
      <c r="N2741" s="4" t="s">
        <v>48</v>
      </c>
      <c r="O2741" s="4" t="s">
        <v>580</v>
      </c>
      <c r="P2741" s="4" t="s">
        <v>5896</v>
      </c>
      <c r="Q2741" s="4">
        <v>477.24</v>
      </c>
      <c r="R2741" s="4">
        <v>4</v>
      </c>
      <c r="S2741" s="4">
        <v>0</v>
      </c>
      <c r="T2741" s="4">
        <v>119.31</v>
      </c>
      <c r="U2741" s="4">
        <v>9.5448000000000093</v>
      </c>
      <c r="V2741" s="4">
        <v>2.0000000000000018E-2</v>
      </c>
      <c r="W2741" s="4">
        <v>2</v>
      </c>
      <c r="X2741" s="4" t="s">
        <v>10933</v>
      </c>
    </row>
    <row r="2742" spans="1:24" x14ac:dyDescent="0.35">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x14ac:dyDescent="0.35">
      <c r="A2743" s="4">
        <v>2742</v>
      </c>
      <c r="B2743" s="4" t="s">
        <v>5899</v>
      </c>
      <c r="C2743" s="5">
        <v>41330</v>
      </c>
      <c r="D2743" s="5">
        <v>41332</v>
      </c>
      <c r="E2743" s="4" t="s">
        <v>25</v>
      </c>
      <c r="F2743" s="4" t="s">
        <v>1971</v>
      </c>
      <c r="G2743" s="4" t="s">
        <v>1972</v>
      </c>
      <c r="H2743" s="4" t="s">
        <v>28</v>
      </c>
      <c r="I2743" s="4" t="s">
        <v>29</v>
      </c>
      <c r="J2743" s="4" t="s">
        <v>608</v>
      </c>
      <c r="K2743" s="4" t="s">
        <v>500</v>
      </c>
      <c r="L2743" s="4" t="s">
        <v>150</v>
      </c>
      <c r="M2743" s="4" t="s">
        <v>4133</v>
      </c>
      <c r="N2743" s="4" t="s">
        <v>48</v>
      </c>
      <c r="O2743" s="4" t="s">
        <v>175</v>
      </c>
      <c r="P2743" s="4" t="s">
        <v>188</v>
      </c>
      <c r="Q2743" s="4">
        <v>46.72</v>
      </c>
      <c r="R2743" s="4">
        <v>5</v>
      </c>
      <c r="S2743" s="4">
        <v>0.2</v>
      </c>
      <c r="T2743" s="4">
        <v>9.3439999999999994</v>
      </c>
      <c r="U2743" s="4">
        <v>17.52</v>
      </c>
      <c r="V2743" s="4">
        <v>0.375</v>
      </c>
      <c r="W2743" s="4">
        <v>2</v>
      </c>
      <c r="X2743" s="4" t="s">
        <v>10933</v>
      </c>
    </row>
    <row r="2744" spans="1:24" x14ac:dyDescent="0.35">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x14ac:dyDescent="0.35">
      <c r="A2745" s="4">
        <v>2744</v>
      </c>
      <c r="B2745" s="4" t="s">
        <v>5903</v>
      </c>
      <c r="C2745" s="5">
        <v>41080</v>
      </c>
      <c r="D2745" s="5">
        <v>41085</v>
      </c>
      <c r="E2745" s="4" t="s">
        <v>25</v>
      </c>
      <c r="F2745" s="4" t="s">
        <v>357</v>
      </c>
      <c r="G2745" s="4" t="s">
        <v>358</v>
      </c>
      <c r="H2745" s="4" t="s">
        <v>43</v>
      </c>
      <c r="I2745" s="4" t="s">
        <v>29</v>
      </c>
      <c r="J2745" s="4" t="s">
        <v>129</v>
      </c>
      <c r="K2745" s="4" t="s">
        <v>45</v>
      </c>
      <c r="L2745" s="4" t="s">
        <v>46</v>
      </c>
      <c r="M2745" s="4" t="s">
        <v>2309</v>
      </c>
      <c r="N2745" s="4" t="s">
        <v>34</v>
      </c>
      <c r="O2745" s="4" t="s">
        <v>67</v>
      </c>
      <c r="P2745" s="4" t="s">
        <v>2310</v>
      </c>
      <c r="Q2745" s="4">
        <v>257.64</v>
      </c>
      <c r="R2745" s="4">
        <v>6</v>
      </c>
      <c r="S2745" s="4">
        <v>0</v>
      </c>
      <c r="T2745" s="4">
        <v>42.94</v>
      </c>
      <c r="U2745" s="4">
        <v>100.4796</v>
      </c>
      <c r="V2745" s="4">
        <v>0.39</v>
      </c>
      <c r="W2745" s="4">
        <v>5</v>
      </c>
      <c r="X2745" s="4" t="s">
        <v>10934</v>
      </c>
    </row>
    <row r="2746" spans="1:24" x14ac:dyDescent="0.35">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x14ac:dyDescent="0.35">
      <c r="A2747" s="4">
        <v>2746</v>
      </c>
      <c r="B2747" s="4" t="s">
        <v>5904</v>
      </c>
      <c r="C2747" s="5">
        <v>41859</v>
      </c>
      <c r="D2747" s="5">
        <v>41863</v>
      </c>
      <c r="E2747" s="4" t="s">
        <v>25</v>
      </c>
      <c r="F2747" s="4" t="s">
        <v>2082</v>
      </c>
      <c r="G2747" s="4" t="s">
        <v>2083</v>
      </c>
      <c r="H2747" s="4" t="s">
        <v>28</v>
      </c>
      <c r="I2747" s="4" t="s">
        <v>29</v>
      </c>
      <c r="J2747" s="4" t="s">
        <v>1523</v>
      </c>
      <c r="K2747" s="4" t="s">
        <v>90</v>
      </c>
      <c r="L2747" s="4" t="s">
        <v>32</v>
      </c>
      <c r="M2747" s="4" t="s">
        <v>1596</v>
      </c>
      <c r="N2747" s="4" t="s">
        <v>73</v>
      </c>
      <c r="O2747" s="4" t="s">
        <v>163</v>
      </c>
      <c r="P2747" s="4" t="s">
        <v>1597</v>
      </c>
      <c r="Q2747" s="4">
        <v>79.992000000000004</v>
      </c>
      <c r="R2747" s="4">
        <v>1</v>
      </c>
      <c r="S2747" s="4">
        <v>0.2</v>
      </c>
      <c r="T2747" s="4">
        <v>79.992000000000004</v>
      </c>
      <c r="U2747" s="4">
        <v>21.997800000000002</v>
      </c>
      <c r="V2747" s="4">
        <v>0.27500000000000002</v>
      </c>
      <c r="W2747" s="4">
        <v>4</v>
      </c>
      <c r="X2747" s="4" t="s">
        <v>10933</v>
      </c>
    </row>
    <row r="2748" spans="1:24" x14ac:dyDescent="0.35">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x14ac:dyDescent="0.35">
      <c r="A2749" s="4">
        <v>2748</v>
      </c>
      <c r="B2749" s="4" t="s">
        <v>5906</v>
      </c>
      <c r="C2749" s="5">
        <v>41235</v>
      </c>
      <c r="D2749" s="5">
        <v>41239</v>
      </c>
      <c r="E2749" s="4" t="s">
        <v>52</v>
      </c>
      <c r="F2749" s="4" t="s">
        <v>3342</v>
      </c>
      <c r="G2749" s="4" t="s">
        <v>3343</v>
      </c>
      <c r="H2749" s="4" t="s">
        <v>104</v>
      </c>
      <c r="I2749" s="4" t="s">
        <v>29</v>
      </c>
      <c r="J2749" s="4" t="s">
        <v>5907</v>
      </c>
      <c r="K2749" s="4" t="s">
        <v>106</v>
      </c>
      <c r="L2749" s="4" t="s">
        <v>107</v>
      </c>
      <c r="M2749" s="4" t="s">
        <v>5908</v>
      </c>
      <c r="N2749" s="4" t="s">
        <v>73</v>
      </c>
      <c r="O2749" s="4" t="s">
        <v>163</v>
      </c>
      <c r="P2749" s="4" t="s">
        <v>5909</v>
      </c>
      <c r="Q2749" s="4">
        <v>27.168000000000003</v>
      </c>
      <c r="R2749" s="4">
        <v>4</v>
      </c>
      <c r="S2749" s="4">
        <v>0.2</v>
      </c>
      <c r="T2749" s="4">
        <v>6.7920000000000007</v>
      </c>
      <c r="U2749" s="4">
        <v>-1.3583999999999987</v>
      </c>
      <c r="V2749" s="4">
        <v>-4.9999999999999947E-2</v>
      </c>
      <c r="W2749" s="4">
        <v>4</v>
      </c>
      <c r="X2749" s="4" t="s">
        <v>10933</v>
      </c>
    </row>
    <row r="2750" spans="1:24" x14ac:dyDescent="0.35">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x14ac:dyDescent="0.35">
      <c r="A2751" s="4">
        <v>2750</v>
      </c>
      <c r="B2751" s="4" t="s">
        <v>5913</v>
      </c>
      <c r="C2751" s="5">
        <v>40702</v>
      </c>
      <c r="D2751" s="5">
        <v>40708</v>
      </c>
      <c r="E2751" s="4" t="s">
        <v>52</v>
      </c>
      <c r="F2751" s="4" t="s">
        <v>1954</v>
      </c>
      <c r="G2751" s="4" t="s">
        <v>1955</v>
      </c>
      <c r="H2751" s="4" t="s">
        <v>28</v>
      </c>
      <c r="I2751" s="4" t="s">
        <v>29</v>
      </c>
      <c r="J2751" s="4" t="s">
        <v>97</v>
      </c>
      <c r="K2751" s="4" t="s">
        <v>98</v>
      </c>
      <c r="L2751" s="4" t="s">
        <v>46</v>
      </c>
      <c r="M2751" s="4" t="s">
        <v>5914</v>
      </c>
      <c r="N2751" s="4" t="s">
        <v>34</v>
      </c>
      <c r="O2751" s="4" t="s">
        <v>38</v>
      </c>
      <c r="P2751" s="4" t="s">
        <v>5915</v>
      </c>
      <c r="Q2751" s="4">
        <v>585.55200000000002</v>
      </c>
      <c r="R2751" s="4">
        <v>3</v>
      </c>
      <c r="S2751" s="4">
        <v>0.2</v>
      </c>
      <c r="T2751" s="4">
        <v>195.184</v>
      </c>
      <c r="U2751" s="4">
        <v>73.19399999999996</v>
      </c>
      <c r="V2751" s="4">
        <v>0.12499999999999993</v>
      </c>
      <c r="W2751" s="4">
        <v>6</v>
      </c>
      <c r="X2751" s="4" t="s">
        <v>10934</v>
      </c>
    </row>
    <row r="2752" spans="1:24" x14ac:dyDescent="0.35">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x14ac:dyDescent="0.35">
      <c r="A2753" s="4">
        <v>2752</v>
      </c>
      <c r="B2753" s="4" t="s">
        <v>5920</v>
      </c>
      <c r="C2753" s="5">
        <v>40689</v>
      </c>
      <c r="D2753" s="5">
        <v>40693</v>
      </c>
      <c r="E2753" s="4" t="s">
        <v>52</v>
      </c>
      <c r="F2753" s="4" t="s">
        <v>4374</v>
      </c>
      <c r="G2753" s="4" t="s">
        <v>4375</v>
      </c>
      <c r="H2753" s="4" t="s">
        <v>28</v>
      </c>
      <c r="I2753" s="4" t="s">
        <v>29</v>
      </c>
      <c r="J2753" s="4" t="s">
        <v>44</v>
      </c>
      <c r="K2753" s="4" t="s">
        <v>45</v>
      </c>
      <c r="L2753" s="4" t="s">
        <v>46</v>
      </c>
      <c r="M2753" s="4" t="s">
        <v>4621</v>
      </c>
      <c r="N2753" s="4" t="s">
        <v>34</v>
      </c>
      <c r="O2753" s="4" t="s">
        <v>38</v>
      </c>
      <c r="P2753" s="4" t="s">
        <v>4622</v>
      </c>
      <c r="Q2753" s="4">
        <v>225.29600000000002</v>
      </c>
      <c r="R2753" s="4">
        <v>2</v>
      </c>
      <c r="S2753" s="4">
        <v>0.2</v>
      </c>
      <c r="T2753" s="4">
        <v>112.64800000000001</v>
      </c>
      <c r="U2753" s="4">
        <v>22.529599999999995</v>
      </c>
      <c r="V2753" s="4">
        <v>9.9999999999999964E-2</v>
      </c>
      <c r="W2753" s="4">
        <v>4</v>
      </c>
      <c r="X2753" s="4" t="s">
        <v>10933</v>
      </c>
    </row>
    <row r="2754" spans="1:24" x14ac:dyDescent="0.35">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x14ac:dyDescent="0.35">
      <c r="A2755" s="4">
        <v>2754</v>
      </c>
      <c r="B2755" s="4" t="s">
        <v>5921</v>
      </c>
      <c r="C2755" s="5">
        <v>41016</v>
      </c>
      <c r="D2755" s="5">
        <v>41020</v>
      </c>
      <c r="E2755" s="4" t="s">
        <v>52</v>
      </c>
      <c r="F2755" s="4" t="s">
        <v>5922</v>
      </c>
      <c r="G2755" s="4" t="s">
        <v>5923</v>
      </c>
      <c r="H2755" s="4" t="s">
        <v>28</v>
      </c>
      <c r="I2755" s="4" t="s">
        <v>29</v>
      </c>
      <c r="J2755" s="4" t="s">
        <v>129</v>
      </c>
      <c r="K2755" s="4" t="s">
        <v>45</v>
      </c>
      <c r="L2755" s="4" t="s">
        <v>46</v>
      </c>
      <c r="M2755" s="4" t="s">
        <v>2427</v>
      </c>
      <c r="N2755" s="4" t="s">
        <v>73</v>
      </c>
      <c r="O2755" s="4" t="s">
        <v>163</v>
      </c>
      <c r="P2755" s="4" t="s">
        <v>2428</v>
      </c>
      <c r="Q2755" s="4">
        <v>323.37</v>
      </c>
      <c r="R2755" s="4">
        <v>3</v>
      </c>
      <c r="S2755" s="4">
        <v>0</v>
      </c>
      <c r="T2755" s="4">
        <v>107.79</v>
      </c>
      <c r="U2755" s="4">
        <v>129.34800000000001</v>
      </c>
      <c r="V2755" s="4">
        <v>0.4</v>
      </c>
      <c r="W2755" s="4">
        <v>4</v>
      </c>
      <c r="X2755" s="4" t="s">
        <v>10933</v>
      </c>
    </row>
    <row r="2756" spans="1:24" x14ac:dyDescent="0.35">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x14ac:dyDescent="0.35">
      <c r="A2757" s="4">
        <v>2756</v>
      </c>
      <c r="B2757" s="4" t="s">
        <v>5921</v>
      </c>
      <c r="C2757" s="5">
        <v>41016</v>
      </c>
      <c r="D2757" s="5">
        <v>41020</v>
      </c>
      <c r="E2757" s="4" t="s">
        <v>52</v>
      </c>
      <c r="F2757" s="4" t="s">
        <v>5922</v>
      </c>
      <c r="G2757" s="4" t="s">
        <v>5923</v>
      </c>
      <c r="H2757" s="4" t="s">
        <v>28</v>
      </c>
      <c r="I2757" s="4" t="s">
        <v>29</v>
      </c>
      <c r="J2757" s="4" t="s">
        <v>129</v>
      </c>
      <c r="K2757" s="4" t="s">
        <v>45</v>
      </c>
      <c r="L2757" s="4" t="s">
        <v>46</v>
      </c>
      <c r="M2757" s="4" t="s">
        <v>5613</v>
      </c>
      <c r="N2757" s="4" t="s">
        <v>48</v>
      </c>
      <c r="O2757" s="4" t="s">
        <v>80</v>
      </c>
      <c r="P2757" s="4" t="s">
        <v>5614</v>
      </c>
      <c r="Q2757" s="4">
        <v>1447.6499999999999</v>
      </c>
      <c r="R2757" s="4">
        <v>5</v>
      </c>
      <c r="S2757" s="4">
        <v>0</v>
      </c>
      <c r="T2757" s="4">
        <v>289.52999999999997</v>
      </c>
      <c r="U2757" s="4">
        <v>419.8184999999998</v>
      </c>
      <c r="V2757" s="4">
        <v>0.28999999999999987</v>
      </c>
      <c r="W2757" s="4">
        <v>4</v>
      </c>
      <c r="X2757" s="4" t="s">
        <v>10933</v>
      </c>
    </row>
    <row r="2758" spans="1:24" x14ac:dyDescent="0.35">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x14ac:dyDescent="0.35">
      <c r="A2759" s="4">
        <v>2758</v>
      </c>
      <c r="B2759" s="4" t="s">
        <v>5924</v>
      </c>
      <c r="C2759" s="5">
        <v>41437</v>
      </c>
      <c r="D2759" s="5">
        <v>41439</v>
      </c>
      <c r="E2759" s="4" t="s">
        <v>25</v>
      </c>
      <c r="F2759" s="4" t="s">
        <v>2492</v>
      </c>
      <c r="G2759" s="4" t="s">
        <v>2493</v>
      </c>
      <c r="H2759" s="4" t="s">
        <v>28</v>
      </c>
      <c r="I2759" s="4" t="s">
        <v>29</v>
      </c>
      <c r="J2759" s="4" t="s">
        <v>268</v>
      </c>
      <c r="K2759" s="4" t="s">
        <v>269</v>
      </c>
      <c r="L2759" s="4" t="s">
        <v>150</v>
      </c>
      <c r="M2759" s="4" t="s">
        <v>2566</v>
      </c>
      <c r="N2759" s="4" t="s">
        <v>73</v>
      </c>
      <c r="O2759" s="4" t="s">
        <v>163</v>
      </c>
      <c r="P2759" s="4" t="s">
        <v>2567</v>
      </c>
      <c r="Q2759" s="4">
        <v>239.96999999999997</v>
      </c>
      <c r="R2759" s="4">
        <v>3</v>
      </c>
      <c r="S2759" s="4">
        <v>0</v>
      </c>
      <c r="T2759" s="4">
        <v>79.989999999999995</v>
      </c>
      <c r="U2759" s="4">
        <v>71.990999999999985</v>
      </c>
      <c r="V2759" s="4">
        <v>0.3</v>
      </c>
      <c r="W2759" s="4">
        <v>2</v>
      </c>
      <c r="X2759" s="4" t="s">
        <v>10933</v>
      </c>
    </row>
    <row r="2760" spans="1:24" x14ac:dyDescent="0.35">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x14ac:dyDescent="0.35">
      <c r="A2761" s="4">
        <v>2760</v>
      </c>
      <c r="B2761" s="4" t="s">
        <v>5925</v>
      </c>
      <c r="C2761" s="5">
        <v>41345</v>
      </c>
      <c r="D2761" s="5">
        <v>41349</v>
      </c>
      <c r="E2761" s="4" t="s">
        <v>52</v>
      </c>
      <c r="F2761" s="4" t="s">
        <v>5926</v>
      </c>
      <c r="G2761" s="4" t="s">
        <v>5927</v>
      </c>
      <c r="H2761" s="4" t="s">
        <v>104</v>
      </c>
      <c r="I2761" s="4" t="s">
        <v>29</v>
      </c>
      <c r="J2761" s="4" t="s">
        <v>499</v>
      </c>
      <c r="K2761" s="4" t="s">
        <v>1274</v>
      </c>
      <c r="L2761" s="4" t="s">
        <v>32</v>
      </c>
      <c r="M2761" s="4" t="s">
        <v>3033</v>
      </c>
      <c r="N2761" s="4" t="s">
        <v>48</v>
      </c>
      <c r="O2761" s="4" t="s">
        <v>61</v>
      </c>
      <c r="P2761" s="4" t="s">
        <v>3034</v>
      </c>
      <c r="Q2761" s="4">
        <v>481.32</v>
      </c>
      <c r="R2761" s="4">
        <v>4</v>
      </c>
      <c r="S2761" s="4">
        <v>0</v>
      </c>
      <c r="T2761" s="4">
        <v>120.33</v>
      </c>
      <c r="U2761" s="4">
        <v>125.14319999999998</v>
      </c>
      <c r="V2761" s="4">
        <v>0.25999999999999995</v>
      </c>
      <c r="W2761" s="4">
        <v>4</v>
      </c>
      <c r="X2761" s="4" t="s">
        <v>10933</v>
      </c>
    </row>
    <row r="2762" spans="1:24" x14ac:dyDescent="0.35">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x14ac:dyDescent="0.35">
      <c r="A2763" s="4">
        <v>2762</v>
      </c>
      <c r="B2763" s="4" t="s">
        <v>5931</v>
      </c>
      <c r="C2763" s="5">
        <v>41925</v>
      </c>
      <c r="D2763" s="5">
        <v>41927</v>
      </c>
      <c r="E2763" s="4" t="s">
        <v>190</v>
      </c>
      <c r="F2763" s="4" t="s">
        <v>640</v>
      </c>
      <c r="G2763" s="4" t="s">
        <v>641</v>
      </c>
      <c r="H2763" s="4" t="s">
        <v>104</v>
      </c>
      <c r="I2763" s="4" t="s">
        <v>29</v>
      </c>
      <c r="J2763" s="4" t="s">
        <v>129</v>
      </c>
      <c r="K2763" s="4" t="s">
        <v>45</v>
      </c>
      <c r="L2763" s="4" t="s">
        <v>46</v>
      </c>
      <c r="M2763" s="4" t="s">
        <v>5932</v>
      </c>
      <c r="N2763" s="4" t="s">
        <v>73</v>
      </c>
      <c r="O2763" s="4" t="s">
        <v>163</v>
      </c>
      <c r="P2763" s="4" t="s">
        <v>5933</v>
      </c>
      <c r="Q2763" s="4">
        <v>0.99</v>
      </c>
      <c r="R2763" s="4">
        <v>1</v>
      </c>
      <c r="S2763" s="4">
        <v>0</v>
      </c>
      <c r="T2763" s="4">
        <v>0.99</v>
      </c>
      <c r="U2763" s="4">
        <v>0.4356000000000001</v>
      </c>
      <c r="V2763" s="4">
        <v>0.44000000000000011</v>
      </c>
      <c r="W2763" s="4">
        <v>2</v>
      </c>
      <c r="X2763" s="4" t="s">
        <v>10933</v>
      </c>
    </row>
    <row r="2764" spans="1:24" x14ac:dyDescent="0.35">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x14ac:dyDescent="0.35">
      <c r="A2765" s="4">
        <v>2764</v>
      </c>
      <c r="B2765" s="4" t="s">
        <v>5934</v>
      </c>
      <c r="C2765" s="5">
        <v>41813</v>
      </c>
      <c r="D2765" s="5">
        <v>41819</v>
      </c>
      <c r="E2765" s="4" t="s">
        <v>52</v>
      </c>
      <c r="F2765" s="4" t="s">
        <v>4053</v>
      </c>
      <c r="G2765" s="4" t="s">
        <v>4054</v>
      </c>
      <c r="H2765" s="4" t="s">
        <v>104</v>
      </c>
      <c r="I2765" s="4" t="s">
        <v>29</v>
      </c>
      <c r="J2765" s="4" t="s">
        <v>148</v>
      </c>
      <c r="K2765" s="4" t="s">
        <v>149</v>
      </c>
      <c r="L2765" s="4" t="s">
        <v>150</v>
      </c>
      <c r="M2765" s="4" t="s">
        <v>5935</v>
      </c>
      <c r="N2765" s="4" t="s">
        <v>48</v>
      </c>
      <c r="O2765" s="4" t="s">
        <v>77</v>
      </c>
      <c r="P2765" s="4" t="s">
        <v>5936</v>
      </c>
      <c r="Q2765" s="4">
        <v>10.332000000000003</v>
      </c>
      <c r="R2765" s="4">
        <v>3</v>
      </c>
      <c r="S2765" s="4">
        <v>0.7</v>
      </c>
      <c r="T2765" s="4">
        <v>3.4440000000000008</v>
      </c>
      <c r="U2765" s="4">
        <v>-7.5767999999999986</v>
      </c>
      <c r="V2765" s="4">
        <v>-0.73333333333333306</v>
      </c>
      <c r="W2765" s="4">
        <v>6</v>
      </c>
      <c r="X2765" s="4" t="s">
        <v>10934</v>
      </c>
    </row>
    <row r="2766" spans="1:24" x14ac:dyDescent="0.35">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x14ac:dyDescent="0.35">
      <c r="A2767" s="4">
        <v>2766</v>
      </c>
      <c r="B2767" s="4" t="s">
        <v>5934</v>
      </c>
      <c r="C2767" s="5">
        <v>41813</v>
      </c>
      <c r="D2767" s="5">
        <v>41819</v>
      </c>
      <c r="E2767" s="4" t="s">
        <v>52</v>
      </c>
      <c r="F2767" s="4" t="s">
        <v>4053</v>
      </c>
      <c r="G2767" s="4" t="s">
        <v>4054</v>
      </c>
      <c r="H2767" s="4" t="s">
        <v>104</v>
      </c>
      <c r="I2767" s="4" t="s">
        <v>29</v>
      </c>
      <c r="J2767" s="4" t="s">
        <v>148</v>
      </c>
      <c r="K2767" s="4" t="s">
        <v>149</v>
      </c>
      <c r="L2767" s="4" t="s">
        <v>150</v>
      </c>
      <c r="M2767" s="4" t="s">
        <v>5937</v>
      </c>
      <c r="N2767" s="4" t="s">
        <v>48</v>
      </c>
      <c r="O2767" s="4" t="s">
        <v>61</v>
      </c>
      <c r="P2767" s="4" t="s">
        <v>5938</v>
      </c>
      <c r="Q2767" s="4">
        <v>8.9280000000000008</v>
      </c>
      <c r="R2767" s="4">
        <v>2</v>
      </c>
      <c r="S2767" s="4">
        <v>0.2</v>
      </c>
      <c r="T2767" s="4">
        <v>4.4640000000000004</v>
      </c>
      <c r="U2767" s="4">
        <v>0.66959999999999997</v>
      </c>
      <c r="V2767" s="4">
        <v>7.4999999999999983E-2</v>
      </c>
      <c r="W2767" s="4">
        <v>6</v>
      </c>
      <c r="X2767" s="4" t="s">
        <v>10934</v>
      </c>
    </row>
    <row r="2768" spans="1:24" x14ac:dyDescent="0.35">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x14ac:dyDescent="0.35">
      <c r="A2769" s="4">
        <v>2768</v>
      </c>
      <c r="B2769" s="4" t="s">
        <v>5939</v>
      </c>
      <c r="C2769" s="5">
        <v>41655</v>
      </c>
      <c r="D2769" s="5">
        <v>41658</v>
      </c>
      <c r="E2769" s="4" t="s">
        <v>190</v>
      </c>
      <c r="F2769" s="4" t="s">
        <v>2942</v>
      </c>
      <c r="G2769" s="4" t="s">
        <v>2943</v>
      </c>
      <c r="H2769" s="4" t="s">
        <v>28</v>
      </c>
      <c r="I2769" s="4" t="s">
        <v>29</v>
      </c>
      <c r="J2769" s="4" t="s">
        <v>148</v>
      </c>
      <c r="K2769" s="4" t="s">
        <v>149</v>
      </c>
      <c r="L2769" s="4" t="s">
        <v>150</v>
      </c>
      <c r="M2769" s="4" t="s">
        <v>939</v>
      </c>
      <c r="N2769" s="4" t="s">
        <v>48</v>
      </c>
      <c r="O2769" s="4" t="s">
        <v>80</v>
      </c>
      <c r="P2769" s="4" t="s">
        <v>940</v>
      </c>
      <c r="Q2769" s="4">
        <v>1924.1599999999999</v>
      </c>
      <c r="R2769" s="4">
        <v>8</v>
      </c>
      <c r="S2769" s="4">
        <v>0.2</v>
      </c>
      <c r="T2769" s="4">
        <v>240.51999999999998</v>
      </c>
      <c r="U2769" s="4">
        <v>312.67599999999993</v>
      </c>
      <c r="V2769" s="4">
        <v>0.16249999999999998</v>
      </c>
      <c r="W2769" s="4">
        <v>3</v>
      </c>
      <c r="X2769" s="4" t="s">
        <v>10933</v>
      </c>
    </row>
    <row r="2770" spans="1:24" x14ac:dyDescent="0.35">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x14ac:dyDescent="0.35">
      <c r="A2771" s="4">
        <v>2770</v>
      </c>
      <c r="B2771" s="4" t="s">
        <v>5942</v>
      </c>
      <c r="C2771" s="5">
        <v>41001</v>
      </c>
      <c r="D2771" s="5">
        <v>41006</v>
      </c>
      <c r="E2771" s="4" t="s">
        <v>52</v>
      </c>
      <c r="F2771" s="4" t="s">
        <v>5943</v>
      </c>
      <c r="G2771" s="4" t="s">
        <v>5944</v>
      </c>
      <c r="H2771" s="4" t="s">
        <v>28</v>
      </c>
      <c r="I2771" s="4" t="s">
        <v>29</v>
      </c>
      <c r="J2771" s="4" t="s">
        <v>817</v>
      </c>
      <c r="K2771" s="4" t="s">
        <v>106</v>
      </c>
      <c r="L2771" s="4" t="s">
        <v>107</v>
      </c>
      <c r="M2771" s="4" t="s">
        <v>4158</v>
      </c>
      <c r="N2771" s="4" t="s">
        <v>73</v>
      </c>
      <c r="O2771" s="4" t="s">
        <v>163</v>
      </c>
      <c r="P2771" s="4" t="s">
        <v>4159</v>
      </c>
      <c r="Q2771" s="4">
        <v>50.120000000000005</v>
      </c>
      <c r="R2771" s="4">
        <v>7</v>
      </c>
      <c r="S2771" s="4">
        <v>0.2</v>
      </c>
      <c r="T2771" s="4">
        <v>7.160000000000001</v>
      </c>
      <c r="U2771" s="4">
        <v>-0.62650000000000716</v>
      </c>
      <c r="V2771" s="4">
        <v>-1.2500000000000141E-2</v>
      </c>
      <c r="W2771" s="4">
        <v>5</v>
      </c>
      <c r="X2771" s="4" t="s">
        <v>10934</v>
      </c>
    </row>
    <row r="2772" spans="1:24" x14ac:dyDescent="0.35">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x14ac:dyDescent="0.35">
      <c r="A2773" s="4">
        <v>2772</v>
      </c>
      <c r="B2773" s="4" t="s">
        <v>5947</v>
      </c>
      <c r="C2773" s="5">
        <v>41521</v>
      </c>
      <c r="D2773" s="5">
        <v>41528</v>
      </c>
      <c r="E2773" s="4" t="s">
        <v>52</v>
      </c>
      <c r="F2773" s="4" t="s">
        <v>3074</v>
      </c>
      <c r="G2773" s="4" t="s">
        <v>3075</v>
      </c>
      <c r="H2773" s="4" t="s">
        <v>28</v>
      </c>
      <c r="I2773" s="4" t="s">
        <v>29</v>
      </c>
      <c r="J2773" s="4" t="s">
        <v>5948</v>
      </c>
      <c r="K2773" s="4" t="s">
        <v>116</v>
      </c>
      <c r="L2773" s="4" t="s">
        <v>107</v>
      </c>
      <c r="M2773" s="4" t="s">
        <v>1484</v>
      </c>
      <c r="N2773" s="4" t="s">
        <v>48</v>
      </c>
      <c r="O2773" s="4" t="s">
        <v>61</v>
      </c>
      <c r="P2773" s="4" t="s">
        <v>1485</v>
      </c>
      <c r="Q2773" s="4">
        <v>54.5</v>
      </c>
      <c r="R2773" s="4">
        <v>5</v>
      </c>
      <c r="S2773" s="4">
        <v>0</v>
      </c>
      <c r="T2773" s="4">
        <v>10.9</v>
      </c>
      <c r="U2773" s="4">
        <v>14.169999999999998</v>
      </c>
      <c r="V2773" s="4">
        <v>0.25999999999999995</v>
      </c>
      <c r="W2773" s="4">
        <v>7</v>
      </c>
      <c r="X2773" s="4" t="s">
        <v>10934</v>
      </c>
    </row>
    <row r="2774" spans="1:24" x14ac:dyDescent="0.35">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x14ac:dyDescent="0.35">
      <c r="A2775" s="4">
        <v>2774</v>
      </c>
      <c r="B2775" s="4" t="s">
        <v>5950</v>
      </c>
      <c r="C2775" s="5">
        <v>41601</v>
      </c>
      <c r="D2775" s="5">
        <v>41605</v>
      </c>
      <c r="E2775" s="4" t="s">
        <v>52</v>
      </c>
      <c r="F2775" s="4" t="s">
        <v>2985</v>
      </c>
      <c r="G2775" s="4" t="s">
        <v>2986</v>
      </c>
      <c r="H2775" s="4" t="s">
        <v>28</v>
      </c>
      <c r="I2775" s="4" t="s">
        <v>29</v>
      </c>
      <c r="J2775" s="4" t="s">
        <v>882</v>
      </c>
      <c r="K2775" s="4" t="s">
        <v>240</v>
      </c>
      <c r="L2775" s="4" t="s">
        <v>107</v>
      </c>
      <c r="M2775" s="4" t="s">
        <v>416</v>
      </c>
      <c r="N2775" s="4" t="s">
        <v>48</v>
      </c>
      <c r="O2775" s="4" t="s">
        <v>77</v>
      </c>
      <c r="P2775" s="4" t="s">
        <v>417</v>
      </c>
      <c r="Q2775" s="4">
        <v>49.44</v>
      </c>
      <c r="R2775" s="4">
        <v>3</v>
      </c>
      <c r="S2775" s="4">
        <v>0</v>
      </c>
      <c r="T2775" s="4">
        <v>16.48</v>
      </c>
      <c r="U2775" s="4">
        <v>24.2256</v>
      </c>
      <c r="V2775" s="4">
        <v>0.49000000000000005</v>
      </c>
      <c r="W2775" s="4">
        <v>4</v>
      </c>
      <c r="X2775" s="4" t="s">
        <v>10933</v>
      </c>
    </row>
    <row r="2776" spans="1:24" x14ac:dyDescent="0.35">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x14ac:dyDescent="0.35">
      <c r="A2777" s="4">
        <v>2776</v>
      </c>
      <c r="B2777" s="4" t="s">
        <v>5952</v>
      </c>
      <c r="C2777" s="5">
        <v>41569</v>
      </c>
      <c r="D2777" s="5">
        <v>41573</v>
      </c>
      <c r="E2777" s="4" t="s">
        <v>52</v>
      </c>
      <c r="F2777" s="4" t="s">
        <v>334</v>
      </c>
      <c r="G2777" s="4" t="s">
        <v>335</v>
      </c>
      <c r="H2777" s="4" t="s">
        <v>28</v>
      </c>
      <c r="I2777" s="4" t="s">
        <v>29</v>
      </c>
      <c r="J2777" s="4" t="s">
        <v>949</v>
      </c>
      <c r="K2777" s="4" t="s">
        <v>45</v>
      </c>
      <c r="L2777" s="4" t="s">
        <v>46</v>
      </c>
      <c r="M2777" s="4" t="s">
        <v>962</v>
      </c>
      <c r="N2777" s="4" t="s">
        <v>48</v>
      </c>
      <c r="O2777" s="4" t="s">
        <v>61</v>
      </c>
      <c r="P2777" s="4" t="s">
        <v>963</v>
      </c>
      <c r="Q2777" s="4">
        <v>154.44</v>
      </c>
      <c r="R2777" s="4">
        <v>3</v>
      </c>
      <c r="S2777" s="4">
        <v>0</v>
      </c>
      <c r="T2777" s="4">
        <v>51.48</v>
      </c>
      <c r="U2777" s="4">
        <v>1.5444000000000031</v>
      </c>
      <c r="V2777" s="4">
        <v>1.0000000000000021E-2</v>
      </c>
      <c r="W2777" s="4">
        <v>4</v>
      </c>
      <c r="X2777" s="4" t="s">
        <v>10933</v>
      </c>
    </row>
    <row r="2778" spans="1:24" x14ac:dyDescent="0.35">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x14ac:dyDescent="0.35">
      <c r="A2779" s="4">
        <v>2778</v>
      </c>
      <c r="B2779" s="4" t="s">
        <v>5954</v>
      </c>
      <c r="C2779" s="5">
        <v>41107</v>
      </c>
      <c r="D2779" s="5">
        <v>41109</v>
      </c>
      <c r="E2779" s="4" t="s">
        <v>25</v>
      </c>
      <c r="F2779" s="4" t="s">
        <v>2827</v>
      </c>
      <c r="G2779" s="4" t="s">
        <v>2828</v>
      </c>
      <c r="H2779" s="4" t="s">
        <v>28</v>
      </c>
      <c r="I2779" s="4" t="s">
        <v>29</v>
      </c>
      <c r="J2779" s="4" t="s">
        <v>5955</v>
      </c>
      <c r="K2779" s="4" t="s">
        <v>45</v>
      </c>
      <c r="L2779" s="4" t="s">
        <v>46</v>
      </c>
      <c r="M2779" s="4" t="s">
        <v>4478</v>
      </c>
      <c r="N2779" s="4" t="s">
        <v>34</v>
      </c>
      <c r="O2779" s="4" t="s">
        <v>35</v>
      </c>
      <c r="P2779" s="4" t="s">
        <v>4479</v>
      </c>
      <c r="Q2779" s="4">
        <v>195.46600000000001</v>
      </c>
      <c r="R2779" s="4">
        <v>2</v>
      </c>
      <c r="S2779" s="4">
        <v>0.15</v>
      </c>
      <c r="T2779" s="4">
        <v>97.733000000000004</v>
      </c>
      <c r="U2779" s="4">
        <v>-13.797600000000017</v>
      </c>
      <c r="V2779" s="4">
        <v>-7.0588235294117729E-2</v>
      </c>
      <c r="W2779" s="4">
        <v>2</v>
      </c>
      <c r="X2779" s="4" t="s">
        <v>10933</v>
      </c>
    </row>
    <row r="2780" spans="1:24" x14ac:dyDescent="0.35">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x14ac:dyDescent="0.35">
      <c r="A2781" s="4">
        <v>2780</v>
      </c>
      <c r="B2781" s="4" t="s">
        <v>5956</v>
      </c>
      <c r="C2781" s="5">
        <v>41760</v>
      </c>
      <c r="D2781" s="5">
        <v>41765</v>
      </c>
      <c r="E2781" s="4" t="s">
        <v>52</v>
      </c>
      <c r="F2781" s="4" t="s">
        <v>1398</v>
      </c>
      <c r="G2781" s="4" t="s">
        <v>1399</v>
      </c>
      <c r="H2781" s="4" t="s">
        <v>43</v>
      </c>
      <c r="I2781" s="4" t="s">
        <v>29</v>
      </c>
      <c r="J2781" s="4" t="s">
        <v>5957</v>
      </c>
      <c r="K2781" s="4" t="s">
        <v>56</v>
      </c>
      <c r="L2781" s="4" t="s">
        <v>32</v>
      </c>
      <c r="M2781" s="4" t="s">
        <v>5958</v>
      </c>
      <c r="N2781" s="4" t="s">
        <v>73</v>
      </c>
      <c r="O2781" s="4" t="s">
        <v>163</v>
      </c>
      <c r="P2781" s="4" t="s">
        <v>5959</v>
      </c>
      <c r="Q2781" s="4">
        <v>2.3760000000000003</v>
      </c>
      <c r="R2781" s="4">
        <v>3</v>
      </c>
      <c r="S2781" s="4">
        <v>0.2</v>
      </c>
      <c r="T2781" s="4">
        <v>0.79200000000000015</v>
      </c>
      <c r="U2781" s="4">
        <v>0.74249999999999994</v>
      </c>
      <c r="V2781" s="4">
        <v>0.31249999999999994</v>
      </c>
      <c r="W2781" s="4">
        <v>5</v>
      </c>
      <c r="X2781" s="4" t="s">
        <v>10934</v>
      </c>
    </row>
    <row r="2782" spans="1:24" x14ac:dyDescent="0.35">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x14ac:dyDescent="0.35">
      <c r="A2783" s="4">
        <v>2782</v>
      </c>
      <c r="B2783" s="4" t="s">
        <v>5961</v>
      </c>
      <c r="C2783" s="5">
        <v>41964</v>
      </c>
      <c r="D2783" s="5">
        <v>41971</v>
      </c>
      <c r="E2783" s="4" t="s">
        <v>52</v>
      </c>
      <c r="F2783" s="4" t="s">
        <v>5794</v>
      </c>
      <c r="G2783" s="4" t="s">
        <v>5795</v>
      </c>
      <c r="H2783" s="4" t="s">
        <v>28</v>
      </c>
      <c r="I2783" s="4" t="s">
        <v>29</v>
      </c>
      <c r="J2783" s="4" t="s">
        <v>934</v>
      </c>
      <c r="K2783" s="4" t="s">
        <v>231</v>
      </c>
      <c r="L2783" s="4" t="s">
        <v>107</v>
      </c>
      <c r="M2783" s="4" t="s">
        <v>883</v>
      </c>
      <c r="N2783" s="4" t="s">
        <v>48</v>
      </c>
      <c r="O2783" s="4" t="s">
        <v>70</v>
      </c>
      <c r="P2783" s="4" t="s">
        <v>884</v>
      </c>
      <c r="Q2783" s="4">
        <v>22</v>
      </c>
      <c r="R2783" s="4">
        <v>10</v>
      </c>
      <c r="S2783" s="4">
        <v>0</v>
      </c>
      <c r="T2783" s="4">
        <v>2.2000000000000002</v>
      </c>
      <c r="U2783" s="4">
        <v>9.6800000000000015</v>
      </c>
      <c r="V2783" s="4">
        <v>0.44000000000000006</v>
      </c>
      <c r="W2783" s="4">
        <v>7</v>
      </c>
      <c r="X2783" s="4" t="s">
        <v>10934</v>
      </c>
    </row>
    <row r="2784" spans="1:24" x14ac:dyDescent="0.35">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x14ac:dyDescent="0.35">
      <c r="A2785" s="4">
        <v>2784</v>
      </c>
      <c r="B2785" s="4" t="s">
        <v>5963</v>
      </c>
      <c r="C2785" s="5">
        <v>41584</v>
      </c>
      <c r="D2785" s="5">
        <v>41589</v>
      </c>
      <c r="E2785" s="4" t="s">
        <v>52</v>
      </c>
      <c r="F2785" s="4" t="s">
        <v>1340</v>
      </c>
      <c r="G2785" s="4" t="s">
        <v>1341</v>
      </c>
      <c r="H2785" s="4" t="s">
        <v>43</v>
      </c>
      <c r="I2785" s="4" t="s">
        <v>29</v>
      </c>
      <c r="J2785" s="4" t="s">
        <v>148</v>
      </c>
      <c r="K2785" s="4" t="s">
        <v>149</v>
      </c>
      <c r="L2785" s="4" t="s">
        <v>150</v>
      </c>
      <c r="M2785" s="4" t="s">
        <v>5964</v>
      </c>
      <c r="N2785" s="4" t="s">
        <v>73</v>
      </c>
      <c r="O2785" s="4" t="s">
        <v>74</v>
      </c>
      <c r="P2785" s="4" t="s">
        <v>5965</v>
      </c>
      <c r="Q2785" s="4">
        <v>23.987999999999996</v>
      </c>
      <c r="R2785" s="4">
        <v>2</v>
      </c>
      <c r="S2785" s="4">
        <v>0.4</v>
      </c>
      <c r="T2785" s="4">
        <v>11.993999999999998</v>
      </c>
      <c r="U2785" s="4">
        <v>-15.991999999999999</v>
      </c>
      <c r="V2785" s="4">
        <v>-0.66666666666666674</v>
      </c>
      <c r="W2785" s="4">
        <v>5</v>
      </c>
      <c r="X2785" s="4" t="s">
        <v>10934</v>
      </c>
    </row>
    <row r="2786" spans="1:24" x14ac:dyDescent="0.35">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x14ac:dyDescent="0.35">
      <c r="A2787" s="4">
        <v>2786</v>
      </c>
      <c r="B2787" s="4" t="s">
        <v>5967</v>
      </c>
      <c r="C2787" s="5">
        <v>41173</v>
      </c>
      <c r="D2787" s="5">
        <v>41175</v>
      </c>
      <c r="E2787" s="4" t="s">
        <v>190</v>
      </c>
      <c r="F2787" s="4" t="s">
        <v>4393</v>
      </c>
      <c r="G2787" s="4" t="s">
        <v>4394</v>
      </c>
      <c r="H2787" s="4" t="s">
        <v>104</v>
      </c>
      <c r="I2787" s="4" t="s">
        <v>29</v>
      </c>
      <c r="J2787" s="4" t="s">
        <v>44</v>
      </c>
      <c r="K2787" s="4" t="s">
        <v>45</v>
      </c>
      <c r="L2787" s="4" t="s">
        <v>46</v>
      </c>
      <c r="M2787" s="4" t="s">
        <v>1933</v>
      </c>
      <c r="N2787" s="4" t="s">
        <v>34</v>
      </c>
      <c r="O2787" s="4" t="s">
        <v>38</v>
      </c>
      <c r="P2787" s="4" t="s">
        <v>1934</v>
      </c>
      <c r="Q2787" s="4">
        <v>601.53599999999994</v>
      </c>
      <c r="R2787" s="4">
        <v>4</v>
      </c>
      <c r="S2787" s="4">
        <v>0.2</v>
      </c>
      <c r="T2787" s="4">
        <v>150.38399999999999</v>
      </c>
      <c r="U2787" s="4">
        <v>0</v>
      </c>
      <c r="V2787" s="4">
        <v>0</v>
      </c>
      <c r="W2787" s="4">
        <v>2</v>
      </c>
      <c r="X2787" s="4" t="s">
        <v>10933</v>
      </c>
    </row>
    <row r="2788" spans="1:24" x14ac:dyDescent="0.35">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x14ac:dyDescent="0.35">
      <c r="A2789" s="4">
        <v>2788</v>
      </c>
      <c r="B2789" s="4" t="s">
        <v>5970</v>
      </c>
      <c r="C2789" s="5">
        <v>40879</v>
      </c>
      <c r="D2789" s="5">
        <v>40883</v>
      </c>
      <c r="E2789" s="4" t="s">
        <v>52</v>
      </c>
      <c r="F2789" s="4" t="s">
        <v>4735</v>
      </c>
      <c r="G2789" s="4" t="s">
        <v>4736</v>
      </c>
      <c r="H2789" s="4" t="s">
        <v>43</v>
      </c>
      <c r="I2789" s="4" t="s">
        <v>29</v>
      </c>
      <c r="J2789" s="4" t="s">
        <v>5971</v>
      </c>
      <c r="K2789" s="4" t="s">
        <v>106</v>
      </c>
      <c r="L2789" s="4" t="s">
        <v>107</v>
      </c>
      <c r="M2789" s="4" t="s">
        <v>1148</v>
      </c>
      <c r="N2789" s="4" t="s">
        <v>34</v>
      </c>
      <c r="O2789" s="4" t="s">
        <v>67</v>
      </c>
      <c r="P2789" s="4" t="s">
        <v>1149</v>
      </c>
      <c r="Q2789" s="4">
        <v>58.36</v>
      </c>
      <c r="R2789" s="4">
        <v>5</v>
      </c>
      <c r="S2789" s="4">
        <v>0.6</v>
      </c>
      <c r="T2789" s="4">
        <v>11.672000000000001</v>
      </c>
      <c r="U2789" s="4">
        <v>-24.802999999999997</v>
      </c>
      <c r="V2789" s="4">
        <v>-0.42499999999999993</v>
      </c>
      <c r="W2789" s="4">
        <v>4</v>
      </c>
      <c r="X2789" s="4" t="s">
        <v>10933</v>
      </c>
    </row>
    <row r="2790" spans="1:24" x14ac:dyDescent="0.35">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x14ac:dyDescent="0.35">
      <c r="A2791" s="4">
        <v>2790</v>
      </c>
      <c r="B2791" s="4" t="s">
        <v>5970</v>
      </c>
      <c r="C2791" s="5">
        <v>40879</v>
      </c>
      <c r="D2791" s="5">
        <v>40883</v>
      </c>
      <c r="E2791" s="4" t="s">
        <v>52</v>
      </c>
      <c r="F2791" s="4" t="s">
        <v>4735</v>
      </c>
      <c r="G2791" s="4" t="s">
        <v>4736</v>
      </c>
      <c r="H2791" s="4" t="s">
        <v>43</v>
      </c>
      <c r="I2791" s="4" t="s">
        <v>29</v>
      </c>
      <c r="J2791" s="4" t="s">
        <v>5971</v>
      </c>
      <c r="K2791" s="4" t="s">
        <v>106</v>
      </c>
      <c r="L2791" s="4" t="s">
        <v>107</v>
      </c>
      <c r="M2791" s="4" t="s">
        <v>2186</v>
      </c>
      <c r="N2791" s="4" t="s">
        <v>34</v>
      </c>
      <c r="O2791" s="4" t="s">
        <v>67</v>
      </c>
      <c r="P2791" s="4" t="s">
        <v>2187</v>
      </c>
      <c r="Q2791" s="4">
        <v>39.960000000000008</v>
      </c>
      <c r="R2791" s="4">
        <v>5</v>
      </c>
      <c r="S2791" s="4">
        <v>0.6</v>
      </c>
      <c r="T2791" s="4">
        <v>7.9920000000000018</v>
      </c>
      <c r="U2791" s="4">
        <v>-23.975999999999999</v>
      </c>
      <c r="V2791" s="4">
        <v>-0.59999999999999987</v>
      </c>
      <c r="W2791" s="4">
        <v>4</v>
      </c>
      <c r="X2791" s="4" t="s">
        <v>10933</v>
      </c>
    </row>
    <row r="2792" spans="1:24" x14ac:dyDescent="0.35">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x14ac:dyDescent="0.35">
      <c r="A2793" s="4">
        <v>2792</v>
      </c>
      <c r="B2793" s="4" t="s">
        <v>5972</v>
      </c>
      <c r="C2793" s="5">
        <v>40807</v>
      </c>
      <c r="D2793" s="5">
        <v>40808</v>
      </c>
      <c r="E2793" s="4" t="s">
        <v>190</v>
      </c>
      <c r="F2793" s="4" t="s">
        <v>2607</v>
      </c>
      <c r="G2793" s="4" t="s">
        <v>2608</v>
      </c>
      <c r="H2793" s="4" t="s">
        <v>43</v>
      </c>
      <c r="I2793" s="4" t="s">
        <v>29</v>
      </c>
      <c r="J2793" s="4" t="s">
        <v>2532</v>
      </c>
      <c r="K2793" s="4" t="s">
        <v>140</v>
      </c>
      <c r="L2793" s="4" t="s">
        <v>107</v>
      </c>
      <c r="M2793" s="4" t="s">
        <v>4823</v>
      </c>
      <c r="N2793" s="4" t="s">
        <v>48</v>
      </c>
      <c r="O2793" s="4" t="s">
        <v>80</v>
      </c>
      <c r="P2793" s="4" t="s">
        <v>4824</v>
      </c>
      <c r="Q2793" s="4">
        <v>36.269999999999996</v>
      </c>
      <c r="R2793" s="4">
        <v>3</v>
      </c>
      <c r="S2793" s="4">
        <v>0</v>
      </c>
      <c r="T2793" s="4">
        <v>12.089999999999998</v>
      </c>
      <c r="U2793" s="4">
        <v>10.880999999999997</v>
      </c>
      <c r="V2793" s="4">
        <v>0.29999999999999993</v>
      </c>
      <c r="W2793" s="4">
        <v>1</v>
      </c>
      <c r="X2793" s="4" t="s">
        <v>10935</v>
      </c>
    </row>
    <row r="2794" spans="1:24" x14ac:dyDescent="0.35">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x14ac:dyDescent="0.35">
      <c r="A2795" s="4">
        <v>2794</v>
      </c>
      <c r="B2795" s="4" t="s">
        <v>5973</v>
      </c>
      <c r="C2795" s="5">
        <v>40645</v>
      </c>
      <c r="D2795" s="5">
        <v>40650</v>
      </c>
      <c r="E2795" s="4" t="s">
        <v>52</v>
      </c>
      <c r="F2795" s="4" t="s">
        <v>5716</v>
      </c>
      <c r="G2795" s="4" t="s">
        <v>5717</v>
      </c>
      <c r="H2795" s="4" t="s">
        <v>43</v>
      </c>
      <c r="I2795" s="4" t="s">
        <v>29</v>
      </c>
      <c r="J2795" s="4" t="s">
        <v>5974</v>
      </c>
      <c r="K2795" s="4" t="s">
        <v>45</v>
      </c>
      <c r="L2795" s="4" t="s">
        <v>46</v>
      </c>
      <c r="M2795" s="4" t="s">
        <v>2586</v>
      </c>
      <c r="N2795" s="4" t="s">
        <v>73</v>
      </c>
      <c r="O2795" s="4" t="s">
        <v>74</v>
      </c>
      <c r="P2795" s="4" t="s">
        <v>2587</v>
      </c>
      <c r="Q2795" s="4">
        <v>1075.088</v>
      </c>
      <c r="R2795" s="4">
        <v>14</v>
      </c>
      <c r="S2795" s="4">
        <v>0.2</v>
      </c>
      <c r="T2795" s="4">
        <v>76.792000000000002</v>
      </c>
      <c r="U2795" s="4">
        <v>94.070199999999943</v>
      </c>
      <c r="V2795" s="4">
        <v>8.7499999999999953E-2</v>
      </c>
      <c r="W2795" s="4">
        <v>5</v>
      </c>
      <c r="X2795" s="4" t="s">
        <v>10934</v>
      </c>
    </row>
    <row r="2796" spans="1:24" x14ac:dyDescent="0.35">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x14ac:dyDescent="0.35">
      <c r="A2797" s="4">
        <v>2796</v>
      </c>
      <c r="B2797" s="4" t="s">
        <v>5973</v>
      </c>
      <c r="C2797" s="5">
        <v>40645</v>
      </c>
      <c r="D2797" s="5">
        <v>40650</v>
      </c>
      <c r="E2797" s="4" t="s">
        <v>52</v>
      </c>
      <c r="F2797" s="4" t="s">
        <v>5716</v>
      </c>
      <c r="G2797" s="4" t="s">
        <v>5717</v>
      </c>
      <c r="H2797" s="4" t="s">
        <v>43</v>
      </c>
      <c r="I2797" s="4" t="s">
        <v>29</v>
      </c>
      <c r="J2797" s="4" t="s">
        <v>5974</v>
      </c>
      <c r="K2797" s="4" t="s">
        <v>45</v>
      </c>
      <c r="L2797" s="4" t="s">
        <v>46</v>
      </c>
      <c r="M2797" s="4" t="s">
        <v>1968</v>
      </c>
      <c r="N2797" s="4" t="s">
        <v>48</v>
      </c>
      <c r="O2797" s="4" t="s">
        <v>77</v>
      </c>
      <c r="P2797" s="4" t="s">
        <v>1969</v>
      </c>
      <c r="Q2797" s="4">
        <v>18.088000000000001</v>
      </c>
      <c r="R2797" s="4">
        <v>7</v>
      </c>
      <c r="S2797" s="4">
        <v>0.2</v>
      </c>
      <c r="T2797" s="4">
        <v>2.5840000000000001</v>
      </c>
      <c r="U2797" s="4">
        <v>6.5569000000000006</v>
      </c>
      <c r="V2797" s="4">
        <v>0.36249999999999999</v>
      </c>
      <c r="W2797" s="4">
        <v>5</v>
      </c>
      <c r="X2797" s="4" t="s">
        <v>10934</v>
      </c>
    </row>
    <row r="2798" spans="1:24" x14ac:dyDescent="0.35">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x14ac:dyDescent="0.35">
      <c r="A2799" s="4">
        <v>2798</v>
      </c>
      <c r="B2799" s="4" t="s">
        <v>5975</v>
      </c>
      <c r="C2799" s="5">
        <v>41933</v>
      </c>
      <c r="D2799" s="5">
        <v>41940</v>
      </c>
      <c r="E2799" s="4" t="s">
        <v>52</v>
      </c>
      <c r="F2799" s="4" t="s">
        <v>4114</v>
      </c>
      <c r="G2799" s="4" t="s">
        <v>4115</v>
      </c>
      <c r="H2799" s="4" t="s">
        <v>28</v>
      </c>
      <c r="I2799" s="4" t="s">
        <v>29</v>
      </c>
      <c r="J2799" s="4" t="s">
        <v>5143</v>
      </c>
      <c r="K2799" s="4" t="s">
        <v>1709</v>
      </c>
      <c r="L2799" s="4" t="s">
        <v>32</v>
      </c>
      <c r="M2799" s="4" t="s">
        <v>4866</v>
      </c>
      <c r="N2799" s="4" t="s">
        <v>48</v>
      </c>
      <c r="O2799" s="4" t="s">
        <v>70</v>
      </c>
      <c r="P2799" s="4" t="s">
        <v>4867</v>
      </c>
      <c r="Q2799" s="4">
        <v>13.36</v>
      </c>
      <c r="R2799" s="4">
        <v>4</v>
      </c>
      <c r="S2799" s="4">
        <v>0</v>
      </c>
      <c r="T2799" s="4">
        <v>3.34</v>
      </c>
      <c r="U2799" s="4">
        <v>4.1415999999999986</v>
      </c>
      <c r="V2799" s="4">
        <v>0.30999999999999989</v>
      </c>
      <c r="W2799" s="4">
        <v>7</v>
      </c>
      <c r="X2799" s="4" t="s">
        <v>10934</v>
      </c>
    </row>
    <row r="2800" spans="1:24" x14ac:dyDescent="0.35">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x14ac:dyDescent="0.35">
      <c r="A2801" s="4">
        <v>2800</v>
      </c>
      <c r="B2801" s="4" t="s">
        <v>5975</v>
      </c>
      <c r="C2801" s="5">
        <v>41933</v>
      </c>
      <c r="D2801" s="5">
        <v>41940</v>
      </c>
      <c r="E2801" s="4" t="s">
        <v>52</v>
      </c>
      <c r="F2801" s="4" t="s">
        <v>4114</v>
      </c>
      <c r="G2801" s="4" t="s">
        <v>4115</v>
      </c>
      <c r="H2801" s="4" t="s">
        <v>28</v>
      </c>
      <c r="I2801" s="4" t="s">
        <v>29</v>
      </c>
      <c r="J2801" s="4" t="s">
        <v>5143</v>
      </c>
      <c r="K2801" s="4" t="s">
        <v>1709</v>
      </c>
      <c r="L2801" s="4" t="s">
        <v>32</v>
      </c>
      <c r="M2801" s="4" t="s">
        <v>2752</v>
      </c>
      <c r="N2801" s="4" t="s">
        <v>48</v>
      </c>
      <c r="O2801" s="4" t="s">
        <v>77</v>
      </c>
      <c r="P2801" s="4" t="s">
        <v>2753</v>
      </c>
      <c r="Q2801" s="4">
        <v>145.85000000000002</v>
      </c>
      <c r="R2801" s="4">
        <v>5</v>
      </c>
      <c r="S2801" s="4">
        <v>0</v>
      </c>
      <c r="T2801" s="4">
        <v>29.170000000000005</v>
      </c>
      <c r="U2801" s="4">
        <v>70.007999999999996</v>
      </c>
      <c r="V2801" s="4">
        <v>0.47999999999999987</v>
      </c>
      <c r="W2801" s="4">
        <v>7</v>
      </c>
      <c r="X2801" s="4" t="s">
        <v>10934</v>
      </c>
    </row>
    <row r="2802" spans="1:24" x14ac:dyDescent="0.35">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x14ac:dyDescent="0.35">
      <c r="A2803" s="4">
        <v>2802</v>
      </c>
      <c r="B2803" s="4" t="s">
        <v>5977</v>
      </c>
      <c r="C2803" s="5">
        <v>41214</v>
      </c>
      <c r="D2803" s="5">
        <v>41217</v>
      </c>
      <c r="E2803" s="4" t="s">
        <v>190</v>
      </c>
      <c r="F2803" s="4" t="s">
        <v>2628</v>
      </c>
      <c r="G2803" s="4" t="s">
        <v>2629</v>
      </c>
      <c r="H2803" s="4" t="s">
        <v>28</v>
      </c>
      <c r="I2803" s="4" t="s">
        <v>29</v>
      </c>
      <c r="J2803" s="4" t="s">
        <v>1978</v>
      </c>
      <c r="K2803" s="4" t="s">
        <v>422</v>
      </c>
      <c r="L2803" s="4" t="s">
        <v>46</v>
      </c>
      <c r="M2803" s="4" t="s">
        <v>181</v>
      </c>
      <c r="N2803" s="4" t="s">
        <v>48</v>
      </c>
      <c r="O2803" s="4" t="s">
        <v>70</v>
      </c>
      <c r="P2803" s="4" t="s">
        <v>182</v>
      </c>
      <c r="Q2803" s="4">
        <v>7.88</v>
      </c>
      <c r="R2803" s="4">
        <v>1</v>
      </c>
      <c r="S2803" s="4">
        <v>0.2</v>
      </c>
      <c r="T2803" s="4">
        <v>7.88</v>
      </c>
      <c r="U2803" s="4">
        <v>1.7730000000000004</v>
      </c>
      <c r="V2803" s="4">
        <v>0.22500000000000006</v>
      </c>
      <c r="W2803" s="4">
        <v>3</v>
      </c>
      <c r="X2803" s="4" t="s">
        <v>10933</v>
      </c>
    </row>
    <row r="2804" spans="1:24" x14ac:dyDescent="0.35">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x14ac:dyDescent="0.35">
      <c r="A2805" s="4">
        <v>2804</v>
      </c>
      <c r="B2805" s="4" t="s">
        <v>5981</v>
      </c>
      <c r="C2805" s="5">
        <v>41041</v>
      </c>
      <c r="D2805" s="5">
        <v>41045</v>
      </c>
      <c r="E2805" s="4" t="s">
        <v>52</v>
      </c>
      <c r="F2805" s="4" t="s">
        <v>3970</v>
      </c>
      <c r="G2805" s="4" t="s">
        <v>3971</v>
      </c>
      <c r="H2805" s="4" t="s">
        <v>28</v>
      </c>
      <c r="I2805" s="4" t="s">
        <v>29</v>
      </c>
      <c r="J2805" s="4" t="s">
        <v>129</v>
      </c>
      <c r="K2805" s="4" t="s">
        <v>45</v>
      </c>
      <c r="L2805" s="4" t="s">
        <v>46</v>
      </c>
      <c r="M2805" s="4" t="s">
        <v>4463</v>
      </c>
      <c r="N2805" s="4" t="s">
        <v>48</v>
      </c>
      <c r="O2805" s="4" t="s">
        <v>92</v>
      </c>
      <c r="P2805" s="4" t="s">
        <v>4464</v>
      </c>
      <c r="Q2805" s="4">
        <v>12.84</v>
      </c>
      <c r="R2805" s="4">
        <v>3</v>
      </c>
      <c r="S2805" s="4">
        <v>0</v>
      </c>
      <c r="T2805" s="4">
        <v>4.28</v>
      </c>
      <c r="U2805" s="4">
        <v>5.7779999999999987</v>
      </c>
      <c r="V2805" s="4">
        <v>0.4499999999999999</v>
      </c>
      <c r="W2805" s="4">
        <v>4</v>
      </c>
      <c r="X2805" s="4" t="s">
        <v>10933</v>
      </c>
    </row>
    <row r="2806" spans="1:24" x14ac:dyDescent="0.35">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x14ac:dyDescent="0.35">
      <c r="A2807" s="4">
        <v>2806</v>
      </c>
      <c r="B2807" s="4" t="s">
        <v>5984</v>
      </c>
      <c r="C2807" s="5">
        <v>41159</v>
      </c>
      <c r="D2807" s="5">
        <v>41163</v>
      </c>
      <c r="E2807" s="4" t="s">
        <v>52</v>
      </c>
      <c r="F2807" s="4" t="s">
        <v>1959</v>
      </c>
      <c r="G2807" s="4" t="s">
        <v>1960</v>
      </c>
      <c r="H2807" s="4" t="s">
        <v>28</v>
      </c>
      <c r="I2807" s="4" t="s">
        <v>29</v>
      </c>
      <c r="J2807" s="4" t="s">
        <v>4174</v>
      </c>
      <c r="K2807" s="4" t="s">
        <v>106</v>
      </c>
      <c r="L2807" s="4" t="s">
        <v>107</v>
      </c>
      <c r="M2807" s="4" t="s">
        <v>5167</v>
      </c>
      <c r="N2807" s="4" t="s">
        <v>34</v>
      </c>
      <c r="O2807" s="4" t="s">
        <v>38</v>
      </c>
      <c r="P2807" s="4" t="s">
        <v>5168</v>
      </c>
      <c r="Q2807" s="4">
        <v>47.515999999999991</v>
      </c>
      <c r="R2807" s="4">
        <v>2</v>
      </c>
      <c r="S2807" s="4">
        <v>0.3</v>
      </c>
      <c r="T2807" s="4">
        <v>23.757999999999996</v>
      </c>
      <c r="U2807" s="4">
        <v>-2.0364000000000004</v>
      </c>
      <c r="V2807" s="4">
        <v>-4.2857142857142871E-2</v>
      </c>
      <c r="W2807" s="4">
        <v>4</v>
      </c>
      <c r="X2807" s="4" t="s">
        <v>10933</v>
      </c>
    </row>
    <row r="2808" spans="1:24" x14ac:dyDescent="0.35">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x14ac:dyDescent="0.35">
      <c r="A2809" s="4">
        <v>2808</v>
      </c>
      <c r="B2809" s="4" t="s">
        <v>5985</v>
      </c>
      <c r="C2809" s="5">
        <v>41115</v>
      </c>
      <c r="D2809" s="5">
        <v>41117</v>
      </c>
      <c r="E2809" s="4" t="s">
        <v>25</v>
      </c>
      <c r="F2809" s="4" t="s">
        <v>5986</v>
      </c>
      <c r="G2809" s="4" t="s">
        <v>5987</v>
      </c>
      <c r="H2809" s="4" t="s">
        <v>28</v>
      </c>
      <c r="I2809" s="4" t="s">
        <v>29</v>
      </c>
      <c r="J2809" s="4" t="s">
        <v>97</v>
      </c>
      <c r="K2809" s="4" t="s">
        <v>98</v>
      </c>
      <c r="L2809" s="4" t="s">
        <v>46</v>
      </c>
      <c r="M2809" s="4" t="s">
        <v>5988</v>
      </c>
      <c r="N2809" s="4" t="s">
        <v>48</v>
      </c>
      <c r="O2809" s="4" t="s">
        <v>92</v>
      </c>
      <c r="P2809" s="4" t="s">
        <v>5989</v>
      </c>
      <c r="Q2809" s="4">
        <v>12.96</v>
      </c>
      <c r="R2809" s="4">
        <v>2</v>
      </c>
      <c r="S2809" s="4">
        <v>0</v>
      </c>
      <c r="T2809" s="4">
        <v>6.48</v>
      </c>
      <c r="U2809" s="4">
        <v>6.2208000000000006</v>
      </c>
      <c r="V2809" s="4">
        <v>0.48000000000000004</v>
      </c>
      <c r="W2809" s="4">
        <v>2</v>
      </c>
      <c r="X2809" s="4" t="s">
        <v>10933</v>
      </c>
    </row>
    <row r="2810" spans="1:24" x14ac:dyDescent="0.35">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x14ac:dyDescent="0.35">
      <c r="A2811" s="4">
        <v>2810</v>
      </c>
      <c r="B2811" s="4" t="s">
        <v>5985</v>
      </c>
      <c r="C2811" s="5">
        <v>41115</v>
      </c>
      <c r="D2811" s="5">
        <v>41117</v>
      </c>
      <c r="E2811" s="4" t="s">
        <v>25</v>
      </c>
      <c r="F2811" s="4" t="s">
        <v>5986</v>
      </c>
      <c r="G2811" s="4" t="s">
        <v>5987</v>
      </c>
      <c r="H2811" s="4" t="s">
        <v>28</v>
      </c>
      <c r="I2811" s="4" t="s">
        <v>29</v>
      </c>
      <c r="J2811" s="4" t="s">
        <v>97</v>
      </c>
      <c r="K2811" s="4" t="s">
        <v>98</v>
      </c>
      <c r="L2811" s="4" t="s">
        <v>46</v>
      </c>
      <c r="M2811" s="4" t="s">
        <v>4521</v>
      </c>
      <c r="N2811" s="4" t="s">
        <v>34</v>
      </c>
      <c r="O2811" s="4" t="s">
        <v>38</v>
      </c>
      <c r="P2811" s="4" t="s">
        <v>4522</v>
      </c>
      <c r="Q2811" s="4">
        <v>561.5680000000001</v>
      </c>
      <c r="R2811" s="4">
        <v>2</v>
      </c>
      <c r="S2811" s="4">
        <v>0.2</v>
      </c>
      <c r="T2811" s="4">
        <v>280.78400000000005</v>
      </c>
      <c r="U2811" s="4">
        <v>28.078400000000016</v>
      </c>
      <c r="V2811" s="4">
        <v>5.0000000000000024E-2</v>
      </c>
      <c r="W2811" s="4">
        <v>2</v>
      </c>
      <c r="X2811" s="4" t="s">
        <v>10933</v>
      </c>
    </row>
    <row r="2812" spans="1:24" x14ac:dyDescent="0.35">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x14ac:dyDescent="0.35">
      <c r="A2813" s="4">
        <v>2812</v>
      </c>
      <c r="B2813" s="4" t="s">
        <v>5990</v>
      </c>
      <c r="C2813" s="5">
        <v>41229</v>
      </c>
      <c r="D2813" s="5">
        <v>41231</v>
      </c>
      <c r="E2813" s="4" t="s">
        <v>25</v>
      </c>
      <c r="F2813" s="4" t="s">
        <v>4084</v>
      </c>
      <c r="G2813" s="4" t="s">
        <v>4085</v>
      </c>
      <c r="H2813" s="4" t="s">
        <v>104</v>
      </c>
      <c r="I2813" s="4" t="s">
        <v>29</v>
      </c>
      <c r="J2813" s="4" t="s">
        <v>2550</v>
      </c>
      <c r="K2813" s="4" t="s">
        <v>116</v>
      </c>
      <c r="L2813" s="4" t="s">
        <v>107</v>
      </c>
      <c r="M2813" s="4" t="s">
        <v>5991</v>
      </c>
      <c r="N2813" s="4" t="s">
        <v>34</v>
      </c>
      <c r="O2813" s="4" t="s">
        <v>67</v>
      </c>
      <c r="P2813" s="4" t="s">
        <v>5992</v>
      </c>
      <c r="Q2813" s="4">
        <v>185.57999999999998</v>
      </c>
      <c r="R2813" s="4">
        <v>6</v>
      </c>
      <c r="S2813" s="4">
        <v>0</v>
      </c>
      <c r="T2813" s="4">
        <v>30.929999999999996</v>
      </c>
      <c r="U2813" s="4">
        <v>76.087800000000001</v>
      </c>
      <c r="V2813" s="4">
        <v>0.41000000000000003</v>
      </c>
      <c r="W2813" s="4">
        <v>2</v>
      </c>
      <c r="X2813" s="4" t="s">
        <v>10933</v>
      </c>
    </row>
    <row r="2814" spans="1:24" x14ac:dyDescent="0.35">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x14ac:dyDescent="0.35">
      <c r="A2815" s="4">
        <v>2814</v>
      </c>
      <c r="B2815" s="4" t="s">
        <v>5990</v>
      </c>
      <c r="C2815" s="5">
        <v>41229</v>
      </c>
      <c r="D2815" s="5">
        <v>41231</v>
      </c>
      <c r="E2815" s="4" t="s">
        <v>25</v>
      </c>
      <c r="F2815" s="4" t="s">
        <v>4084</v>
      </c>
      <c r="G2815" s="4" t="s">
        <v>4085</v>
      </c>
      <c r="H2815" s="4" t="s">
        <v>104</v>
      </c>
      <c r="I2815" s="4" t="s">
        <v>29</v>
      </c>
      <c r="J2815" s="4" t="s">
        <v>2550</v>
      </c>
      <c r="K2815" s="4" t="s">
        <v>116</v>
      </c>
      <c r="L2815" s="4" t="s">
        <v>107</v>
      </c>
      <c r="M2815" s="4" t="s">
        <v>5252</v>
      </c>
      <c r="N2815" s="4" t="s">
        <v>73</v>
      </c>
      <c r="O2815" s="4" t="s">
        <v>163</v>
      </c>
      <c r="P2815" s="4" t="s">
        <v>5253</v>
      </c>
      <c r="Q2815" s="4">
        <v>999.96</v>
      </c>
      <c r="R2815" s="4">
        <v>4</v>
      </c>
      <c r="S2815" s="4">
        <v>0</v>
      </c>
      <c r="T2815" s="4">
        <v>249.99</v>
      </c>
      <c r="U2815" s="4">
        <v>229.99080000000004</v>
      </c>
      <c r="V2815" s="4">
        <v>0.23000000000000004</v>
      </c>
      <c r="W2815" s="4">
        <v>2</v>
      </c>
      <c r="X2815" s="4" t="s">
        <v>10933</v>
      </c>
    </row>
    <row r="2816" spans="1:24" x14ac:dyDescent="0.35">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x14ac:dyDescent="0.35">
      <c r="A2817" s="4">
        <v>2816</v>
      </c>
      <c r="B2817" s="4" t="s">
        <v>5993</v>
      </c>
      <c r="C2817" s="5">
        <v>41153</v>
      </c>
      <c r="D2817" s="5">
        <v>41160</v>
      </c>
      <c r="E2817" s="4" t="s">
        <v>52</v>
      </c>
      <c r="F2817" s="4" t="s">
        <v>5994</v>
      </c>
      <c r="G2817" s="4" t="s">
        <v>5995</v>
      </c>
      <c r="H2817" s="4" t="s">
        <v>104</v>
      </c>
      <c r="I2817" s="4" t="s">
        <v>29</v>
      </c>
      <c r="J2817" s="4" t="s">
        <v>614</v>
      </c>
      <c r="K2817" s="4" t="s">
        <v>1247</v>
      </c>
      <c r="L2817" s="4" t="s">
        <v>150</v>
      </c>
      <c r="M2817" s="4" t="s">
        <v>2775</v>
      </c>
      <c r="N2817" s="4" t="s">
        <v>48</v>
      </c>
      <c r="O2817" s="4" t="s">
        <v>77</v>
      </c>
      <c r="P2817" s="4" t="s">
        <v>2776</v>
      </c>
      <c r="Q2817" s="4">
        <v>114.60000000000001</v>
      </c>
      <c r="R2817" s="4">
        <v>5</v>
      </c>
      <c r="S2817" s="4">
        <v>0</v>
      </c>
      <c r="T2817" s="4">
        <v>22.92</v>
      </c>
      <c r="U2817" s="4">
        <v>51.57</v>
      </c>
      <c r="V2817" s="4">
        <v>0.44999999999999996</v>
      </c>
      <c r="W2817" s="4">
        <v>7</v>
      </c>
      <c r="X2817" s="4" t="s">
        <v>10934</v>
      </c>
    </row>
    <row r="2818" spans="1:24" x14ac:dyDescent="0.35">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x14ac:dyDescent="0.35">
      <c r="A2819" s="4">
        <v>2818</v>
      </c>
      <c r="B2819" s="4" t="s">
        <v>5993</v>
      </c>
      <c r="C2819" s="5">
        <v>41153</v>
      </c>
      <c r="D2819" s="5">
        <v>41160</v>
      </c>
      <c r="E2819" s="4" t="s">
        <v>52</v>
      </c>
      <c r="F2819" s="4" t="s">
        <v>5994</v>
      </c>
      <c r="G2819" s="4" t="s">
        <v>5995</v>
      </c>
      <c r="H2819" s="4" t="s">
        <v>104</v>
      </c>
      <c r="I2819" s="4" t="s">
        <v>29</v>
      </c>
      <c r="J2819" s="4" t="s">
        <v>614</v>
      </c>
      <c r="K2819" s="4" t="s">
        <v>1247</v>
      </c>
      <c r="L2819" s="4" t="s">
        <v>150</v>
      </c>
      <c r="M2819" s="4" t="s">
        <v>5272</v>
      </c>
      <c r="N2819" s="4" t="s">
        <v>34</v>
      </c>
      <c r="O2819" s="4" t="s">
        <v>67</v>
      </c>
      <c r="P2819" s="4" t="s">
        <v>5273</v>
      </c>
      <c r="Q2819" s="4">
        <v>124.36</v>
      </c>
      <c r="R2819" s="4">
        <v>2</v>
      </c>
      <c r="S2819" s="4">
        <v>0</v>
      </c>
      <c r="T2819" s="4">
        <v>62.18</v>
      </c>
      <c r="U2819" s="4">
        <v>27.359200000000001</v>
      </c>
      <c r="V2819" s="4">
        <v>0.22</v>
      </c>
      <c r="W2819" s="4">
        <v>7</v>
      </c>
      <c r="X2819" s="4" t="s">
        <v>10934</v>
      </c>
    </row>
    <row r="2820" spans="1:24" x14ac:dyDescent="0.35">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x14ac:dyDescent="0.35">
      <c r="A2821" s="4">
        <v>2820</v>
      </c>
      <c r="B2821" s="4" t="s">
        <v>5996</v>
      </c>
      <c r="C2821" s="5">
        <v>41400</v>
      </c>
      <c r="D2821" s="5">
        <v>41403</v>
      </c>
      <c r="E2821" s="4" t="s">
        <v>190</v>
      </c>
      <c r="F2821" s="4" t="s">
        <v>5997</v>
      </c>
      <c r="G2821" s="4" t="s">
        <v>5998</v>
      </c>
      <c r="H2821" s="4" t="s">
        <v>28</v>
      </c>
      <c r="I2821" s="4" t="s">
        <v>29</v>
      </c>
      <c r="J2821" s="4" t="s">
        <v>3254</v>
      </c>
      <c r="K2821" s="4" t="s">
        <v>45</v>
      </c>
      <c r="L2821" s="4" t="s">
        <v>46</v>
      </c>
      <c r="M2821" s="4" t="s">
        <v>5486</v>
      </c>
      <c r="N2821" s="4" t="s">
        <v>48</v>
      </c>
      <c r="O2821" s="4" t="s">
        <v>77</v>
      </c>
      <c r="P2821" s="4" t="s">
        <v>5487</v>
      </c>
      <c r="Q2821" s="4">
        <v>6.7200000000000006</v>
      </c>
      <c r="R2821" s="4">
        <v>5</v>
      </c>
      <c r="S2821" s="4">
        <v>0.2</v>
      </c>
      <c r="T2821" s="4">
        <v>1.3440000000000001</v>
      </c>
      <c r="U2821" s="4">
        <v>2.351999999999999</v>
      </c>
      <c r="V2821" s="4">
        <v>0.34999999999999981</v>
      </c>
      <c r="W2821" s="4">
        <v>3</v>
      </c>
      <c r="X2821" s="4" t="s">
        <v>10933</v>
      </c>
    </row>
    <row r="2822" spans="1:24" x14ac:dyDescent="0.35">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x14ac:dyDescent="0.35">
      <c r="A2823" s="4">
        <v>2822</v>
      </c>
      <c r="B2823" s="4" t="s">
        <v>5999</v>
      </c>
      <c r="C2823" s="5">
        <v>41640</v>
      </c>
      <c r="D2823" s="5">
        <v>41645</v>
      </c>
      <c r="E2823" s="4" t="s">
        <v>52</v>
      </c>
      <c r="F2823" s="4" t="s">
        <v>3149</v>
      </c>
      <c r="G2823" s="4" t="s">
        <v>3150</v>
      </c>
      <c r="H2823" s="4" t="s">
        <v>28</v>
      </c>
      <c r="I2823" s="4" t="s">
        <v>29</v>
      </c>
      <c r="J2823" s="4" t="s">
        <v>1885</v>
      </c>
      <c r="K2823" s="4" t="s">
        <v>45</v>
      </c>
      <c r="L2823" s="4" t="s">
        <v>46</v>
      </c>
      <c r="M2823" s="4" t="s">
        <v>863</v>
      </c>
      <c r="N2823" s="4" t="s">
        <v>73</v>
      </c>
      <c r="O2823" s="4" t="s">
        <v>74</v>
      </c>
      <c r="P2823" s="4" t="s">
        <v>864</v>
      </c>
      <c r="Q2823" s="4">
        <v>302.37599999999998</v>
      </c>
      <c r="R2823" s="4">
        <v>3</v>
      </c>
      <c r="S2823" s="4">
        <v>0.2</v>
      </c>
      <c r="T2823" s="4">
        <v>100.79199999999999</v>
      </c>
      <c r="U2823" s="4">
        <v>22.678200000000018</v>
      </c>
      <c r="V2823" s="4">
        <v>7.5000000000000067E-2</v>
      </c>
      <c r="W2823" s="4">
        <v>5</v>
      </c>
      <c r="X2823" s="4" t="s">
        <v>10934</v>
      </c>
    </row>
    <row r="2824" spans="1:24" x14ac:dyDescent="0.35">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x14ac:dyDescent="0.35">
      <c r="A2825" s="4">
        <v>2824</v>
      </c>
      <c r="B2825" s="4" t="s">
        <v>6000</v>
      </c>
      <c r="C2825" s="5">
        <v>41901</v>
      </c>
      <c r="D2825" s="5">
        <v>41903</v>
      </c>
      <c r="E2825" s="4" t="s">
        <v>190</v>
      </c>
      <c r="F2825" s="4" t="s">
        <v>3537</v>
      </c>
      <c r="G2825" s="4" t="s">
        <v>3538</v>
      </c>
      <c r="H2825" s="4" t="s">
        <v>28</v>
      </c>
      <c r="I2825" s="4" t="s">
        <v>29</v>
      </c>
      <c r="J2825" s="4" t="s">
        <v>1129</v>
      </c>
      <c r="K2825" s="4" t="s">
        <v>106</v>
      </c>
      <c r="L2825" s="4" t="s">
        <v>107</v>
      </c>
      <c r="M2825" s="4" t="s">
        <v>4250</v>
      </c>
      <c r="N2825" s="4" t="s">
        <v>48</v>
      </c>
      <c r="O2825" s="4" t="s">
        <v>61</v>
      </c>
      <c r="P2825" s="4" t="s">
        <v>4251</v>
      </c>
      <c r="Q2825" s="4">
        <v>47.584000000000003</v>
      </c>
      <c r="R2825" s="4">
        <v>2</v>
      </c>
      <c r="S2825" s="4">
        <v>0.2</v>
      </c>
      <c r="T2825" s="4">
        <v>23.792000000000002</v>
      </c>
      <c r="U2825" s="4">
        <v>-2.9739999999999966</v>
      </c>
      <c r="V2825" s="4">
        <v>-6.2499999999999924E-2</v>
      </c>
      <c r="W2825" s="4">
        <v>2</v>
      </c>
      <c r="X2825" s="4" t="s">
        <v>10933</v>
      </c>
    </row>
    <row r="2826" spans="1:24" x14ac:dyDescent="0.35">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x14ac:dyDescent="0.35">
      <c r="A2827" s="4">
        <v>2826</v>
      </c>
      <c r="B2827" s="4" t="s">
        <v>6001</v>
      </c>
      <c r="C2827" s="5">
        <v>40811</v>
      </c>
      <c r="D2827" s="5">
        <v>40816</v>
      </c>
      <c r="E2827" s="4" t="s">
        <v>52</v>
      </c>
      <c r="F2827" s="4" t="s">
        <v>1667</v>
      </c>
      <c r="G2827" s="4" t="s">
        <v>1668</v>
      </c>
      <c r="H2827" s="4" t="s">
        <v>104</v>
      </c>
      <c r="I2827" s="4" t="s">
        <v>29</v>
      </c>
      <c r="J2827" s="4" t="s">
        <v>186</v>
      </c>
      <c r="K2827" s="4" t="s">
        <v>106</v>
      </c>
      <c r="L2827" s="4" t="s">
        <v>107</v>
      </c>
      <c r="M2827" s="4" t="s">
        <v>2283</v>
      </c>
      <c r="N2827" s="4" t="s">
        <v>34</v>
      </c>
      <c r="O2827" s="4" t="s">
        <v>35</v>
      </c>
      <c r="P2827" s="4" t="s">
        <v>2284</v>
      </c>
      <c r="Q2827" s="4">
        <v>300.53279999999995</v>
      </c>
      <c r="R2827" s="4">
        <v>2</v>
      </c>
      <c r="S2827" s="4">
        <v>0.32</v>
      </c>
      <c r="T2827" s="4">
        <v>150.26639999999998</v>
      </c>
      <c r="U2827" s="4">
        <v>-97.23120000000003</v>
      </c>
      <c r="V2827" s="4">
        <v>-0.32352941176470601</v>
      </c>
      <c r="W2827" s="4">
        <v>5</v>
      </c>
      <c r="X2827" s="4" t="s">
        <v>10934</v>
      </c>
    </row>
    <row r="2828" spans="1:24" x14ac:dyDescent="0.35">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x14ac:dyDescent="0.35">
      <c r="A2829" s="4">
        <v>2828</v>
      </c>
      <c r="B2829" s="4" t="s">
        <v>6001</v>
      </c>
      <c r="C2829" s="5">
        <v>40811</v>
      </c>
      <c r="D2829" s="5">
        <v>40816</v>
      </c>
      <c r="E2829" s="4" t="s">
        <v>52</v>
      </c>
      <c r="F2829" s="4" t="s">
        <v>1667</v>
      </c>
      <c r="G2829" s="4" t="s">
        <v>1668</v>
      </c>
      <c r="H2829" s="4" t="s">
        <v>104</v>
      </c>
      <c r="I2829" s="4" t="s">
        <v>29</v>
      </c>
      <c r="J2829" s="4" t="s">
        <v>186</v>
      </c>
      <c r="K2829" s="4" t="s">
        <v>106</v>
      </c>
      <c r="L2829" s="4" t="s">
        <v>107</v>
      </c>
      <c r="M2829" s="4" t="s">
        <v>174</v>
      </c>
      <c r="N2829" s="4" t="s">
        <v>48</v>
      </c>
      <c r="O2829" s="4" t="s">
        <v>175</v>
      </c>
      <c r="P2829" s="4" t="s">
        <v>176</v>
      </c>
      <c r="Q2829" s="4">
        <v>3.2640000000000002</v>
      </c>
      <c r="R2829" s="4">
        <v>2</v>
      </c>
      <c r="S2829" s="4">
        <v>0.2</v>
      </c>
      <c r="T2829" s="4">
        <v>1.6320000000000001</v>
      </c>
      <c r="U2829" s="4">
        <v>1.1015999999999997</v>
      </c>
      <c r="V2829" s="4">
        <v>0.33749999999999986</v>
      </c>
      <c r="W2829" s="4">
        <v>5</v>
      </c>
      <c r="X2829" s="4" t="s">
        <v>10934</v>
      </c>
    </row>
    <row r="2830" spans="1:24" x14ac:dyDescent="0.35">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x14ac:dyDescent="0.35">
      <c r="A2831" s="4">
        <v>2830</v>
      </c>
      <c r="B2831" s="4" t="s">
        <v>6004</v>
      </c>
      <c r="C2831" s="5">
        <v>41388</v>
      </c>
      <c r="D2831" s="5">
        <v>41391</v>
      </c>
      <c r="E2831" s="4" t="s">
        <v>190</v>
      </c>
      <c r="F2831" s="4" t="s">
        <v>673</v>
      </c>
      <c r="G2831" s="4" t="s">
        <v>674</v>
      </c>
      <c r="H2831" s="4" t="s">
        <v>28</v>
      </c>
      <c r="I2831" s="4" t="s">
        <v>29</v>
      </c>
      <c r="J2831" s="4" t="s">
        <v>2472</v>
      </c>
      <c r="K2831" s="4" t="s">
        <v>500</v>
      </c>
      <c r="L2831" s="4" t="s">
        <v>150</v>
      </c>
      <c r="M2831" s="4" t="s">
        <v>60</v>
      </c>
      <c r="N2831" s="4" t="s">
        <v>48</v>
      </c>
      <c r="O2831" s="4" t="s">
        <v>61</v>
      </c>
      <c r="P2831" s="4" t="s">
        <v>62</v>
      </c>
      <c r="Q2831" s="4">
        <v>55.92</v>
      </c>
      <c r="R2831" s="4">
        <v>5</v>
      </c>
      <c r="S2831" s="4">
        <v>0.2</v>
      </c>
      <c r="T2831" s="4">
        <v>11.184000000000001</v>
      </c>
      <c r="U2831" s="4">
        <v>6.2910000000000004</v>
      </c>
      <c r="V2831" s="4">
        <v>0.1125</v>
      </c>
      <c r="W2831" s="4">
        <v>3</v>
      </c>
      <c r="X2831" s="4" t="s">
        <v>10933</v>
      </c>
    </row>
    <row r="2832" spans="1:24" x14ac:dyDescent="0.35">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x14ac:dyDescent="0.35">
      <c r="A2833" s="4">
        <v>2832</v>
      </c>
      <c r="B2833" s="4" t="s">
        <v>6009</v>
      </c>
      <c r="C2833" s="5">
        <v>40848</v>
      </c>
      <c r="D2833" s="5">
        <v>40852</v>
      </c>
      <c r="E2833" s="4" t="s">
        <v>52</v>
      </c>
      <c r="F2833" s="4" t="s">
        <v>3733</v>
      </c>
      <c r="G2833" s="4" t="s">
        <v>3734</v>
      </c>
      <c r="H2833" s="4" t="s">
        <v>28</v>
      </c>
      <c r="I2833" s="4" t="s">
        <v>29</v>
      </c>
      <c r="J2833" s="4" t="s">
        <v>421</v>
      </c>
      <c r="K2833" s="4" t="s">
        <v>422</v>
      </c>
      <c r="L2833" s="4" t="s">
        <v>46</v>
      </c>
      <c r="M2833" s="4" t="s">
        <v>6010</v>
      </c>
      <c r="N2833" s="4" t="s">
        <v>48</v>
      </c>
      <c r="O2833" s="4" t="s">
        <v>61</v>
      </c>
      <c r="P2833" s="4" t="s">
        <v>6011</v>
      </c>
      <c r="Q2833" s="4">
        <v>443.92</v>
      </c>
      <c r="R2833" s="4">
        <v>5</v>
      </c>
      <c r="S2833" s="4">
        <v>0.2</v>
      </c>
      <c r="T2833" s="4">
        <v>88.784000000000006</v>
      </c>
      <c r="U2833" s="4">
        <v>-94.33299999999997</v>
      </c>
      <c r="V2833" s="4">
        <v>-0.21249999999999991</v>
      </c>
      <c r="W2833" s="4">
        <v>4</v>
      </c>
      <c r="X2833" s="4" t="s">
        <v>10933</v>
      </c>
    </row>
    <row r="2834" spans="1:24" x14ac:dyDescent="0.35">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x14ac:dyDescent="0.35">
      <c r="A2835" s="4">
        <v>2834</v>
      </c>
      <c r="B2835" s="4" t="s">
        <v>6012</v>
      </c>
      <c r="C2835" s="5">
        <v>41666</v>
      </c>
      <c r="D2835" s="5">
        <v>41671</v>
      </c>
      <c r="E2835" s="4" t="s">
        <v>25</v>
      </c>
      <c r="F2835" s="4" t="s">
        <v>6013</v>
      </c>
      <c r="G2835" s="4" t="s">
        <v>6014</v>
      </c>
      <c r="H2835" s="4" t="s">
        <v>43</v>
      </c>
      <c r="I2835" s="4" t="s">
        <v>29</v>
      </c>
      <c r="J2835" s="4" t="s">
        <v>5894</v>
      </c>
      <c r="K2835" s="4" t="s">
        <v>360</v>
      </c>
      <c r="L2835" s="4" t="s">
        <v>32</v>
      </c>
      <c r="M2835" s="4" t="s">
        <v>642</v>
      </c>
      <c r="N2835" s="4" t="s">
        <v>48</v>
      </c>
      <c r="O2835" s="4" t="s">
        <v>70</v>
      </c>
      <c r="P2835" s="4" t="s">
        <v>643</v>
      </c>
      <c r="Q2835" s="4">
        <v>15.469999999999999</v>
      </c>
      <c r="R2835" s="4">
        <v>7</v>
      </c>
      <c r="S2835" s="4">
        <v>0</v>
      </c>
      <c r="T2835" s="4">
        <v>2.21</v>
      </c>
      <c r="U2835" s="4">
        <v>4.1768999999999998</v>
      </c>
      <c r="V2835" s="4">
        <v>0.27</v>
      </c>
      <c r="W2835" s="4">
        <v>5</v>
      </c>
      <c r="X2835" s="4" t="s">
        <v>10934</v>
      </c>
    </row>
    <row r="2836" spans="1:24" x14ac:dyDescent="0.35">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x14ac:dyDescent="0.35">
      <c r="A2837" s="4">
        <v>2836</v>
      </c>
      <c r="B2837" s="4" t="s">
        <v>6015</v>
      </c>
      <c r="C2837" s="5">
        <v>41955</v>
      </c>
      <c r="D2837" s="5">
        <v>41960</v>
      </c>
      <c r="E2837" s="4" t="s">
        <v>52</v>
      </c>
      <c r="F2837" s="4" t="s">
        <v>2628</v>
      </c>
      <c r="G2837" s="4" t="s">
        <v>2629</v>
      </c>
      <c r="H2837" s="4" t="s">
        <v>28</v>
      </c>
      <c r="I2837" s="4" t="s">
        <v>29</v>
      </c>
      <c r="J2837" s="4" t="s">
        <v>44</v>
      </c>
      <c r="K2837" s="4" t="s">
        <v>45</v>
      </c>
      <c r="L2837" s="4" t="s">
        <v>46</v>
      </c>
      <c r="M2837" s="4" t="s">
        <v>3621</v>
      </c>
      <c r="N2837" s="4" t="s">
        <v>48</v>
      </c>
      <c r="O2837" s="4" t="s">
        <v>80</v>
      </c>
      <c r="P2837" s="4" t="s">
        <v>3622</v>
      </c>
      <c r="Q2837" s="4">
        <v>10.89</v>
      </c>
      <c r="R2837" s="4">
        <v>1</v>
      </c>
      <c r="S2837" s="4">
        <v>0</v>
      </c>
      <c r="T2837" s="4">
        <v>10.89</v>
      </c>
      <c r="U2837" s="4">
        <v>2.8314000000000004</v>
      </c>
      <c r="V2837" s="4">
        <v>0.26</v>
      </c>
      <c r="W2837" s="4">
        <v>5</v>
      </c>
      <c r="X2837" s="4" t="s">
        <v>10934</v>
      </c>
    </row>
    <row r="2838" spans="1:24" x14ac:dyDescent="0.35">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x14ac:dyDescent="0.35">
      <c r="A2839" s="4">
        <v>2838</v>
      </c>
      <c r="B2839" s="4" t="s">
        <v>6015</v>
      </c>
      <c r="C2839" s="5">
        <v>41955</v>
      </c>
      <c r="D2839" s="5">
        <v>41960</v>
      </c>
      <c r="E2839" s="4" t="s">
        <v>52</v>
      </c>
      <c r="F2839" s="4" t="s">
        <v>2628</v>
      </c>
      <c r="G2839" s="4" t="s">
        <v>2629</v>
      </c>
      <c r="H2839" s="4" t="s">
        <v>28</v>
      </c>
      <c r="I2839" s="4" t="s">
        <v>29</v>
      </c>
      <c r="J2839" s="4" t="s">
        <v>44</v>
      </c>
      <c r="K2839" s="4" t="s">
        <v>45</v>
      </c>
      <c r="L2839" s="4" t="s">
        <v>46</v>
      </c>
      <c r="M2839" s="4" t="s">
        <v>3919</v>
      </c>
      <c r="N2839" s="4" t="s">
        <v>48</v>
      </c>
      <c r="O2839" s="4" t="s">
        <v>77</v>
      </c>
      <c r="P2839" s="4" t="s">
        <v>3920</v>
      </c>
      <c r="Q2839" s="4">
        <v>121.6</v>
      </c>
      <c r="R2839" s="4">
        <v>5</v>
      </c>
      <c r="S2839" s="4">
        <v>0.2</v>
      </c>
      <c r="T2839" s="4">
        <v>24.32</v>
      </c>
      <c r="U2839" s="4">
        <v>39.519999999999989</v>
      </c>
      <c r="V2839" s="4">
        <v>0.3249999999999999</v>
      </c>
      <c r="W2839" s="4">
        <v>5</v>
      </c>
      <c r="X2839" s="4" t="s">
        <v>10934</v>
      </c>
    </row>
    <row r="2840" spans="1:24" x14ac:dyDescent="0.35">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x14ac:dyDescent="0.35">
      <c r="A2841" s="4">
        <v>2840</v>
      </c>
      <c r="B2841" s="4" t="s">
        <v>6019</v>
      </c>
      <c r="C2841" s="5">
        <v>41155</v>
      </c>
      <c r="D2841" s="5">
        <v>41160</v>
      </c>
      <c r="E2841" s="4" t="s">
        <v>25</v>
      </c>
      <c r="F2841" s="4" t="s">
        <v>706</v>
      </c>
      <c r="G2841" s="4" t="s">
        <v>707</v>
      </c>
      <c r="H2841" s="4" t="s">
        <v>43</v>
      </c>
      <c r="I2841" s="4" t="s">
        <v>29</v>
      </c>
      <c r="J2841" s="4" t="s">
        <v>268</v>
      </c>
      <c r="K2841" s="4" t="s">
        <v>269</v>
      </c>
      <c r="L2841" s="4" t="s">
        <v>150</v>
      </c>
      <c r="M2841" s="4" t="s">
        <v>3033</v>
      </c>
      <c r="N2841" s="4" t="s">
        <v>48</v>
      </c>
      <c r="O2841" s="4" t="s">
        <v>61</v>
      </c>
      <c r="P2841" s="4" t="s">
        <v>3034</v>
      </c>
      <c r="Q2841" s="4">
        <v>120.33</v>
      </c>
      <c r="R2841" s="4">
        <v>1</v>
      </c>
      <c r="S2841" s="4">
        <v>0</v>
      </c>
      <c r="T2841" s="4">
        <v>120.33</v>
      </c>
      <c r="U2841" s="4">
        <v>31.285799999999995</v>
      </c>
      <c r="V2841" s="4">
        <v>0.25999999999999995</v>
      </c>
      <c r="W2841" s="4">
        <v>5</v>
      </c>
      <c r="X2841" s="4" t="s">
        <v>10934</v>
      </c>
    </row>
    <row r="2842" spans="1:24" x14ac:dyDescent="0.35">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x14ac:dyDescent="0.35">
      <c r="A2843" s="4">
        <v>2842</v>
      </c>
      <c r="B2843" s="4" t="s">
        <v>6021</v>
      </c>
      <c r="C2843" s="5">
        <v>41883</v>
      </c>
      <c r="D2843" s="5">
        <v>41887</v>
      </c>
      <c r="E2843" s="4" t="s">
        <v>25</v>
      </c>
      <c r="F2843" s="4" t="s">
        <v>1817</v>
      </c>
      <c r="G2843" s="4" t="s">
        <v>1818</v>
      </c>
      <c r="H2843" s="4" t="s">
        <v>28</v>
      </c>
      <c r="I2843" s="4" t="s">
        <v>29</v>
      </c>
      <c r="J2843" s="4" t="s">
        <v>1708</v>
      </c>
      <c r="K2843" s="4" t="s">
        <v>90</v>
      </c>
      <c r="L2843" s="4" t="s">
        <v>32</v>
      </c>
      <c r="M2843" s="4" t="s">
        <v>3277</v>
      </c>
      <c r="N2843" s="4" t="s">
        <v>48</v>
      </c>
      <c r="O2843" s="4" t="s">
        <v>92</v>
      </c>
      <c r="P2843" s="4" t="s">
        <v>3278</v>
      </c>
      <c r="Q2843" s="4">
        <v>229.54400000000001</v>
      </c>
      <c r="R2843" s="4">
        <v>7</v>
      </c>
      <c r="S2843" s="4">
        <v>0.2</v>
      </c>
      <c r="T2843" s="4">
        <v>32.792000000000002</v>
      </c>
      <c r="U2843" s="4">
        <v>83.209699999999998</v>
      </c>
      <c r="V2843" s="4">
        <v>0.36249999999999999</v>
      </c>
      <c r="W2843" s="4">
        <v>4</v>
      </c>
      <c r="X2843" s="4" t="s">
        <v>10933</v>
      </c>
    </row>
    <row r="2844" spans="1:24" x14ac:dyDescent="0.35">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x14ac:dyDescent="0.35">
      <c r="A2845" s="4">
        <v>2844</v>
      </c>
      <c r="B2845" s="4" t="s">
        <v>6025</v>
      </c>
      <c r="C2845" s="5">
        <v>41778</v>
      </c>
      <c r="D2845" s="5">
        <v>41782</v>
      </c>
      <c r="E2845" s="4" t="s">
        <v>52</v>
      </c>
      <c r="F2845" s="4" t="s">
        <v>64</v>
      </c>
      <c r="G2845" s="4" t="s">
        <v>65</v>
      </c>
      <c r="H2845" s="4" t="s">
        <v>28</v>
      </c>
      <c r="I2845" s="4" t="s">
        <v>29</v>
      </c>
      <c r="J2845" s="4" t="s">
        <v>148</v>
      </c>
      <c r="K2845" s="4" t="s">
        <v>149</v>
      </c>
      <c r="L2845" s="4" t="s">
        <v>150</v>
      </c>
      <c r="M2845" s="4" t="s">
        <v>5664</v>
      </c>
      <c r="N2845" s="4" t="s">
        <v>73</v>
      </c>
      <c r="O2845" s="4" t="s">
        <v>163</v>
      </c>
      <c r="P2845" s="4" t="s">
        <v>5665</v>
      </c>
      <c r="Q2845" s="4">
        <v>36.048000000000002</v>
      </c>
      <c r="R2845" s="4">
        <v>3</v>
      </c>
      <c r="S2845" s="4">
        <v>0.2</v>
      </c>
      <c r="T2845" s="4">
        <v>12.016</v>
      </c>
      <c r="U2845" s="4">
        <v>-0.90120000000000111</v>
      </c>
      <c r="V2845" s="4">
        <v>-2.5000000000000029E-2</v>
      </c>
      <c r="W2845" s="4">
        <v>4</v>
      </c>
      <c r="X2845" s="4" t="s">
        <v>10933</v>
      </c>
    </row>
    <row r="2846" spans="1:24" x14ac:dyDescent="0.35">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x14ac:dyDescent="0.35">
      <c r="A2847" s="4">
        <v>2846</v>
      </c>
      <c r="B2847" s="4" t="s">
        <v>6027</v>
      </c>
      <c r="C2847" s="5">
        <v>41961</v>
      </c>
      <c r="D2847" s="5">
        <v>41964</v>
      </c>
      <c r="E2847" s="4" t="s">
        <v>190</v>
      </c>
      <c r="F2847" s="4" t="s">
        <v>1657</v>
      </c>
      <c r="G2847" s="4" t="s">
        <v>1658</v>
      </c>
      <c r="H2847" s="4" t="s">
        <v>28</v>
      </c>
      <c r="I2847" s="4" t="s">
        <v>29</v>
      </c>
      <c r="J2847" s="4" t="s">
        <v>4098</v>
      </c>
      <c r="K2847" s="4" t="s">
        <v>1247</v>
      </c>
      <c r="L2847" s="4" t="s">
        <v>150</v>
      </c>
      <c r="M2847" s="4" t="s">
        <v>877</v>
      </c>
      <c r="N2847" s="4" t="s">
        <v>48</v>
      </c>
      <c r="O2847" s="4" t="s">
        <v>70</v>
      </c>
      <c r="P2847" s="4" t="s">
        <v>878</v>
      </c>
      <c r="Q2847" s="4">
        <v>50.94</v>
      </c>
      <c r="R2847" s="4">
        <v>3</v>
      </c>
      <c r="S2847" s="4">
        <v>0</v>
      </c>
      <c r="T2847" s="4">
        <v>16.98</v>
      </c>
      <c r="U2847" s="4">
        <v>14.263200000000001</v>
      </c>
      <c r="V2847" s="4">
        <v>0.28000000000000003</v>
      </c>
      <c r="W2847" s="4">
        <v>3</v>
      </c>
      <c r="X2847" s="4" t="s">
        <v>10933</v>
      </c>
    </row>
    <row r="2848" spans="1:24" x14ac:dyDescent="0.35">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x14ac:dyDescent="0.35">
      <c r="A2849" s="4">
        <v>2848</v>
      </c>
      <c r="B2849" s="4" t="s">
        <v>6029</v>
      </c>
      <c r="C2849" s="5">
        <v>41738</v>
      </c>
      <c r="D2849" s="5">
        <v>41745</v>
      </c>
      <c r="E2849" s="4" t="s">
        <v>52</v>
      </c>
      <c r="F2849" s="4" t="s">
        <v>6030</v>
      </c>
      <c r="G2849" s="4" t="s">
        <v>6031</v>
      </c>
      <c r="H2849" s="4" t="s">
        <v>43</v>
      </c>
      <c r="I2849" s="4" t="s">
        <v>29</v>
      </c>
      <c r="J2849" s="4" t="s">
        <v>3263</v>
      </c>
      <c r="K2849" s="4" t="s">
        <v>1274</v>
      </c>
      <c r="L2849" s="4" t="s">
        <v>32</v>
      </c>
      <c r="M2849" s="4" t="s">
        <v>6032</v>
      </c>
      <c r="N2849" s="4" t="s">
        <v>34</v>
      </c>
      <c r="O2849" s="4" t="s">
        <v>67</v>
      </c>
      <c r="P2849" s="4" t="s">
        <v>6033</v>
      </c>
      <c r="Q2849" s="4">
        <v>56.28</v>
      </c>
      <c r="R2849" s="4">
        <v>6</v>
      </c>
      <c r="S2849" s="4">
        <v>0</v>
      </c>
      <c r="T2849" s="4">
        <v>9.3800000000000008</v>
      </c>
      <c r="U2849" s="4">
        <v>15.758400000000002</v>
      </c>
      <c r="V2849" s="4">
        <v>0.28000000000000003</v>
      </c>
      <c r="W2849" s="4">
        <v>7</v>
      </c>
      <c r="X2849" s="4" t="s">
        <v>10934</v>
      </c>
    </row>
    <row r="2850" spans="1:24" x14ac:dyDescent="0.35">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x14ac:dyDescent="0.35">
      <c r="A2851" s="4">
        <v>2850</v>
      </c>
      <c r="B2851" s="4" t="s">
        <v>6034</v>
      </c>
      <c r="C2851" s="5">
        <v>41607</v>
      </c>
      <c r="D2851" s="5">
        <v>41612</v>
      </c>
      <c r="E2851" s="4" t="s">
        <v>52</v>
      </c>
      <c r="F2851" s="4" t="s">
        <v>2674</v>
      </c>
      <c r="G2851" s="4" t="s">
        <v>2675</v>
      </c>
      <c r="H2851" s="4" t="s">
        <v>43</v>
      </c>
      <c r="I2851" s="4" t="s">
        <v>29</v>
      </c>
      <c r="J2851" s="4" t="s">
        <v>2291</v>
      </c>
      <c r="K2851" s="4" t="s">
        <v>56</v>
      </c>
      <c r="L2851" s="4" t="s">
        <v>32</v>
      </c>
      <c r="M2851" s="4" t="s">
        <v>3364</v>
      </c>
      <c r="N2851" s="4" t="s">
        <v>48</v>
      </c>
      <c r="O2851" s="4" t="s">
        <v>77</v>
      </c>
      <c r="P2851" s="4" t="s">
        <v>3365</v>
      </c>
      <c r="Q2851" s="4">
        <v>7.4340000000000011</v>
      </c>
      <c r="R2851" s="4">
        <v>6</v>
      </c>
      <c r="S2851" s="4">
        <v>0.7</v>
      </c>
      <c r="T2851" s="4">
        <v>1.2390000000000001</v>
      </c>
      <c r="U2851" s="4">
        <v>-5.6993999999999971</v>
      </c>
      <c r="V2851" s="4">
        <v>-0.76666666666666616</v>
      </c>
      <c r="W2851" s="4">
        <v>5</v>
      </c>
      <c r="X2851" s="4" t="s">
        <v>10934</v>
      </c>
    </row>
    <row r="2852" spans="1:24" x14ac:dyDescent="0.35">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x14ac:dyDescent="0.35">
      <c r="A2853" s="4">
        <v>2852</v>
      </c>
      <c r="B2853" s="4" t="s">
        <v>6036</v>
      </c>
      <c r="C2853" s="5">
        <v>41991</v>
      </c>
      <c r="D2853" s="5">
        <v>41996</v>
      </c>
      <c r="E2853" s="4" t="s">
        <v>52</v>
      </c>
      <c r="F2853" s="4" t="s">
        <v>6037</v>
      </c>
      <c r="G2853" s="4" t="s">
        <v>6038</v>
      </c>
      <c r="H2853" s="4" t="s">
        <v>104</v>
      </c>
      <c r="I2853" s="4" t="s">
        <v>29</v>
      </c>
      <c r="J2853" s="4" t="s">
        <v>499</v>
      </c>
      <c r="K2853" s="4" t="s">
        <v>256</v>
      </c>
      <c r="L2853" s="4" t="s">
        <v>107</v>
      </c>
      <c r="M2853" s="4" t="s">
        <v>2848</v>
      </c>
      <c r="N2853" s="4" t="s">
        <v>48</v>
      </c>
      <c r="O2853" s="4" t="s">
        <v>92</v>
      </c>
      <c r="P2853" s="4" t="s">
        <v>2849</v>
      </c>
      <c r="Q2853" s="4">
        <v>28.16</v>
      </c>
      <c r="R2853" s="4">
        <v>4</v>
      </c>
      <c r="S2853" s="4">
        <v>0</v>
      </c>
      <c r="T2853" s="4">
        <v>7.04</v>
      </c>
      <c r="U2853" s="4">
        <v>13.235199999999999</v>
      </c>
      <c r="V2853" s="4">
        <v>0.47</v>
      </c>
      <c r="W2853" s="4">
        <v>5</v>
      </c>
      <c r="X2853" s="4" t="s">
        <v>10934</v>
      </c>
    </row>
    <row r="2854" spans="1:24" x14ac:dyDescent="0.35">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x14ac:dyDescent="0.35">
      <c r="A2855" s="4">
        <v>2854</v>
      </c>
      <c r="B2855" s="4" t="s">
        <v>6039</v>
      </c>
      <c r="C2855" s="5">
        <v>41353</v>
      </c>
      <c r="D2855" s="5">
        <v>41355</v>
      </c>
      <c r="E2855" s="4" t="s">
        <v>25</v>
      </c>
      <c r="F2855" s="4" t="s">
        <v>5318</v>
      </c>
      <c r="G2855" s="4" t="s">
        <v>5319</v>
      </c>
      <c r="H2855" s="4" t="s">
        <v>28</v>
      </c>
      <c r="I2855" s="4" t="s">
        <v>29</v>
      </c>
      <c r="J2855" s="4" t="s">
        <v>2345</v>
      </c>
      <c r="K2855" s="4" t="s">
        <v>269</v>
      </c>
      <c r="L2855" s="4" t="s">
        <v>150</v>
      </c>
      <c r="M2855" s="4" t="s">
        <v>2071</v>
      </c>
      <c r="N2855" s="4" t="s">
        <v>34</v>
      </c>
      <c r="O2855" s="4" t="s">
        <v>67</v>
      </c>
      <c r="P2855" s="4" t="s">
        <v>2072</v>
      </c>
      <c r="Q2855" s="4">
        <v>20.32</v>
      </c>
      <c r="R2855" s="4">
        <v>4</v>
      </c>
      <c r="S2855" s="4">
        <v>0</v>
      </c>
      <c r="T2855" s="4">
        <v>5.08</v>
      </c>
      <c r="U2855" s="4">
        <v>6.9087999999999994</v>
      </c>
      <c r="V2855" s="4">
        <v>0.33999999999999997</v>
      </c>
      <c r="W2855" s="4">
        <v>2</v>
      </c>
      <c r="X2855" s="4" t="s">
        <v>10933</v>
      </c>
    </row>
    <row r="2856" spans="1:24" x14ac:dyDescent="0.35">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x14ac:dyDescent="0.35">
      <c r="A2857" s="4">
        <v>2856</v>
      </c>
      <c r="B2857" s="4" t="s">
        <v>6043</v>
      </c>
      <c r="C2857" s="5">
        <v>41846</v>
      </c>
      <c r="D2857" s="5">
        <v>41852</v>
      </c>
      <c r="E2857" s="4" t="s">
        <v>52</v>
      </c>
      <c r="F2857" s="4" t="s">
        <v>1560</v>
      </c>
      <c r="G2857" s="4" t="s">
        <v>1561</v>
      </c>
      <c r="H2857" s="4" t="s">
        <v>28</v>
      </c>
      <c r="I2857" s="4" t="s">
        <v>29</v>
      </c>
      <c r="J2857" s="4" t="s">
        <v>5326</v>
      </c>
      <c r="K2857" s="4" t="s">
        <v>5327</v>
      </c>
      <c r="L2857" s="4" t="s">
        <v>107</v>
      </c>
      <c r="M2857" s="4" t="s">
        <v>5731</v>
      </c>
      <c r="N2857" s="4" t="s">
        <v>48</v>
      </c>
      <c r="O2857" s="4" t="s">
        <v>49</v>
      </c>
      <c r="P2857" s="4" t="s">
        <v>5732</v>
      </c>
      <c r="Q2857" s="4">
        <v>20.23</v>
      </c>
      <c r="R2857" s="4">
        <v>7</v>
      </c>
      <c r="S2857" s="4">
        <v>0</v>
      </c>
      <c r="T2857" s="4">
        <v>2.89</v>
      </c>
      <c r="U2857" s="4">
        <v>9.5081000000000007</v>
      </c>
      <c r="V2857" s="4">
        <v>0.47000000000000003</v>
      </c>
      <c r="W2857" s="4">
        <v>6</v>
      </c>
      <c r="X2857" s="4" t="s">
        <v>10934</v>
      </c>
    </row>
    <row r="2858" spans="1:24" x14ac:dyDescent="0.35">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x14ac:dyDescent="0.35">
      <c r="A2859" s="4">
        <v>2858</v>
      </c>
      <c r="B2859" s="4" t="s">
        <v>6045</v>
      </c>
      <c r="C2859" s="5">
        <v>41502</v>
      </c>
      <c r="D2859" s="5">
        <v>41504</v>
      </c>
      <c r="E2859" s="4" t="s">
        <v>25</v>
      </c>
      <c r="F2859" s="4" t="s">
        <v>6046</v>
      </c>
      <c r="G2859" s="4" t="s">
        <v>6047</v>
      </c>
      <c r="H2859" s="4" t="s">
        <v>28</v>
      </c>
      <c r="I2859" s="4" t="s">
        <v>29</v>
      </c>
      <c r="J2859" s="4" t="s">
        <v>1708</v>
      </c>
      <c r="K2859" s="4" t="s">
        <v>90</v>
      </c>
      <c r="L2859" s="4" t="s">
        <v>32</v>
      </c>
      <c r="M2859" s="4" t="s">
        <v>4621</v>
      </c>
      <c r="N2859" s="4" t="s">
        <v>34</v>
      </c>
      <c r="O2859" s="4" t="s">
        <v>38</v>
      </c>
      <c r="P2859" s="4" t="s">
        <v>4622</v>
      </c>
      <c r="Q2859" s="4">
        <v>225.29600000000002</v>
      </c>
      <c r="R2859" s="4">
        <v>2</v>
      </c>
      <c r="S2859" s="4">
        <v>0.2</v>
      </c>
      <c r="T2859" s="4">
        <v>112.64800000000001</v>
      </c>
      <c r="U2859" s="4">
        <v>22.529599999999995</v>
      </c>
      <c r="V2859" s="4">
        <v>9.9999999999999964E-2</v>
      </c>
      <c r="W2859" s="4">
        <v>2</v>
      </c>
      <c r="X2859" s="4" t="s">
        <v>10933</v>
      </c>
    </row>
    <row r="2860" spans="1:24" x14ac:dyDescent="0.35">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x14ac:dyDescent="0.35">
      <c r="A2861" s="4">
        <v>2860</v>
      </c>
      <c r="B2861" s="4" t="s">
        <v>6048</v>
      </c>
      <c r="C2861" s="5">
        <v>41779</v>
      </c>
      <c r="D2861" s="5">
        <v>41783</v>
      </c>
      <c r="E2861" s="4" t="s">
        <v>52</v>
      </c>
      <c r="F2861" s="4" t="s">
        <v>5524</v>
      </c>
      <c r="G2861" s="4" t="s">
        <v>5525</v>
      </c>
      <c r="H2861" s="4" t="s">
        <v>28</v>
      </c>
      <c r="I2861" s="4" t="s">
        <v>29</v>
      </c>
      <c r="J2861" s="4" t="s">
        <v>1738</v>
      </c>
      <c r="K2861" s="4" t="s">
        <v>1274</v>
      </c>
      <c r="L2861" s="4" t="s">
        <v>32</v>
      </c>
      <c r="M2861" s="4" t="s">
        <v>6049</v>
      </c>
      <c r="N2861" s="4" t="s">
        <v>73</v>
      </c>
      <c r="O2861" s="4" t="s">
        <v>74</v>
      </c>
      <c r="P2861" s="4" t="s">
        <v>6050</v>
      </c>
      <c r="Q2861" s="4">
        <v>377.96999999999997</v>
      </c>
      <c r="R2861" s="4">
        <v>3</v>
      </c>
      <c r="S2861" s="4">
        <v>0</v>
      </c>
      <c r="T2861" s="4">
        <v>125.99</v>
      </c>
      <c r="U2861" s="4">
        <v>98.272200000000012</v>
      </c>
      <c r="V2861" s="4">
        <v>0.26000000000000006</v>
      </c>
      <c r="W2861" s="4">
        <v>4</v>
      </c>
      <c r="X2861" s="4" t="s">
        <v>10933</v>
      </c>
    </row>
    <row r="2862" spans="1:24" x14ac:dyDescent="0.35">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x14ac:dyDescent="0.35">
      <c r="A2863" s="4">
        <v>2862</v>
      </c>
      <c r="B2863" s="4" t="s">
        <v>6048</v>
      </c>
      <c r="C2863" s="5">
        <v>41779</v>
      </c>
      <c r="D2863" s="5">
        <v>41783</v>
      </c>
      <c r="E2863" s="4" t="s">
        <v>52</v>
      </c>
      <c r="F2863" s="4" t="s">
        <v>5524</v>
      </c>
      <c r="G2863" s="4" t="s">
        <v>5525</v>
      </c>
      <c r="H2863" s="4" t="s">
        <v>28</v>
      </c>
      <c r="I2863" s="4" t="s">
        <v>29</v>
      </c>
      <c r="J2863" s="4" t="s">
        <v>1738</v>
      </c>
      <c r="K2863" s="4" t="s">
        <v>1274</v>
      </c>
      <c r="L2863" s="4" t="s">
        <v>32</v>
      </c>
      <c r="M2863" s="4" t="s">
        <v>3277</v>
      </c>
      <c r="N2863" s="4" t="s">
        <v>48</v>
      </c>
      <c r="O2863" s="4" t="s">
        <v>92</v>
      </c>
      <c r="P2863" s="4" t="s">
        <v>3278</v>
      </c>
      <c r="Q2863" s="4">
        <v>286.93</v>
      </c>
      <c r="R2863" s="4">
        <v>7</v>
      </c>
      <c r="S2863" s="4">
        <v>0</v>
      </c>
      <c r="T2863" s="4">
        <v>40.99</v>
      </c>
      <c r="U2863" s="4">
        <v>140.59569999999999</v>
      </c>
      <c r="V2863" s="4">
        <v>0.49</v>
      </c>
      <c r="W2863" s="4">
        <v>4</v>
      </c>
      <c r="X2863" s="4" t="s">
        <v>10933</v>
      </c>
    </row>
    <row r="2864" spans="1:24" x14ac:dyDescent="0.35">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x14ac:dyDescent="0.35">
      <c r="A2865" s="4">
        <v>2864</v>
      </c>
      <c r="B2865" s="4" t="s">
        <v>6053</v>
      </c>
      <c r="C2865" s="5">
        <v>41865</v>
      </c>
      <c r="D2865" s="5">
        <v>41865</v>
      </c>
      <c r="E2865" s="4" t="s">
        <v>1292</v>
      </c>
      <c r="F2865" s="4" t="s">
        <v>2268</v>
      </c>
      <c r="G2865" s="4" t="s">
        <v>2269</v>
      </c>
      <c r="H2865" s="4" t="s">
        <v>28</v>
      </c>
      <c r="I2865" s="4" t="s">
        <v>29</v>
      </c>
      <c r="J2865" s="4" t="s">
        <v>129</v>
      </c>
      <c r="K2865" s="4" t="s">
        <v>45</v>
      </c>
      <c r="L2865" s="4" t="s">
        <v>46</v>
      </c>
      <c r="M2865" s="4" t="s">
        <v>1826</v>
      </c>
      <c r="N2865" s="4" t="s">
        <v>48</v>
      </c>
      <c r="O2865" s="4" t="s">
        <v>61</v>
      </c>
      <c r="P2865" s="4" t="s">
        <v>1827</v>
      </c>
      <c r="Q2865" s="4">
        <v>31.44</v>
      </c>
      <c r="R2865" s="4">
        <v>3</v>
      </c>
      <c r="S2865" s="4">
        <v>0</v>
      </c>
      <c r="T2865" s="4">
        <v>10.48</v>
      </c>
      <c r="U2865" s="4">
        <v>8.4888000000000012</v>
      </c>
      <c r="V2865" s="4">
        <v>0.27</v>
      </c>
      <c r="W2865" s="4">
        <v>0</v>
      </c>
      <c r="X2865" s="4" t="s">
        <v>10935</v>
      </c>
    </row>
    <row r="2866" spans="1:24" x14ac:dyDescent="0.35">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x14ac:dyDescent="0.35">
      <c r="A2867" s="4">
        <v>2866</v>
      </c>
      <c r="B2867" s="4" t="s">
        <v>6053</v>
      </c>
      <c r="C2867" s="5">
        <v>41865</v>
      </c>
      <c r="D2867" s="5">
        <v>41865</v>
      </c>
      <c r="E2867" s="4" t="s">
        <v>1292</v>
      </c>
      <c r="F2867" s="4" t="s">
        <v>2268</v>
      </c>
      <c r="G2867" s="4" t="s">
        <v>2269</v>
      </c>
      <c r="H2867" s="4" t="s">
        <v>28</v>
      </c>
      <c r="I2867" s="4" t="s">
        <v>29</v>
      </c>
      <c r="J2867" s="4" t="s">
        <v>129</v>
      </c>
      <c r="K2867" s="4" t="s">
        <v>45</v>
      </c>
      <c r="L2867" s="4" t="s">
        <v>46</v>
      </c>
      <c r="M2867" s="4" t="s">
        <v>1563</v>
      </c>
      <c r="N2867" s="4" t="s">
        <v>48</v>
      </c>
      <c r="O2867" s="4" t="s">
        <v>70</v>
      </c>
      <c r="P2867" s="4" t="s">
        <v>1564</v>
      </c>
      <c r="Q2867" s="4">
        <v>59.519999999999996</v>
      </c>
      <c r="R2867" s="4">
        <v>3</v>
      </c>
      <c r="S2867" s="4">
        <v>0</v>
      </c>
      <c r="T2867" s="4">
        <v>19.84</v>
      </c>
      <c r="U2867" s="4">
        <v>15.475200000000001</v>
      </c>
      <c r="V2867" s="4">
        <v>0.26</v>
      </c>
      <c r="W2867" s="4">
        <v>0</v>
      </c>
      <c r="X2867" s="4" t="s">
        <v>10935</v>
      </c>
    </row>
    <row r="2868" spans="1:24" x14ac:dyDescent="0.35">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x14ac:dyDescent="0.35">
      <c r="A2869" s="4">
        <v>2868</v>
      </c>
      <c r="B2869" s="4" t="s">
        <v>6055</v>
      </c>
      <c r="C2869" s="5">
        <v>41589</v>
      </c>
      <c r="D2869" s="5">
        <v>41591</v>
      </c>
      <c r="E2869" s="4" t="s">
        <v>25</v>
      </c>
      <c r="F2869" s="4" t="s">
        <v>2625</v>
      </c>
      <c r="G2869" s="4" t="s">
        <v>2626</v>
      </c>
      <c r="H2869" s="4" t="s">
        <v>28</v>
      </c>
      <c r="I2869" s="4" t="s">
        <v>29</v>
      </c>
      <c r="J2869" s="4" t="s">
        <v>2837</v>
      </c>
      <c r="K2869" s="4" t="s">
        <v>500</v>
      </c>
      <c r="L2869" s="4" t="s">
        <v>150</v>
      </c>
      <c r="M2869" s="4" t="s">
        <v>1298</v>
      </c>
      <c r="N2869" s="4" t="s">
        <v>48</v>
      </c>
      <c r="O2869" s="4" t="s">
        <v>580</v>
      </c>
      <c r="P2869" s="4" t="s">
        <v>188</v>
      </c>
      <c r="Q2869" s="4">
        <v>14.720000000000002</v>
      </c>
      <c r="R2869" s="4">
        <v>5</v>
      </c>
      <c r="S2869" s="4">
        <v>0.2</v>
      </c>
      <c r="T2869" s="4">
        <v>2.9440000000000004</v>
      </c>
      <c r="U2869" s="4">
        <v>-3.3120000000000012</v>
      </c>
      <c r="V2869" s="4">
        <v>-0.22500000000000003</v>
      </c>
      <c r="W2869" s="4">
        <v>2</v>
      </c>
      <c r="X2869" s="4" t="s">
        <v>10933</v>
      </c>
    </row>
    <row r="2870" spans="1:24" x14ac:dyDescent="0.35">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x14ac:dyDescent="0.35">
      <c r="A2871" s="4">
        <v>2870</v>
      </c>
      <c r="B2871" s="4" t="s">
        <v>6056</v>
      </c>
      <c r="C2871" s="5">
        <v>41803</v>
      </c>
      <c r="D2871" s="5">
        <v>41810</v>
      </c>
      <c r="E2871" s="4" t="s">
        <v>52</v>
      </c>
      <c r="F2871" s="4" t="s">
        <v>566</v>
      </c>
      <c r="G2871" s="4" t="s">
        <v>567</v>
      </c>
      <c r="H2871" s="4" t="s">
        <v>28</v>
      </c>
      <c r="I2871" s="4" t="s">
        <v>29</v>
      </c>
      <c r="J2871" s="4" t="s">
        <v>1153</v>
      </c>
      <c r="K2871" s="4" t="s">
        <v>56</v>
      </c>
      <c r="L2871" s="4" t="s">
        <v>32</v>
      </c>
      <c r="M2871" s="4" t="s">
        <v>6057</v>
      </c>
      <c r="N2871" s="4" t="s">
        <v>34</v>
      </c>
      <c r="O2871" s="4" t="s">
        <v>67</v>
      </c>
      <c r="P2871" s="4" t="s">
        <v>6058</v>
      </c>
      <c r="Q2871" s="4">
        <v>17.088000000000001</v>
      </c>
      <c r="R2871" s="4">
        <v>2</v>
      </c>
      <c r="S2871" s="4">
        <v>0.2</v>
      </c>
      <c r="T2871" s="4">
        <v>8.5440000000000005</v>
      </c>
      <c r="U2871" s="4">
        <v>1.0679999999999996</v>
      </c>
      <c r="V2871" s="4">
        <v>6.2499999999999972E-2</v>
      </c>
      <c r="W2871" s="4">
        <v>7</v>
      </c>
      <c r="X2871" s="4" t="s">
        <v>10934</v>
      </c>
    </row>
    <row r="2872" spans="1:24" x14ac:dyDescent="0.35">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x14ac:dyDescent="0.35">
      <c r="A2873" s="4">
        <v>2872</v>
      </c>
      <c r="B2873" s="4" t="s">
        <v>6059</v>
      </c>
      <c r="C2873" s="5">
        <v>40624</v>
      </c>
      <c r="D2873" s="5">
        <v>40628</v>
      </c>
      <c r="E2873" s="4" t="s">
        <v>52</v>
      </c>
      <c r="F2873" s="4" t="s">
        <v>6060</v>
      </c>
      <c r="G2873" s="4" t="s">
        <v>6061</v>
      </c>
      <c r="H2873" s="4" t="s">
        <v>43</v>
      </c>
      <c r="I2873" s="4" t="s">
        <v>29</v>
      </c>
      <c r="J2873" s="4" t="s">
        <v>1312</v>
      </c>
      <c r="K2873" s="4" t="s">
        <v>312</v>
      </c>
      <c r="L2873" s="4" t="s">
        <v>46</v>
      </c>
      <c r="M2873" s="4" t="s">
        <v>2097</v>
      </c>
      <c r="N2873" s="4" t="s">
        <v>34</v>
      </c>
      <c r="O2873" s="4" t="s">
        <v>38</v>
      </c>
      <c r="P2873" s="4" t="s">
        <v>2098</v>
      </c>
      <c r="Q2873" s="4">
        <v>314.35199999999998</v>
      </c>
      <c r="R2873" s="4">
        <v>3</v>
      </c>
      <c r="S2873" s="4">
        <v>0.2</v>
      </c>
      <c r="T2873" s="4">
        <v>104.78399999999999</v>
      </c>
      <c r="U2873" s="4">
        <v>-35.36460000000001</v>
      </c>
      <c r="V2873" s="4">
        <v>-0.11250000000000004</v>
      </c>
      <c r="W2873" s="4">
        <v>4</v>
      </c>
      <c r="X2873" s="4" t="s">
        <v>10933</v>
      </c>
    </row>
    <row r="2874" spans="1:24" x14ac:dyDescent="0.35">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x14ac:dyDescent="0.35">
      <c r="A2875" s="4">
        <v>2874</v>
      </c>
      <c r="B2875" s="4" t="s">
        <v>6063</v>
      </c>
      <c r="C2875" s="5">
        <v>41960</v>
      </c>
      <c r="D2875" s="5">
        <v>41966</v>
      </c>
      <c r="E2875" s="4" t="s">
        <v>52</v>
      </c>
      <c r="F2875" s="4" t="s">
        <v>2895</v>
      </c>
      <c r="G2875" s="4" t="s">
        <v>2896</v>
      </c>
      <c r="H2875" s="4" t="s">
        <v>28</v>
      </c>
      <c r="I2875" s="4" t="s">
        <v>29</v>
      </c>
      <c r="J2875" s="4" t="s">
        <v>949</v>
      </c>
      <c r="K2875" s="4" t="s">
        <v>45</v>
      </c>
      <c r="L2875" s="4" t="s">
        <v>46</v>
      </c>
      <c r="M2875" s="4" t="s">
        <v>2084</v>
      </c>
      <c r="N2875" s="4" t="s">
        <v>48</v>
      </c>
      <c r="O2875" s="4" t="s">
        <v>61</v>
      </c>
      <c r="P2875" s="4" t="s">
        <v>2085</v>
      </c>
      <c r="Q2875" s="4">
        <v>811.28</v>
      </c>
      <c r="R2875" s="4">
        <v>8</v>
      </c>
      <c r="S2875" s="4">
        <v>0</v>
      </c>
      <c r="T2875" s="4">
        <v>101.41</v>
      </c>
      <c r="U2875" s="4">
        <v>24.338399999999979</v>
      </c>
      <c r="V2875" s="4">
        <v>2.9999999999999975E-2</v>
      </c>
      <c r="W2875" s="4">
        <v>6</v>
      </c>
      <c r="X2875" s="4" t="s">
        <v>10934</v>
      </c>
    </row>
    <row r="2876" spans="1:24" x14ac:dyDescent="0.35">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x14ac:dyDescent="0.35">
      <c r="A2877" s="4">
        <v>2876</v>
      </c>
      <c r="B2877" s="4" t="s">
        <v>6065</v>
      </c>
      <c r="C2877" s="5">
        <v>41295</v>
      </c>
      <c r="D2877" s="5">
        <v>41297</v>
      </c>
      <c r="E2877" s="4" t="s">
        <v>25</v>
      </c>
      <c r="F2877" s="4" t="s">
        <v>1244</v>
      </c>
      <c r="G2877" s="4" t="s">
        <v>1245</v>
      </c>
      <c r="H2877" s="4" t="s">
        <v>28</v>
      </c>
      <c r="I2877" s="4" t="s">
        <v>29</v>
      </c>
      <c r="J2877" s="4" t="s">
        <v>949</v>
      </c>
      <c r="K2877" s="4" t="s">
        <v>45</v>
      </c>
      <c r="L2877" s="4" t="s">
        <v>46</v>
      </c>
      <c r="M2877" s="4" t="s">
        <v>3893</v>
      </c>
      <c r="N2877" s="4" t="s">
        <v>34</v>
      </c>
      <c r="O2877" s="4" t="s">
        <v>38</v>
      </c>
      <c r="P2877" s="4" t="s">
        <v>3894</v>
      </c>
      <c r="Q2877" s="4">
        <v>153.56800000000001</v>
      </c>
      <c r="R2877" s="4">
        <v>2</v>
      </c>
      <c r="S2877" s="4">
        <v>0.2</v>
      </c>
      <c r="T2877" s="4">
        <v>76.784000000000006</v>
      </c>
      <c r="U2877" s="4">
        <v>-5.758800000000015</v>
      </c>
      <c r="V2877" s="4">
        <v>-3.7500000000000096E-2</v>
      </c>
      <c r="W2877" s="4">
        <v>2</v>
      </c>
      <c r="X2877" s="4" t="s">
        <v>10933</v>
      </c>
    </row>
    <row r="2878" spans="1:24" x14ac:dyDescent="0.35">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x14ac:dyDescent="0.35">
      <c r="A2879" s="4">
        <v>2878</v>
      </c>
      <c r="B2879" s="4" t="s">
        <v>6066</v>
      </c>
      <c r="C2879" s="5">
        <v>41289</v>
      </c>
      <c r="D2879" s="5">
        <v>41293</v>
      </c>
      <c r="E2879" s="4" t="s">
        <v>52</v>
      </c>
      <c r="F2879" s="4" t="s">
        <v>5929</v>
      </c>
      <c r="G2879" s="4" t="s">
        <v>5930</v>
      </c>
      <c r="H2879" s="4" t="s">
        <v>104</v>
      </c>
      <c r="I2879" s="4" t="s">
        <v>29</v>
      </c>
      <c r="J2879" s="4" t="s">
        <v>789</v>
      </c>
      <c r="K2879" s="4" t="s">
        <v>790</v>
      </c>
      <c r="L2879" s="4" t="s">
        <v>150</v>
      </c>
      <c r="M2879" s="4" t="s">
        <v>5035</v>
      </c>
      <c r="N2879" s="4" t="s">
        <v>48</v>
      </c>
      <c r="O2879" s="4" t="s">
        <v>175</v>
      </c>
      <c r="P2879" s="4" t="s">
        <v>5036</v>
      </c>
      <c r="Q2879" s="4">
        <v>52.34</v>
      </c>
      <c r="R2879" s="4">
        <v>2</v>
      </c>
      <c r="S2879" s="4">
        <v>0</v>
      </c>
      <c r="T2879" s="4">
        <v>26.17</v>
      </c>
      <c r="U2879" s="4">
        <v>24.599800000000002</v>
      </c>
      <c r="V2879" s="4">
        <v>0.47000000000000003</v>
      </c>
      <c r="W2879" s="4">
        <v>4</v>
      </c>
      <c r="X2879" s="4" t="s">
        <v>10933</v>
      </c>
    </row>
    <row r="2880" spans="1:24" x14ac:dyDescent="0.35">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x14ac:dyDescent="0.35">
      <c r="A2881" s="4">
        <v>2880</v>
      </c>
      <c r="B2881" s="4" t="s">
        <v>6066</v>
      </c>
      <c r="C2881" s="5">
        <v>41289</v>
      </c>
      <c r="D2881" s="5">
        <v>41293</v>
      </c>
      <c r="E2881" s="4" t="s">
        <v>52</v>
      </c>
      <c r="F2881" s="4" t="s">
        <v>5929</v>
      </c>
      <c r="G2881" s="4" t="s">
        <v>5930</v>
      </c>
      <c r="H2881" s="4" t="s">
        <v>104</v>
      </c>
      <c r="I2881" s="4" t="s">
        <v>29</v>
      </c>
      <c r="J2881" s="4" t="s">
        <v>789</v>
      </c>
      <c r="K2881" s="4" t="s">
        <v>790</v>
      </c>
      <c r="L2881" s="4" t="s">
        <v>150</v>
      </c>
      <c r="M2881" s="4" t="s">
        <v>480</v>
      </c>
      <c r="N2881" s="4" t="s">
        <v>73</v>
      </c>
      <c r="O2881" s="4" t="s">
        <v>163</v>
      </c>
      <c r="P2881" s="4" t="s">
        <v>481</v>
      </c>
      <c r="Q2881" s="4">
        <v>254.96999999999997</v>
      </c>
      <c r="R2881" s="4">
        <v>3</v>
      </c>
      <c r="S2881" s="4">
        <v>0</v>
      </c>
      <c r="T2881" s="4">
        <v>84.99</v>
      </c>
      <c r="U2881" s="4">
        <v>91.789199999999994</v>
      </c>
      <c r="V2881" s="4">
        <v>0.36000000000000004</v>
      </c>
      <c r="W2881" s="4">
        <v>4</v>
      </c>
      <c r="X2881" s="4" t="s">
        <v>10933</v>
      </c>
    </row>
    <row r="2882" spans="1:24" x14ac:dyDescent="0.35">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x14ac:dyDescent="0.35">
      <c r="A2883" s="4">
        <v>2882</v>
      </c>
      <c r="B2883" s="4" t="s">
        <v>6067</v>
      </c>
      <c r="C2883" s="5">
        <v>41537</v>
      </c>
      <c r="D2883" s="5">
        <v>41541</v>
      </c>
      <c r="E2883" s="4" t="s">
        <v>25</v>
      </c>
      <c r="F2883" s="4" t="s">
        <v>1499</v>
      </c>
      <c r="G2883" s="4" t="s">
        <v>1500</v>
      </c>
      <c r="H2883" s="4" t="s">
        <v>104</v>
      </c>
      <c r="I2883" s="4" t="s">
        <v>29</v>
      </c>
      <c r="J2883" s="4" t="s">
        <v>6068</v>
      </c>
      <c r="K2883" s="4" t="s">
        <v>790</v>
      </c>
      <c r="L2883" s="4" t="s">
        <v>150</v>
      </c>
      <c r="M2883" s="4" t="s">
        <v>2576</v>
      </c>
      <c r="N2883" s="4" t="s">
        <v>48</v>
      </c>
      <c r="O2883" s="4" t="s">
        <v>580</v>
      </c>
      <c r="P2883" s="4" t="s">
        <v>2577</v>
      </c>
      <c r="Q2883" s="4">
        <v>27.93</v>
      </c>
      <c r="R2883" s="4">
        <v>3</v>
      </c>
      <c r="S2883" s="4">
        <v>0</v>
      </c>
      <c r="T2883" s="4">
        <v>9.31</v>
      </c>
      <c r="U2883" s="4">
        <v>8.0996999999999986</v>
      </c>
      <c r="V2883" s="4">
        <v>0.28999999999999992</v>
      </c>
      <c r="W2883" s="4">
        <v>4</v>
      </c>
      <c r="X2883" s="4" t="s">
        <v>10933</v>
      </c>
    </row>
    <row r="2884" spans="1:24" x14ac:dyDescent="0.35">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x14ac:dyDescent="0.35">
      <c r="A2885" s="4">
        <v>2884</v>
      </c>
      <c r="B2885" s="4" t="s">
        <v>6070</v>
      </c>
      <c r="C2885" s="5">
        <v>41590</v>
      </c>
      <c r="D2885" s="5">
        <v>41595</v>
      </c>
      <c r="E2885" s="4" t="s">
        <v>25</v>
      </c>
      <c r="F2885" s="4" t="s">
        <v>2650</v>
      </c>
      <c r="G2885" s="4" t="s">
        <v>2651</v>
      </c>
      <c r="H2885" s="4" t="s">
        <v>28</v>
      </c>
      <c r="I2885" s="4" t="s">
        <v>29</v>
      </c>
      <c r="J2885" s="4" t="s">
        <v>129</v>
      </c>
      <c r="K2885" s="4" t="s">
        <v>45</v>
      </c>
      <c r="L2885" s="4" t="s">
        <v>46</v>
      </c>
      <c r="M2885" s="4" t="s">
        <v>3318</v>
      </c>
      <c r="N2885" s="4" t="s">
        <v>34</v>
      </c>
      <c r="O2885" s="4" t="s">
        <v>67</v>
      </c>
      <c r="P2885" s="4" t="s">
        <v>3319</v>
      </c>
      <c r="Q2885" s="4">
        <v>6.96</v>
      </c>
      <c r="R2885" s="4">
        <v>4</v>
      </c>
      <c r="S2885" s="4">
        <v>0</v>
      </c>
      <c r="T2885" s="4">
        <v>1.74</v>
      </c>
      <c r="U2885" s="4">
        <v>2.2271999999999998</v>
      </c>
      <c r="V2885" s="4">
        <v>0.32</v>
      </c>
      <c r="W2885" s="4">
        <v>5</v>
      </c>
      <c r="X2885" s="4" t="s">
        <v>10934</v>
      </c>
    </row>
    <row r="2886" spans="1:24" x14ac:dyDescent="0.35">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x14ac:dyDescent="0.35">
      <c r="A2887" s="4">
        <v>2886</v>
      </c>
      <c r="B2887" s="4" t="s">
        <v>6072</v>
      </c>
      <c r="C2887" s="5">
        <v>41566</v>
      </c>
      <c r="D2887" s="5">
        <v>41570</v>
      </c>
      <c r="E2887" s="4" t="s">
        <v>52</v>
      </c>
      <c r="F2887" s="4" t="s">
        <v>1829</v>
      </c>
      <c r="G2887" s="4" t="s">
        <v>1830</v>
      </c>
      <c r="H2887" s="4" t="s">
        <v>28</v>
      </c>
      <c r="I2887" s="4" t="s">
        <v>29</v>
      </c>
      <c r="J2887" s="4" t="s">
        <v>4077</v>
      </c>
      <c r="K2887" s="4" t="s">
        <v>312</v>
      </c>
      <c r="L2887" s="4" t="s">
        <v>46</v>
      </c>
      <c r="M2887" s="4" t="s">
        <v>1539</v>
      </c>
      <c r="N2887" s="4" t="s">
        <v>34</v>
      </c>
      <c r="O2887" s="4" t="s">
        <v>38</v>
      </c>
      <c r="P2887" s="4" t="s">
        <v>1540</v>
      </c>
      <c r="Q2887" s="4">
        <v>307.92</v>
      </c>
      <c r="R2887" s="4">
        <v>5</v>
      </c>
      <c r="S2887" s="4">
        <v>0.2</v>
      </c>
      <c r="T2887" s="4">
        <v>61.584000000000003</v>
      </c>
      <c r="U2887" s="4">
        <v>-34.64100000000002</v>
      </c>
      <c r="V2887" s="4">
        <v>-0.11250000000000006</v>
      </c>
      <c r="W2887" s="4">
        <v>4</v>
      </c>
      <c r="X2887" s="4" t="s">
        <v>10933</v>
      </c>
    </row>
    <row r="2888" spans="1:24" x14ac:dyDescent="0.35">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x14ac:dyDescent="0.35">
      <c r="A2889" s="4">
        <v>2888</v>
      </c>
      <c r="B2889" s="4" t="s">
        <v>6073</v>
      </c>
      <c r="C2889" s="5">
        <v>41992</v>
      </c>
      <c r="D2889" s="5">
        <v>41993</v>
      </c>
      <c r="E2889" s="4" t="s">
        <v>190</v>
      </c>
      <c r="F2889" s="4" t="s">
        <v>1829</v>
      </c>
      <c r="G2889" s="4" t="s">
        <v>1830</v>
      </c>
      <c r="H2889" s="4" t="s">
        <v>28</v>
      </c>
      <c r="I2889" s="4" t="s">
        <v>29</v>
      </c>
      <c r="J2889" s="4" t="s">
        <v>44</v>
      </c>
      <c r="K2889" s="4" t="s">
        <v>45</v>
      </c>
      <c r="L2889" s="4" t="s">
        <v>46</v>
      </c>
      <c r="M2889" s="4" t="s">
        <v>3355</v>
      </c>
      <c r="N2889" s="4" t="s">
        <v>48</v>
      </c>
      <c r="O2889" s="4" t="s">
        <v>92</v>
      </c>
      <c r="P2889" s="4" t="s">
        <v>3356</v>
      </c>
      <c r="Q2889" s="4">
        <v>12.96</v>
      </c>
      <c r="R2889" s="4">
        <v>2</v>
      </c>
      <c r="S2889" s="4">
        <v>0</v>
      </c>
      <c r="T2889" s="4">
        <v>6.48</v>
      </c>
      <c r="U2889" s="4">
        <v>6.2208000000000006</v>
      </c>
      <c r="V2889" s="4">
        <v>0.48000000000000004</v>
      </c>
      <c r="W2889" s="4">
        <v>1</v>
      </c>
      <c r="X2889" s="4" t="s">
        <v>10935</v>
      </c>
    </row>
    <row r="2890" spans="1:24" x14ac:dyDescent="0.35">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x14ac:dyDescent="0.35">
      <c r="A2891" s="4">
        <v>2890</v>
      </c>
      <c r="B2891" s="4" t="s">
        <v>6074</v>
      </c>
      <c r="C2891" s="5">
        <v>41946</v>
      </c>
      <c r="D2891" s="5">
        <v>41950</v>
      </c>
      <c r="E2891" s="4" t="s">
        <v>52</v>
      </c>
      <c r="F2891" s="4" t="s">
        <v>1505</v>
      </c>
      <c r="G2891" s="4" t="s">
        <v>1506</v>
      </c>
      <c r="H2891" s="4" t="s">
        <v>43</v>
      </c>
      <c r="I2891" s="4" t="s">
        <v>29</v>
      </c>
      <c r="J2891" s="4" t="s">
        <v>97</v>
      </c>
      <c r="K2891" s="4" t="s">
        <v>98</v>
      </c>
      <c r="L2891" s="4" t="s">
        <v>46</v>
      </c>
      <c r="M2891" s="4" t="s">
        <v>6075</v>
      </c>
      <c r="N2891" s="4" t="s">
        <v>48</v>
      </c>
      <c r="O2891" s="4" t="s">
        <v>92</v>
      </c>
      <c r="P2891" s="4" t="s">
        <v>6076</v>
      </c>
      <c r="Q2891" s="4">
        <v>23.849999999999998</v>
      </c>
      <c r="R2891" s="4">
        <v>5</v>
      </c>
      <c r="S2891" s="4">
        <v>0</v>
      </c>
      <c r="T2891" s="4">
        <v>4.7699999999999996</v>
      </c>
      <c r="U2891" s="4">
        <v>10.732499999999998</v>
      </c>
      <c r="V2891" s="4">
        <v>0.44999999999999996</v>
      </c>
      <c r="W2891" s="4">
        <v>4</v>
      </c>
      <c r="X2891" s="4" t="s">
        <v>10933</v>
      </c>
    </row>
    <row r="2892" spans="1:24" x14ac:dyDescent="0.35">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x14ac:dyDescent="0.35">
      <c r="A2893" s="4">
        <v>2892</v>
      </c>
      <c r="B2893" s="4" t="s">
        <v>6077</v>
      </c>
      <c r="C2893" s="5">
        <v>40662</v>
      </c>
      <c r="D2893" s="5">
        <v>40664</v>
      </c>
      <c r="E2893" s="4" t="s">
        <v>25</v>
      </c>
      <c r="F2893" s="4" t="s">
        <v>6078</v>
      </c>
      <c r="G2893" s="4" t="s">
        <v>6079</v>
      </c>
      <c r="H2893" s="4" t="s">
        <v>28</v>
      </c>
      <c r="I2893" s="4" t="s">
        <v>29</v>
      </c>
      <c r="J2893" s="4" t="s">
        <v>6080</v>
      </c>
      <c r="K2893" s="4" t="s">
        <v>738</v>
      </c>
      <c r="L2893" s="4" t="s">
        <v>32</v>
      </c>
      <c r="M2893" s="4" t="s">
        <v>3722</v>
      </c>
      <c r="N2893" s="4" t="s">
        <v>48</v>
      </c>
      <c r="O2893" s="4" t="s">
        <v>77</v>
      </c>
      <c r="P2893" s="4" t="s">
        <v>3723</v>
      </c>
      <c r="Q2893" s="4">
        <v>17.940000000000001</v>
      </c>
      <c r="R2893" s="4">
        <v>3</v>
      </c>
      <c r="S2893" s="4">
        <v>0</v>
      </c>
      <c r="T2893" s="4">
        <v>5.98</v>
      </c>
      <c r="U2893" s="4">
        <v>8.6112000000000002</v>
      </c>
      <c r="V2893" s="4">
        <v>0.48</v>
      </c>
      <c r="W2893" s="4">
        <v>2</v>
      </c>
      <c r="X2893" s="4" t="s">
        <v>10933</v>
      </c>
    </row>
    <row r="2894" spans="1:24" x14ac:dyDescent="0.35">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x14ac:dyDescent="0.35">
      <c r="A2895" s="4">
        <v>2894</v>
      </c>
      <c r="B2895" s="4" t="s">
        <v>6081</v>
      </c>
      <c r="C2895" s="5">
        <v>41936</v>
      </c>
      <c r="D2895" s="5">
        <v>41942</v>
      </c>
      <c r="E2895" s="4" t="s">
        <v>52</v>
      </c>
      <c r="F2895" s="4" t="s">
        <v>373</v>
      </c>
      <c r="G2895" s="4" t="s">
        <v>374</v>
      </c>
      <c r="H2895" s="4" t="s">
        <v>43</v>
      </c>
      <c r="I2895" s="4" t="s">
        <v>29</v>
      </c>
      <c r="J2895" s="4" t="s">
        <v>391</v>
      </c>
      <c r="K2895" s="4" t="s">
        <v>269</v>
      </c>
      <c r="L2895" s="4" t="s">
        <v>150</v>
      </c>
      <c r="M2895" s="4" t="s">
        <v>915</v>
      </c>
      <c r="N2895" s="4" t="s">
        <v>48</v>
      </c>
      <c r="O2895" s="4" t="s">
        <v>92</v>
      </c>
      <c r="P2895" s="4" t="s">
        <v>916</v>
      </c>
      <c r="Q2895" s="4">
        <v>26.400000000000002</v>
      </c>
      <c r="R2895" s="4">
        <v>5</v>
      </c>
      <c r="S2895" s="4">
        <v>0</v>
      </c>
      <c r="T2895" s="4">
        <v>5.28</v>
      </c>
      <c r="U2895" s="4">
        <v>11.879999999999999</v>
      </c>
      <c r="V2895" s="4">
        <v>0.4499999999999999</v>
      </c>
      <c r="W2895" s="4">
        <v>6</v>
      </c>
      <c r="X2895" s="4" t="s">
        <v>10934</v>
      </c>
    </row>
    <row r="2896" spans="1:24" x14ac:dyDescent="0.35">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x14ac:dyDescent="0.35">
      <c r="A2897" s="4">
        <v>2896</v>
      </c>
      <c r="B2897" s="4" t="s">
        <v>6081</v>
      </c>
      <c r="C2897" s="5">
        <v>41936</v>
      </c>
      <c r="D2897" s="5">
        <v>41942</v>
      </c>
      <c r="E2897" s="4" t="s">
        <v>52</v>
      </c>
      <c r="F2897" s="4" t="s">
        <v>373</v>
      </c>
      <c r="G2897" s="4" t="s">
        <v>374</v>
      </c>
      <c r="H2897" s="4" t="s">
        <v>43</v>
      </c>
      <c r="I2897" s="4" t="s">
        <v>29</v>
      </c>
      <c r="J2897" s="4" t="s">
        <v>391</v>
      </c>
      <c r="K2897" s="4" t="s">
        <v>269</v>
      </c>
      <c r="L2897" s="4" t="s">
        <v>150</v>
      </c>
      <c r="M2897" s="4" t="s">
        <v>768</v>
      </c>
      <c r="N2897" s="4" t="s">
        <v>73</v>
      </c>
      <c r="O2897" s="4" t="s">
        <v>74</v>
      </c>
      <c r="P2897" s="4" t="s">
        <v>769</v>
      </c>
      <c r="Q2897" s="4">
        <v>35.880000000000003</v>
      </c>
      <c r="R2897" s="4">
        <v>3</v>
      </c>
      <c r="S2897" s="4">
        <v>0</v>
      </c>
      <c r="T2897" s="4">
        <v>11.96</v>
      </c>
      <c r="U2897" s="4">
        <v>10.046400000000002</v>
      </c>
      <c r="V2897" s="4">
        <v>0.28000000000000003</v>
      </c>
      <c r="W2897" s="4">
        <v>6</v>
      </c>
      <c r="X2897" s="4" t="s">
        <v>10934</v>
      </c>
    </row>
    <row r="2898" spans="1:24" x14ac:dyDescent="0.35">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x14ac:dyDescent="0.35">
      <c r="A2899" s="4">
        <v>2898</v>
      </c>
      <c r="B2899" s="4" t="s">
        <v>6087</v>
      </c>
      <c r="C2899" s="5">
        <v>41278</v>
      </c>
      <c r="D2899" s="5">
        <v>41283</v>
      </c>
      <c r="E2899" s="4" t="s">
        <v>52</v>
      </c>
      <c r="F2899" s="4" t="s">
        <v>3599</v>
      </c>
      <c r="G2899" s="4" t="s">
        <v>3600</v>
      </c>
      <c r="H2899" s="4" t="s">
        <v>43</v>
      </c>
      <c r="I2899" s="4" t="s">
        <v>29</v>
      </c>
      <c r="J2899" s="4" t="s">
        <v>469</v>
      </c>
      <c r="K2899" s="4" t="s">
        <v>90</v>
      </c>
      <c r="L2899" s="4" t="s">
        <v>32</v>
      </c>
      <c r="M2899" s="4" t="s">
        <v>5427</v>
      </c>
      <c r="N2899" s="4" t="s">
        <v>73</v>
      </c>
      <c r="O2899" s="4" t="s">
        <v>1218</v>
      </c>
      <c r="P2899" s="4" t="s">
        <v>5428</v>
      </c>
      <c r="Q2899" s="4">
        <v>959.96800000000007</v>
      </c>
      <c r="R2899" s="4">
        <v>4</v>
      </c>
      <c r="S2899" s="4">
        <v>0.2</v>
      </c>
      <c r="T2899" s="4">
        <v>239.99200000000002</v>
      </c>
      <c r="U2899" s="4">
        <v>119.99599999999992</v>
      </c>
      <c r="V2899" s="4">
        <v>0.12499999999999992</v>
      </c>
      <c r="W2899" s="4">
        <v>5</v>
      </c>
      <c r="X2899" s="4" t="s">
        <v>10934</v>
      </c>
    </row>
    <row r="2900" spans="1:24" x14ac:dyDescent="0.35">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x14ac:dyDescent="0.35">
      <c r="A2901" s="4">
        <v>2900</v>
      </c>
      <c r="B2901" s="4" t="s">
        <v>6089</v>
      </c>
      <c r="C2901" s="5">
        <v>41164</v>
      </c>
      <c r="D2901" s="5">
        <v>41169</v>
      </c>
      <c r="E2901" s="4" t="s">
        <v>52</v>
      </c>
      <c r="F2901" s="4" t="s">
        <v>389</v>
      </c>
      <c r="G2901" s="4" t="s">
        <v>390</v>
      </c>
      <c r="H2901" s="4" t="s">
        <v>28</v>
      </c>
      <c r="I2901" s="4" t="s">
        <v>29</v>
      </c>
      <c r="J2901" s="4" t="s">
        <v>268</v>
      </c>
      <c r="K2901" s="4" t="s">
        <v>269</v>
      </c>
      <c r="L2901" s="4" t="s">
        <v>150</v>
      </c>
      <c r="M2901" s="4" t="s">
        <v>5427</v>
      </c>
      <c r="N2901" s="4" t="s">
        <v>73</v>
      </c>
      <c r="O2901" s="4" t="s">
        <v>1218</v>
      </c>
      <c r="P2901" s="4" t="s">
        <v>5428</v>
      </c>
      <c r="Q2901" s="4">
        <v>479.98400000000004</v>
      </c>
      <c r="R2901" s="4">
        <v>2</v>
      </c>
      <c r="S2901" s="4">
        <v>0.2</v>
      </c>
      <c r="T2901" s="4">
        <v>239.99200000000002</v>
      </c>
      <c r="U2901" s="4">
        <v>59.997999999999962</v>
      </c>
      <c r="V2901" s="4">
        <v>0.12499999999999992</v>
      </c>
      <c r="W2901" s="4">
        <v>5</v>
      </c>
      <c r="X2901" s="4" t="s">
        <v>10934</v>
      </c>
    </row>
    <row r="2902" spans="1:24" x14ac:dyDescent="0.35">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x14ac:dyDescent="0.35">
      <c r="A2903" s="4">
        <v>2902</v>
      </c>
      <c r="B2903" s="4" t="s">
        <v>6090</v>
      </c>
      <c r="C2903" s="5">
        <v>41894</v>
      </c>
      <c r="D2903" s="5">
        <v>41898</v>
      </c>
      <c r="E2903" s="4" t="s">
        <v>52</v>
      </c>
      <c r="F2903" s="4" t="s">
        <v>5604</v>
      </c>
      <c r="G2903" s="4" t="s">
        <v>5605</v>
      </c>
      <c r="H2903" s="4" t="s">
        <v>104</v>
      </c>
      <c r="I2903" s="4" t="s">
        <v>29</v>
      </c>
      <c r="J2903" s="4" t="s">
        <v>499</v>
      </c>
      <c r="K2903" s="4" t="s">
        <v>1274</v>
      </c>
      <c r="L2903" s="4" t="s">
        <v>32</v>
      </c>
      <c r="M2903" s="4" t="s">
        <v>3055</v>
      </c>
      <c r="N2903" s="4" t="s">
        <v>48</v>
      </c>
      <c r="O2903" s="4" t="s">
        <v>92</v>
      </c>
      <c r="P2903" s="4" t="s">
        <v>3056</v>
      </c>
      <c r="Q2903" s="4">
        <v>184.66</v>
      </c>
      <c r="R2903" s="4">
        <v>7</v>
      </c>
      <c r="S2903" s="4">
        <v>0</v>
      </c>
      <c r="T2903" s="4">
        <v>26.38</v>
      </c>
      <c r="U2903" s="4">
        <v>84.943599999999989</v>
      </c>
      <c r="V2903" s="4">
        <v>0.45999999999999996</v>
      </c>
      <c r="W2903" s="4">
        <v>4</v>
      </c>
      <c r="X2903" s="4" t="s">
        <v>10933</v>
      </c>
    </row>
    <row r="2904" spans="1:24" x14ac:dyDescent="0.35">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x14ac:dyDescent="0.35">
      <c r="A2905" s="4">
        <v>2904</v>
      </c>
      <c r="B2905" s="4" t="s">
        <v>6092</v>
      </c>
      <c r="C2905" s="5">
        <v>41453</v>
      </c>
      <c r="D2905" s="5">
        <v>41457</v>
      </c>
      <c r="E2905" s="4" t="s">
        <v>52</v>
      </c>
      <c r="F2905" s="4" t="s">
        <v>4618</v>
      </c>
      <c r="G2905" s="4" t="s">
        <v>4619</v>
      </c>
      <c r="H2905" s="4" t="s">
        <v>43</v>
      </c>
      <c r="I2905" s="4" t="s">
        <v>29</v>
      </c>
      <c r="J2905" s="4" t="s">
        <v>6093</v>
      </c>
      <c r="K2905" s="4" t="s">
        <v>213</v>
      </c>
      <c r="L2905" s="4" t="s">
        <v>107</v>
      </c>
      <c r="M2905" s="4" t="s">
        <v>4252</v>
      </c>
      <c r="N2905" s="4" t="s">
        <v>48</v>
      </c>
      <c r="O2905" s="4" t="s">
        <v>92</v>
      </c>
      <c r="P2905" s="4" t="s">
        <v>4253</v>
      </c>
      <c r="Q2905" s="4">
        <v>37.463999999999999</v>
      </c>
      <c r="R2905" s="4">
        <v>7</v>
      </c>
      <c r="S2905" s="4">
        <v>0.2</v>
      </c>
      <c r="T2905" s="4">
        <v>5.3519999999999994</v>
      </c>
      <c r="U2905" s="4">
        <v>12.175799999999999</v>
      </c>
      <c r="V2905" s="4">
        <v>0.32499999999999996</v>
      </c>
      <c r="W2905" s="4">
        <v>4</v>
      </c>
      <c r="X2905" s="4" t="s">
        <v>10933</v>
      </c>
    </row>
    <row r="2906" spans="1:24" x14ac:dyDescent="0.35">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x14ac:dyDescent="0.35">
      <c r="A2907" s="4">
        <v>2906</v>
      </c>
      <c r="B2907" s="4" t="s">
        <v>6094</v>
      </c>
      <c r="C2907" s="5">
        <v>40812</v>
      </c>
      <c r="D2907" s="5">
        <v>40816</v>
      </c>
      <c r="E2907" s="4" t="s">
        <v>52</v>
      </c>
      <c r="F2907" s="4" t="s">
        <v>379</v>
      </c>
      <c r="G2907" s="4" t="s">
        <v>380</v>
      </c>
      <c r="H2907" s="4" t="s">
        <v>104</v>
      </c>
      <c r="I2907" s="4" t="s">
        <v>29</v>
      </c>
      <c r="J2907" s="4" t="s">
        <v>97</v>
      </c>
      <c r="K2907" s="4" t="s">
        <v>98</v>
      </c>
      <c r="L2907" s="4" t="s">
        <v>46</v>
      </c>
      <c r="M2907" s="4" t="s">
        <v>6095</v>
      </c>
      <c r="N2907" s="4" t="s">
        <v>48</v>
      </c>
      <c r="O2907" s="4" t="s">
        <v>61</v>
      </c>
      <c r="P2907" s="4" t="s">
        <v>6096</v>
      </c>
      <c r="Q2907" s="4">
        <v>310.12</v>
      </c>
      <c r="R2907" s="4">
        <v>2</v>
      </c>
      <c r="S2907" s="4">
        <v>0</v>
      </c>
      <c r="T2907" s="4">
        <v>155.06</v>
      </c>
      <c r="U2907" s="4">
        <v>80.631200000000007</v>
      </c>
      <c r="V2907" s="4">
        <v>0.26</v>
      </c>
      <c r="W2907" s="4">
        <v>4</v>
      </c>
      <c r="X2907" s="4" t="s">
        <v>10933</v>
      </c>
    </row>
    <row r="2908" spans="1:24" x14ac:dyDescent="0.35">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x14ac:dyDescent="0.35">
      <c r="A2909" s="4">
        <v>2908</v>
      </c>
      <c r="B2909" s="4" t="s">
        <v>6097</v>
      </c>
      <c r="C2909" s="5">
        <v>41947</v>
      </c>
      <c r="D2909" s="5">
        <v>41953</v>
      </c>
      <c r="E2909" s="4" t="s">
        <v>52</v>
      </c>
      <c r="F2909" s="4" t="s">
        <v>2905</v>
      </c>
      <c r="G2909" s="4" t="s">
        <v>2906</v>
      </c>
      <c r="H2909" s="4" t="s">
        <v>28</v>
      </c>
      <c r="I2909" s="4" t="s">
        <v>29</v>
      </c>
      <c r="J2909" s="4" t="s">
        <v>230</v>
      </c>
      <c r="K2909" s="4" t="s">
        <v>231</v>
      </c>
      <c r="L2909" s="4" t="s">
        <v>107</v>
      </c>
      <c r="M2909" s="4" t="s">
        <v>1826</v>
      </c>
      <c r="N2909" s="4" t="s">
        <v>48</v>
      </c>
      <c r="O2909" s="4" t="s">
        <v>61</v>
      </c>
      <c r="P2909" s="4" t="s">
        <v>1827</v>
      </c>
      <c r="Q2909" s="4">
        <v>52.400000000000006</v>
      </c>
      <c r="R2909" s="4">
        <v>5</v>
      </c>
      <c r="S2909" s="4">
        <v>0</v>
      </c>
      <c r="T2909" s="4">
        <v>10.48</v>
      </c>
      <c r="U2909" s="4">
        <v>14.148</v>
      </c>
      <c r="V2909" s="4">
        <v>0.26999999999999996</v>
      </c>
      <c r="W2909" s="4">
        <v>6</v>
      </c>
      <c r="X2909" s="4" t="s">
        <v>10934</v>
      </c>
    </row>
    <row r="2910" spans="1:24" x14ac:dyDescent="0.35">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x14ac:dyDescent="0.35">
      <c r="A2911" s="4">
        <v>2910</v>
      </c>
      <c r="B2911" s="4" t="s">
        <v>6100</v>
      </c>
      <c r="C2911" s="5">
        <v>41690</v>
      </c>
      <c r="D2911" s="5">
        <v>41694</v>
      </c>
      <c r="E2911" s="4" t="s">
        <v>52</v>
      </c>
      <c r="F2911" s="4" t="s">
        <v>2100</v>
      </c>
      <c r="G2911" s="4" t="s">
        <v>2101</v>
      </c>
      <c r="H2911" s="4" t="s">
        <v>28</v>
      </c>
      <c r="I2911" s="4" t="s">
        <v>29</v>
      </c>
      <c r="J2911" s="4" t="s">
        <v>97</v>
      </c>
      <c r="K2911" s="4" t="s">
        <v>98</v>
      </c>
      <c r="L2911" s="4" t="s">
        <v>46</v>
      </c>
      <c r="M2911" s="4" t="s">
        <v>4069</v>
      </c>
      <c r="N2911" s="4" t="s">
        <v>48</v>
      </c>
      <c r="O2911" s="4" t="s">
        <v>271</v>
      </c>
      <c r="P2911" s="4" t="s">
        <v>4070</v>
      </c>
      <c r="Q2911" s="4">
        <v>11.22</v>
      </c>
      <c r="R2911" s="4">
        <v>3</v>
      </c>
      <c r="S2911" s="4">
        <v>0</v>
      </c>
      <c r="T2911" s="4">
        <v>3.74</v>
      </c>
      <c r="U2911" s="4">
        <v>0.2244000000000006</v>
      </c>
      <c r="V2911" s="4">
        <v>2.0000000000000052E-2</v>
      </c>
      <c r="W2911" s="4">
        <v>4</v>
      </c>
      <c r="X2911" s="4" t="s">
        <v>10933</v>
      </c>
    </row>
    <row r="2912" spans="1:24" x14ac:dyDescent="0.35">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x14ac:dyDescent="0.35">
      <c r="A2913" s="4">
        <v>2912</v>
      </c>
      <c r="B2913" s="4" t="s">
        <v>6102</v>
      </c>
      <c r="C2913" s="5">
        <v>40710</v>
      </c>
      <c r="D2913" s="5">
        <v>40715</v>
      </c>
      <c r="E2913" s="4" t="s">
        <v>52</v>
      </c>
      <c r="F2913" s="4" t="s">
        <v>2004</v>
      </c>
      <c r="G2913" s="4" t="s">
        <v>2005</v>
      </c>
      <c r="H2913" s="4" t="s">
        <v>28</v>
      </c>
      <c r="I2913" s="4" t="s">
        <v>29</v>
      </c>
      <c r="J2913" s="4" t="s">
        <v>6103</v>
      </c>
      <c r="K2913" s="4" t="s">
        <v>269</v>
      </c>
      <c r="L2913" s="4" t="s">
        <v>150</v>
      </c>
      <c r="M2913" s="4" t="s">
        <v>6104</v>
      </c>
      <c r="N2913" s="4" t="s">
        <v>48</v>
      </c>
      <c r="O2913" s="4" t="s">
        <v>175</v>
      </c>
      <c r="P2913" s="4" t="s">
        <v>188</v>
      </c>
      <c r="Q2913" s="4">
        <v>41.4</v>
      </c>
      <c r="R2913" s="4">
        <v>5</v>
      </c>
      <c r="S2913" s="4">
        <v>0</v>
      </c>
      <c r="T2913" s="4">
        <v>8.2799999999999994</v>
      </c>
      <c r="U2913" s="4">
        <v>19.457999999999998</v>
      </c>
      <c r="V2913" s="4">
        <v>0.47</v>
      </c>
      <c r="W2913" s="4">
        <v>5</v>
      </c>
      <c r="X2913" s="4" t="s">
        <v>10934</v>
      </c>
    </row>
    <row r="2914" spans="1:24" x14ac:dyDescent="0.35">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x14ac:dyDescent="0.35">
      <c r="A2915" s="4">
        <v>2914</v>
      </c>
      <c r="B2915" s="4" t="s">
        <v>6102</v>
      </c>
      <c r="C2915" s="5">
        <v>40710</v>
      </c>
      <c r="D2915" s="5">
        <v>40715</v>
      </c>
      <c r="E2915" s="4" t="s">
        <v>52</v>
      </c>
      <c r="F2915" s="4" t="s">
        <v>2004</v>
      </c>
      <c r="G2915" s="4" t="s">
        <v>2005</v>
      </c>
      <c r="H2915" s="4" t="s">
        <v>28</v>
      </c>
      <c r="I2915" s="4" t="s">
        <v>29</v>
      </c>
      <c r="J2915" s="4" t="s">
        <v>6103</v>
      </c>
      <c r="K2915" s="4" t="s">
        <v>269</v>
      </c>
      <c r="L2915" s="4" t="s">
        <v>150</v>
      </c>
      <c r="M2915" s="4" t="s">
        <v>416</v>
      </c>
      <c r="N2915" s="4" t="s">
        <v>48</v>
      </c>
      <c r="O2915" s="4" t="s">
        <v>77</v>
      </c>
      <c r="P2915" s="4" t="s">
        <v>417</v>
      </c>
      <c r="Q2915" s="4">
        <v>39.552000000000007</v>
      </c>
      <c r="R2915" s="4">
        <v>3</v>
      </c>
      <c r="S2915" s="4">
        <v>0.2</v>
      </c>
      <c r="T2915" s="4">
        <v>13.184000000000003</v>
      </c>
      <c r="U2915" s="4">
        <v>14.337599999999998</v>
      </c>
      <c r="V2915" s="4">
        <v>0.36249999999999988</v>
      </c>
      <c r="W2915" s="4">
        <v>5</v>
      </c>
      <c r="X2915" s="4" t="s">
        <v>10934</v>
      </c>
    </row>
    <row r="2916" spans="1:24" x14ac:dyDescent="0.35">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x14ac:dyDescent="0.35">
      <c r="A2917" s="4">
        <v>2916</v>
      </c>
      <c r="B2917" s="4" t="s">
        <v>6107</v>
      </c>
      <c r="C2917" s="5">
        <v>41194</v>
      </c>
      <c r="D2917" s="5">
        <v>41199</v>
      </c>
      <c r="E2917" s="4" t="s">
        <v>25</v>
      </c>
      <c r="F2917" s="4" t="s">
        <v>2905</v>
      </c>
      <c r="G2917" s="4" t="s">
        <v>2906</v>
      </c>
      <c r="H2917" s="4" t="s">
        <v>28</v>
      </c>
      <c r="I2917" s="4" t="s">
        <v>29</v>
      </c>
      <c r="J2917" s="4" t="s">
        <v>6108</v>
      </c>
      <c r="K2917" s="4" t="s">
        <v>256</v>
      </c>
      <c r="L2917" s="4" t="s">
        <v>107</v>
      </c>
      <c r="M2917" s="4" t="s">
        <v>5671</v>
      </c>
      <c r="N2917" s="4" t="s">
        <v>48</v>
      </c>
      <c r="O2917" s="4" t="s">
        <v>77</v>
      </c>
      <c r="P2917" s="4" t="s">
        <v>5672</v>
      </c>
      <c r="Q2917" s="4">
        <v>12.56</v>
      </c>
      <c r="R2917" s="4">
        <v>2</v>
      </c>
      <c r="S2917" s="4">
        <v>0</v>
      </c>
      <c r="T2917" s="4">
        <v>6.28</v>
      </c>
      <c r="U2917" s="4">
        <v>5.6519999999999992</v>
      </c>
      <c r="V2917" s="4">
        <v>0.4499999999999999</v>
      </c>
      <c r="W2917" s="4">
        <v>5</v>
      </c>
      <c r="X2917" s="4" t="s">
        <v>10934</v>
      </c>
    </row>
    <row r="2918" spans="1:24" x14ac:dyDescent="0.35">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x14ac:dyDescent="0.35">
      <c r="A2919" s="4">
        <v>2918</v>
      </c>
      <c r="B2919" s="4" t="s">
        <v>6109</v>
      </c>
      <c r="C2919" s="5">
        <v>41879</v>
      </c>
      <c r="D2919" s="5">
        <v>41882</v>
      </c>
      <c r="E2919" s="4" t="s">
        <v>190</v>
      </c>
      <c r="F2919" s="4" t="s">
        <v>2815</v>
      </c>
      <c r="G2919" s="4" t="s">
        <v>2816</v>
      </c>
      <c r="H2919" s="4" t="s">
        <v>28</v>
      </c>
      <c r="I2919" s="4" t="s">
        <v>29</v>
      </c>
      <c r="J2919" s="4" t="s">
        <v>817</v>
      </c>
      <c r="K2919" s="4" t="s">
        <v>106</v>
      </c>
      <c r="L2919" s="4" t="s">
        <v>107</v>
      </c>
      <c r="M2919" s="4" t="s">
        <v>6110</v>
      </c>
      <c r="N2919" s="4" t="s">
        <v>48</v>
      </c>
      <c r="O2919" s="4" t="s">
        <v>70</v>
      </c>
      <c r="P2919" s="4" t="s">
        <v>6111</v>
      </c>
      <c r="Q2919" s="4">
        <v>5.9520000000000008</v>
      </c>
      <c r="R2919" s="4">
        <v>1</v>
      </c>
      <c r="S2919" s="4">
        <v>0.2</v>
      </c>
      <c r="T2919" s="4">
        <v>5.9520000000000008</v>
      </c>
      <c r="U2919" s="4">
        <v>0.37200000000000011</v>
      </c>
      <c r="V2919" s="4">
        <v>6.2500000000000014E-2</v>
      </c>
      <c r="W2919" s="4">
        <v>3</v>
      </c>
      <c r="X2919" s="4" t="s">
        <v>10933</v>
      </c>
    </row>
    <row r="2920" spans="1:24" x14ac:dyDescent="0.35">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x14ac:dyDescent="0.35">
      <c r="A2921" s="4">
        <v>2920</v>
      </c>
      <c r="B2921" s="4" t="s">
        <v>6112</v>
      </c>
      <c r="C2921" s="5">
        <v>41602</v>
      </c>
      <c r="D2921" s="5">
        <v>41602</v>
      </c>
      <c r="E2921" s="4" t="s">
        <v>1292</v>
      </c>
      <c r="F2921" s="4" t="s">
        <v>5585</v>
      </c>
      <c r="G2921" s="4" t="s">
        <v>5586</v>
      </c>
      <c r="H2921" s="4" t="s">
        <v>43</v>
      </c>
      <c r="I2921" s="4" t="s">
        <v>29</v>
      </c>
      <c r="J2921" s="4" t="s">
        <v>148</v>
      </c>
      <c r="K2921" s="4" t="s">
        <v>149</v>
      </c>
      <c r="L2921" s="4" t="s">
        <v>150</v>
      </c>
      <c r="M2921" s="4" t="s">
        <v>4414</v>
      </c>
      <c r="N2921" s="4" t="s">
        <v>34</v>
      </c>
      <c r="O2921" s="4" t="s">
        <v>67</v>
      </c>
      <c r="P2921" s="4" t="s">
        <v>4415</v>
      </c>
      <c r="Q2921" s="4">
        <v>14.368000000000002</v>
      </c>
      <c r="R2921" s="4">
        <v>2</v>
      </c>
      <c r="S2921" s="4">
        <v>0.2</v>
      </c>
      <c r="T2921" s="4">
        <v>7.1840000000000011</v>
      </c>
      <c r="U2921" s="4">
        <v>3.9512</v>
      </c>
      <c r="V2921" s="4">
        <v>0.27499999999999997</v>
      </c>
      <c r="W2921" s="4">
        <v>0</v>
      </c>
      <c r="X2921" s="4" t="s">
        <v>10935</v>
      </c>
    </row>
    <row r="2922" spans="1:24" x14ac:dyDescent="0.35">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x14ac:dyDescent="0.35">
      <c r="A2923" s="4">
        <v>2922</v>
      </c>
      <c r="B2923" s="4" t="s">
        <v>6113</v>
      </c>
      <c r="C2923" s="5">
        <v>41670</v>
      </c>
      <c r="D2923" s="5">
        <v>41670</v>
      </c>
      <c r="E2923" s="4" t="s">
        <v>1292</v>
      </c>
      <c r="F2923" s="4" t="s">
        <v>3883</v>
      </c>
      <c r="G2923" s="4" t="s">
        <v>3884</v>
      </c>
      <c r="H2923" s="4" t="s">
        <v>28</v>
      </c>
      <c r="I2923" s="4" t="s">
        <v>29</v>
      </c>
      <c r="J2923" s="4" t="s">
        <v>129</v>
      </c>
      <c r="K2923" s="4" t="s">
        <v>45</v>
      </c>
      <c r="L2923" s="4" t="s">
        <v>46</v>
      </c>
      <c r="M2923" s="4" t="s">
        <v>2166</v>
      </c>
      <c r="N2923" s="4" t="s">
        <v>48</v>
      </c>
      <c r="O2923" s="4" t="s">
        <v>61</v>
      </c>
      <c r="P2923" s="4" t="s">
        <v>2167</v>
      </c>
      <c r="Q2923" s="4">
        <v>129.30000000000001</v>
      </c>
      <c r="R2923" s="4">
        <v>2</v>
      </c>
      <c r="S2923" s="4">
        <v>0</v>
      </c>
      <c r="T2923" s="4">
        <v>64.650000000000006</v>
      </c>
      <c r="U2923" s="4">
        <v>6.4649999999999892</v>
      </c>
      <c r="V2923" s="4">
        <v>4.9999999999999913E-2</v>
      </c>
      <c r="W2923" s="4">
        <v>0</v>
      </c>
      <c r="X2923" s="4" t="s">
        <v>10935</v>
      </c>
    </row>
    <row r="2924" spans="1:24" x14ac:dyDescent="0.35">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x14ac:dyDescent="0.35">
      <c r="A2925" s="4">
        <v>2924</v>
      </c>
      <c r="B2925" s="4" t="s">
        <v>6115</v>
      </c>
      <c r="C2925" s="5">
        <v>40722</v>
      </c>
      <c r="D2925" s="5">
        <v>40728</v>
      </c>
      <c r="E2925" s="4" t="s">
        <v>52</v>
      </c>
      <c r="F2925" s="4" t="s">
        <v>2808</v>
      </c>
      <c r="G2925" s="4" t="s">
        <v>2809</v>
      </c>
      <c r="H2925" s="4" t="s">
        <v>43</v>
      </c>
      <c r="I2925" s="4" t="s">
        <v>29</v>
      </c>
      <c r="J2925" s="4" t="s">
        <v>882</v>
      </c>
      <c r="K2925" s="4" t="s">
        <v>240</v>
      </c>
      <c r="L2925" s="4" t="s">
        <v>107</v>
      </c>
      <c r="M2925" s="4" t="s">
        <v>3246</v>
      </c>
      <c r="N2925" s="4" t="s">
        <v>48</v>
      </c>
      <c r="O2925" s="4" t="s">
        <v>271</v>
      </c>
      <c r="P2925" s="4" t="s">
        <v>188</v>
      </c>
      <c r="Q2925" s="4">
        <v>6.08</v>
      </c>
      <c r="R2925" s="4">
        <v>1</v>
      </c>
      <c r="S2925" s="4">
        <v>0</v>
      </c>
      <c r="T2925" s="4">
        <v>6.08</v>
      </c>
      <c r="U2925" s="4">
        <v>3.04</v>
      </c>
      <c r="V2925" s="4">
        <v>0.5</v>
      </c>
      <c r="W2925" s="4">
        <v>6</v>
      </c>
      <c r="X2925" s="4" t="s">
        <v>10934</v>
      </c>
    </row>
    <row r="2926" spans="1:24" x14ac:dyDescent="0.35">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x14ac:dyDescent="0.35">
      <c r="A2927" s="4">
        <v>2926</v>
      </c>
      <c r="B2927" s="4" t="s">
        <v>6116</v>
      </c>
      <c r="C2927" s="5">
        <v>40788</v>
      </c>
      <c r="D2927" s="5">
        <v>40791</v>
      </c>
      <c r="E2927" s="4" t="s">
        <v>190</v>
      </c>
      <c r="F2927" s="4" t="s">
        <v>5225</v>
      </c>
      <c r="G2927" s="4" t="s">
        <v>5226</v>
      </c>
      <c r="H2927" s="4" t="s">
        <v>28</v>
      </c>
      <c r="I2927" s="4" t="s">
        <v>29</v>
      </c>
      <c r="J2927" s="4" t="s">
        <v>4105</v>
      </c>
      <c r="K2927" s="4" t="s">
        <v>269</v>
      </c>
      <c r="L2927" s="4" t="s">
        <v>150</v>
      </c>
      <c r="M2927" s="4" t="s">
        <v>6117</v>
      </c>
      <c r="N2927" s="4" t="s">
        <v>34</v>
      </c>
      <c r="O2927" s="4" t="s">
        <v>67</v>
      </c>
      <c r="P2927" s="4" t="s">
        <v>6118</v>
      </c>
      <c r="Q2927" s="4">
        <v>70.709999999999994</v>
      </c>
      <c r="R2927" s="4">
        <v>1</v>
      </c>
      <c r="S2927" s="4">
        <v>0</v>
      </c>
      <c r="T2927" s="4">
        <v>70.709999999999994</v>
      </c>
      <c r="U2927" s="4">
        <v>4.9496999999999929</v>
      </c>
      <c r="V2927" s="4">
        <v>6.999999999999991E-2</v>
      </c>
      <c r="W2927" s="4">
        <v>3</v>
      </c>
      <c r="X2927" s="4" t="s">
        <v>10933</v>
      </c>
    </row>
    <row r="2928" spans="1:24" x14ac:dyDescent="0.35">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x14ac:dyDescent="0.35">
      <c r="A2929" s="4">
        <v>2928</v>
      </c>
      <c r="B2929" s="4" t="s">
        <v>6122</v>
      </c>
      <c r="C2929" s="5">
        <v>41795</v>
      </c>
      <c r="D2929" s="5">
        <v>41801</v>
      </c>
      <c r="E2929" s="4" t="s">
        <v>52</v>
      </c>
      <c r="F2929" s="4" t="s">
        <v>4913</v>
      </c>
      <c r="G2929" s="4" t="s">
        <v>4914</v>
      </c>
      <c r="H2929" s="4" t="s">
        <v>28</v>
      </c>
      <c r="I2929" s="4" t="s">
        <v>29</v>
      </c>
      <c r="J2929" s="4" t="s">
        <v>6123</v>
      </c>
      <c r="K2929" s="4" t="s">
        <v>231</v>
      </c>
      <c r="L2929" s="4" t="s">
        <v>107</v>
      </c>
      <c r="M2929" s="4" t="s">
        <v>3235</v>
      </c>
      <c r="N2929" s="4" t="s">
        <v>48</v>
      </c>
      <c r="O2929" s="4" t="s">
        <v>70</v>
      </c>
      <c r="P2929" s="4" t="s">
        <v>3236</v>
      </c>
      <c r="Q2929" s="4">
        <v>8.64</v>
      </c>
      <c r="R2929" s="4">
        <v>3</v>
      </c>
      <c r="S2929" s="4">
        <v>0</v>
      </c>
      <c r="T2929" s="4">
        <v>2.8800000000000003</v>
      </c>
      <c r="U2929" s="4">
        <v>2.5055999999999998</v>
      </c>
      <c r="V2929" s="4">
        <v>0.28999999999999998</v>
      </c>
      <c r="W2929" s="4">
        <v>6</v>
      </c>
      <c r="X2929" s="4" t="s">
        <v>10934</v>
      </c>
    </row>
    <row r="2930" spans="1:24" x14ac:dyDescent="0.35">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x14ac:dyDescent="0.35">
      <c r="A2931" s="4">
        <v>2930</v>
      </c>
      <c r="B2931" s="4" t="s">
        <v>6125</v>
      </c>
      <c r="C2931" s="5">
        <v>41962</v>
      </c>
      <c r="D2931" s="5">
        <v>41968</v>
      </c>
      <c r="E2931" s="4" t="s">
        <v>52</v>
      </c>
      <c r="F2931" s="4" t="s">
        <v>3917</v>
      </c>
      <c r="G2931" s="4" t="s">
        <v>3918</v>
      </c>
      <c r="H2931" s="4" t="s">
        <v>104</v>
      </c>
      <c r="I2931" s="4" t="s">
        <v>29</v>
      </c>
      <c r="J2931" s="4" t="s">
        <v>834</v>
      </c>
      <c r="K2931" s="4" t="s">
        <v>240</v>
      </c>
      <c r="L2931" s="4" t="s">
        <v>107</v>
      </c>
      <c r="M2931" s="4" t="s">
        <v>2449</v>
      </c>
      <c r="N2931" s="4" t="s">
        <v>34</v>
      </c>
      <c r="O2931" s="4" t="s">
        <v>67</v>
      </c>
      <c r="P2931" s="4" t="s">
        <v>2450</v>
      </c>
      <c r="Q2931" s="4">
        <v>19.760000000000002</v>
      </c>
      <c r="R2931" s="4">
        <v>4</v>
      </c>
      <c r="S2931" s="4">
        <v>0</v>
      </c>
      <c r="T2931" s="4">
        <v>4.9400000000000004</v>
      </c>
      <c r="U2931" s="4">
        <v>8.2992000000000008</v>
      </c>
      <c r="V2931" s="4">
        <v>0.42</v>
      </c>
      <c r="W2931" s="4">
        <v>6</v>
      </c>
      <c r="X2931" s="4" t="s">
        <v>10934</v>
      </c>
    </row>
    <row r="2932" spans="1:24" x14ac:dyDescent="0.35">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x14ac:dyDescent="0.35">
      <c r="A2933" s="4">
        <v>2932</v>
      </c>
      <c r="B2933" s="4" t="s">
        <v>6126</v>
      </c>
      <c r="C2933" s="5">
        <v>41129</v>
      </c>
      <c r="D2933" s="5">
        <v>41129</v>
      </c>
      <c r="E2933" s="4" t="s">
        <v>1292</v>
      </c>
      <c r="F2933" s="4" t="s">
        <v>5616</v>
      </c>
      <c r="G2933" s="4" t="s">
        <v>5617</v>
      </c>
      <c r="H2933" s="4" t="s">
        <v>28</v>
      </c>
      <c r="I2933" s="4" t="s">
        <v>29</v>
      </c>
      <c r="J2933" s="4" t="s">
        <v>129</v>
      </c>
      <c r="K2933" s="4" t="s">
        <v>45</v>
      </c>
      <c r="L2933" s="4" t="s">
        <v>46</v>
      </c>
      <c r="M2933" s="4" t="s">
        <v>1024</v>
      </c>
      <c r="N2933" s="4" t="s">
        <v>48</v>
      </c>
      <c r="O2933" s="4" t="s">
        <v>77</v>
      </c>
      <c r="P2933" s="4" t="s">
        <v>1025</v>
      </c>
      <c r="Q2933" s="4">
        <v>7.28</v>
      </c>
      <c r="R2933" s="4">
        <v>2</v>
      </c>
      <c r="S2933" s="4">
        <v>0.2</v>
      </c>
      <c r="T2933" s="4">
        <v>3.64</v>
      </c>
      <c r="U2933" s="4">
        <v>2.7299999999999995</v>
      </c>
      <c r="V2933" s="4">
        <v>0.37499999999999994</v>
      </c>
      <c r="W2933" s="4">
        <v>0</v>
      </c>
      <c r="X2933" s="4" t="s">
        <v>10935</v>
      </c>
    </row>
    <row r="2934" spans="1:24" x14ac:dyDescent="0.35">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x14ac:dyDescent="0.35">
      <c r="A2935" s="4">
        <v>2934</v>
      </c>
      <c r="B2935" s="4" t="s">
        <v>6127</v>
      </c>
      <c r="C2935" s="5">
        <v>41615</v>
      </c>
      <c r="D2935" s="5">
        <v>41621</v>
      </c>
      <c r="E2935" s="4" t="s">
        <v>52</v>
      </c>
      <c r="F2935" s="4" t="s">
        <v>1880</v>
      </c>
      <c r="G2935" s="4" t="s">
        <v>1881</v>
      </c>
      <c r="H2935" s="4" t="s">
        <v>28</v>
      </c>
      <c r="I2935" s="4" t="s">
        <v>29</v>
      </c>
      <c r="J2935" s="4" t="s">
        <v>97</v>
      </c>
      <c r="K2935" s="4" t="s">
        <v>98</v>
      </c>
      <c r="L2935" s="4" t="s">
        <v>46</v>
      </c>
      <c r="M2935" s="4" t="s">
        <v>3784</v>
      </c>
      <c r="N2935" s="4" t="s">
        <v>73</v>
      </c>
      <c r="O2935" s="4" t="s">
        <v>74</v>
      </c>
      <c r="P2935" s="4" t="s">
        <v>5706</v>
      </c>
      <c r="Q2935" s="4">
        <v>156.79200000000003</v>
      </c>
      <c r="R2935" s="4">
        <v>1</v>
      </c>
      <c r="S2935" s="4">
        <v>0.2</v>
      </c>
      <c r="T2935" s="4">
        <v>156.79200000000003</v>
      </c>
      <c r="U2935" s="4">
        <v>13.719300000000004</v>
      </c>
      <c r="V2935" s="4">
        <v>8.7500000000000008E-2</v>
      </c>
      <c r="W2935" s="4">
        <v>6</v>
      </c>
      <c r="X2935" s="4" t="s">
        <v>10934</v>
      </c>
    </row>
    <row r="2936" spans="1:24" x14ac:dyDescent="0.35">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x14ac:dyDescent="0.35">
      <c r="A2937" s="4">
        <v>2936</v>
      </c>
      <c r="B2937" s="4" t="s">
        <v>6127</v>
      </c>
      <c r="C2937" s="5">
        <v>41615</v>
      </c>
      <c r="D2937" s="5">
        <v>41621</v>
      </c>
      <c r="E2937" s="4" t="s">
        <v>52</v>
      </c>
      <c r="F2937" s="4" t="s">
        <v>1880</v>
      </c>
      <c r="G2937" s="4" t="s">
        <v>1881</v>
      </c>
      <c r="H2937" s="4" t="s">
        <v>28</v>
      </c>
      <c r="I2937" s="4" t="s">
        <v>29</v>
      </c>
      <c r="J2937" s="4" t="s">
        <v>97</v>
      </c>
      <c r="K2937" s="4" t="s">
        <v>98</v>
      </c>
      <c r="L2937" s="4" t="s">
        <v>46</v>
      </c>
      <c r="M2937" s="4" t="s">
        <v>376</v>
      </c>
      <c r="N2937" s="4" t="s">
        <v>48</v>
      </c>
      <c r="O2937" s="4" t="s">
        <v>175</v>
      </c>
      <c r="P2937" s="4" t="s">
        <v>377</v>
      </c>
      <c r="Q2937" s="4">
        <v>35.89</v>
      </c>
      <c r="R2937" s="4">
        <v>1</v>
      </c>
      <c r="S2937" s="4">
        <v>0</v>
      </c>
      <c r="T2937" s="4">
        <v>35.89</v>
      </c>
      <c r="U2937" s="4">
        <v>16.150499999999997</v>
      </c>
      <c r="V2937" s="4">
        <v>0.4499999999999999</v>
      </c>
      <c r="W2937" s="4">
        <v>6</v>
      </c>
      <c r="X2937" s="4" t="s">
        <v>10934</v>
      </c>
    </row>
    <row r="2938" spans="1:24" x14ac:dyDescent="0.35">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x14ac:dyDescent="0.35">
      <c r="A2939" s="4">
        <v>2938</v>
      </c>
      <c r="B2939" s="4" t="s">
        <v>6127</v>
      </c>
      <c r="C2939" s="5">
        <v>41615</v>
      </c>
      <c r="D2939" s="5">
        <v>41621</v>
      </c>
      <c r="E2939" s="4" t="s">
        <v>52</v>
      </c>
      <c r="F2939" s="4" t="s">
        <v>1880</v>
      </c>
      <c r="G2939" s="4" t="s">
        <v>1881</v>
      </c>
      <c r="H2939" s="4" t="s">
        <v>28</v>
      </c>
      <c r="I2939" s="4" t="s">
        <v>29</v>
      </c>
      <c r="J2939" s="4" t="s">
        <v>97</v>
      </c>
      <c r="K2939" s="4" t="s">
        <v>98</v>
      </c>
      <c r="L2939" s="4" t="s">
        <v>46</v>
      </c>
      <c r="M2939" s="4" t="s">
        <v>571</v>
      </c>
      <c r="N2939" s="4" t="s">
        <v>48</v>
      </c>
      <c r="O2939" s="4" t="s">
        <v>92</v>
      </c>
      <c r="P2939" s="4" t="s">
        <v>572</v>
      </c>
      <c r="Q2939" s="4">
        <v>248.07999999999998</v>
      </c>
      <c r="R2939" s="4">
        <v>7</v>
      </c>
      <c r="S2939" s="4">
        <v>0</v>
      </c>
      <c r="T2939" s="4">
        <v>35.44</v>
      </c>
      <c r="U2939" s="4">
        <v>116.59759999999997</v>
      </c>
      <c r="V2939" s="4">
        <v>0.46999999999999992</v>
      </c>
      <c r="W2939" s="4">
        <v>6</v>
      </c>
      <c r="X2939" s="4" t="s">
        <v>10934</v>
      </c>
    </row>
    <row r="2940" spans="1:24" x14ac:dyDescent="0.35">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x14ac:dyDescent="0.35">
      <c r="A2941" s="4">
        <v>2940</v>
      </c>
      <c r="B2941" s="4" t="s">
        <v>6127</v>
      </c>
      <c r="C2941" s="5">
        <v>41615</v>
      </c>
      <c r="D2941" s="5">
        <v>41621</v>
      </c>
      <c r="E2941" s="4" t="s">
        <v>52</v>
      </c>
      <c r="F2941" s="4" t="s">
        <v>1880</v>
      </c>
      <c r="G2941" s="4" t="s">
        <v>1881</v>
      </c>
      <c r="H2941" s="4" t="s">
        <v>28</v>
      </c>
      <c r="I2941" s="4" t="s">
        <v>29</v>
      </c>
      <c r="J2941" s="4" t="s">
        <v>97</v>
      </c>
      <c r="K2941" s="4" t="s">
        <v>98</v>
      </c>
      <c r="L2941" s="4" t="s">
        <v>46</v>
      </c>
      <c r="M2941" s="4" t="s">
        <v>1726</v>
      </c>
      <c r="N2941" s="4" t="s">
        <v>48</v>
      </c>
      <c r="O2941" s="4" t="s">
        <v>77</v>
      </c>
      <c r="P2941" s="4" t="s">
        <v>1727</v>
      </c>
      <c r="Q2941" s="4">
        <v>59.808000000000007</v>
      </c>
      <c r="R2941" s="4">
        <v>3</v>
      </c>
      <c r="S2941" s="4">
        <v>0.2</v>
      </c>
      <c r="T2941" s="4">
        <v>19.936000000000003</v>
      </c>
      <c r="U2941" s="4">
        <v>19.4376</v>
      </c>
      <c r="V2941" s="4">
        <v>0.32499999999999996</v>
      </c>
      <c r="W2941" s="4">
        <v>6</v>
      </c>
      <c r="X2941" s="4" t="s">
        <v>10934</v>
      </c>
    </row>
    <row r="2942" spans="1:24" x14ac:dyDescent="0.35">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x14ac:dyDescent="0.35">
      <c r="A2943" s="4">
        <v>2942</v>
      </c>
      <c r="B2943" s="4" t="s">
        <v>6128</v>
      </c>
      <c r="C2943" s="5">
        <v>41724</v>
      </c>
      <c r="D2943" s="5">
        <v>41730</v>
      </c>
      <c r="E2943" s="4" t="s">
        <v>52</v>
      </c>
      <c r="F2943" s="4" t="s">
        <v>2111</v>
      </c>
      <c r="G2943" s="4" t="s">
        <v>2112</v>
      </c>
      <c r="H2943" s="4" t="s">
        <v>43</v>
      </c>
      <c r="I2943" s="4" t="s">
        <v>29</v>
      </c>
      <c r="J2943" s="4" t="s">
        <v>2550</v>
      </c>
      <c r="K2943" s="4" t="s">
        <v>116</v>
      </c>
      <c r="L2943" s="4" t="s">
        <v>107</v>
      </c>
      <c r="M2943" s="4" t="s">
        <v>2478</v>
      </c>
      <c r="N2943" s="4" t="s">
        <v>34</v>
      </c>
      <c r="O2943" s="4" t="s">
        <v>38</v>
      </c>
      <c r="P2943" s="4" t="s">
        <v>2479</v>
      </c>
      <c r="Q2943" s="4">
        <v>1526.5600000000002</v>
      </c>
      <c r="R2943" s="4">
        <v>7</v>
      </c>
      <c r="S2943" s="4">
        <v>0</v>
      </c>
      <c r="T2943" s="4">
        <v>218.08</v>
      </c>
      <c r="U2943" s="4">
        <v>427.43679999999995</v>
      </c>
      <c r="V2943" s="4">
        <v>0.27999999999999992</v>
      </c>
      <c r="W2943" s="4">
        <v>6</v>
      </c>
      <c r="X2943" s="4" t="s">
        <v>10934</v>
      </c>
    </row>
    <row r="2944" spans="1:24" x14ac:dyDescent="0.35">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x14ac:dyDescent="0.35">
      <c r="A2945" s="4">
        <v>2944</v>
      </c>
      <c r="B2945" s="4" t="s">
        <v>6131</v>
      </c>
      <c r="C2945" s="5">
        <v>41963</v>
      </c>
      <c r="D2945" s="5">
        <v>41968</v>
      </c>
      <c r="E2945" s="4" t="s">
        <v>52</v>
      </c>
      <c r="F2945" s="4" t="s">
        <v>4172</v>
      </c>
      <c r="G2945" s="4" t="s">
        <v>4173</v>
      </c>
      <c r="H2945" s="4" t="s">
        <v>28</v>
      </c>
      <c r="I2945" s="4" t="s">
        <v>29</v>
      </c>
      <c r="J2945" s="4" t="s">
        <v>44</v>
      </c>
      <c r="K2945" s="4" t="s">
        <v>45</v>
      </c>
      <c r="L2945" s="4" t="s">
        <v>46</v>
      </c>
      <c r="M2945" s="4" t="s">
        <v>1195</v>
      </c>
      <c r="N2945" s="4" t="s">
        <v>48</v>
      </c>
      <c r="O2945" s="4" t="s">
        <v>61</v>
      </c>
      <c r="P2945" s="4" t="s">
        <v>1196</v>
      </c>
      <c r="Q2945" s="4">
        <v>305.01</v>
      </c>
      <c r="R2945" s="4">
        <v>9</v>
      </c>
      <c r="S2945" s="4">
        <v>0</v>
      </c>
      <c r="T2945" s="4">
        <v>33.89</v>
      </c>
      <c r="U2945" s="4">
        <v>76.252499999999998</v>
      </c>
      <c r="V2945" s="4">
        <v>0.25</v>
      </c>
      <c r="W2945" s="4">
        <v>5</v>
      </c>
      <c r="X2945" s="4" t="s">
        <v>10934</v>
      </c>
    </row>
    <row r="2946" spans="1:24" x14ac:dyDescent="0.35">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x14ac:dyDescent="0.35">
      <c r="A2947" s="4">
        <v>2946</v>
      </c>
      <c r="B2947" s="4" t="s">
        <v>6134</v>
      </c>
      <c r="C2947" s="5">
        <v>41583</v>
      </c>
      <c r="D2947" s="5">
        <v>41584</v>
      </c>
      <c r="E2947" s="4" t="s">
        <v>190</v>
      </c>
      <c r="F2947" s="4" t="s">
        <v>2419</v>
      </c>
      <c r="G2947" s="4" t="s">
        <v>2420</v>
      </c>
      <c r="H2947" s="4" t="s">
        <v>28</v>
      </c>
      <c r="I2947" s="4" t="s">
        <v>29</v>
      </c>
      <c r="J2947" s="4" t="s">
        <v>129</v>
      </c>
      <c r="K2947" s="4" t="s">
        <v>45</v>
      </c>
      <c r="L2947" s="4" t="s">
        <v>46</v>
      </c>
      <c r="M2947" s="4" t="s">
        <v>1912</v>
      </c>
      <c r="N2947" s="4" t="s">
        <v>34</v>
      </c>
      <c r="O2947" s="4" t="s">
        <v>67</v>
      </c>
      <c r="P2947" s="4" t="s">
        <v>1913</v>
      </c>
      <c r="Q2947" s="4">
        <v>38.29</v>
      </c>
      <c r="R2947" s="4">
        <v>7</v>
      </c>
      <c r="S2947" s="4">
        <v>0</v>
      </c>
      <c r="T2947" s="4">
        <v>5.47</v>
      </c>
      <c r="U2947" s="4">
        <v>16.464700000000001</v>
      </c>
      <c r="V2947" s="4">
        <v>0.43000000000000005</v>
      </c>
      <c r="W2947" s="4">
        <v>1</v>
      </c>
      <c r="X2947" s="4" t="s">
        <v>10935</v>
      </c>
    </row>
    <row r="2948" spans="1:24" x14ac:dyDescent="0.35">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x14ac:dyDescent="0.35">
      <c r="A2949" s="4">
        <v>2948</v>
      </c>
      <c r="B2949" s="4" t="s">
        <v>6135</v>
      </c>
      <c r="C2949" s="5">
        <v>41988</v>
      </c>
      <c r="D2949" s="5">
        <v>41992</v>
      </c>
      <c r="E2949" s="4" t="s">
        <v>52</v>
      </c>
      <c r="F2949" s="4" t="s">
        <v>4084</v>
      </c>
      <c r="G2949" s="4" t="s">
        <v>4085</v>
      </c>
      <c r="H2949" s="4" t="s">
        <v>104</v>
      </c>
      <c r="I2949" s="4" t="s">
        <v>29</v>
      </c>
      <c r="J2949" s="4" t="s">
        <v>949</v>
      </c>
      <c r="K2949" s="4" t="s">
        <v>45</v>
      </c>
      <c r="L2949" s="4" t="s">
        <v>46</v>
      </c>
      <c r="M2949" s="4" t="s">
        <v>6138</v>
      </c>
      <c r="N2949" s="4" t="s">
        <v>48</v>
      </c>
      <c r="O2949" s="4" t="s">
        <v>77</v>
      </c>
      <c r="P2949" s="4" t="s">
        <v>6139</v>
      </c>
      <c r="Q2949" s="4">
        <v>64.959999999999994</v>
      </c>
      <c r="R2949" s="4">
        <v>14</v>
      </c>
      <c r="S2949" s="4">
        <v>0.2</v>
      </c>
      <c r="T2949" s="4">
        <v>4.6399999999999997</v>
      </c>
      <c r="U2949" s="4">
        <v>22.736000000000001</v>
      </c>
      <c r="V2949" s="4">
        <v>0.35000000000000003</v>
      </c>
      <c r="W2949" s="4">
        <v>4</v>
      </c>
      <c r="X2949" s="4" t="s">
        <v>10933</v>
      </c>
    </row>
    <row r="2950" spans="1:24" x14ac:dyDescent="0.35">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x14ac:dyDescent="0.35">
      <c r="A2951" s="4">
        <v>2950</v>
      </c>
      <c r="B2951" s="4" t="s">
        <v>6140</v>
      </c>
      <c r="C2951" s="5">
        <v>41956</v>
      </c>
      <c r="D2951" s="5">
        <v>41956</v>
      </c>
      <c r="E2951" s="4" t="s">
        <v>1292</v>
      </c>
      <c r="F2951" s="4" t="s">
        <v>6141</v>
      </c>
      <c r="G2951" s="4" t="s">
        <v>6142</v>
      </c>
      <c r="H2951" s="4" t="s">
        <v>104</v>
      </c>
      <c r="I2951" s="4" t="s">
        <v>29</v>
      </c>
      <c r="J2951" s="4" t="s">
        <v>3944</v>
      </c>
      <c r="K2951" s="4" t="s">
        <v>312</v>
      </c>
      <c r="L2951" s="4" t="s">
        <v>46</v>
      </c>
      <c r="M2951" s="4" t="s">
        <v>846</v>
      </c>
      <c r="N2951" s="4" t="s">
        <v>73</v>
      </c>
      <c r="O2951" s="4" t="s">
        <v>163</v>
      </c>
      <c r="P2951" s="4" t="s">
        <v>847</v>
      </c>
      <c r="Q2951" s="4">
        <v>41.6</v>
      </c>
      <c r="R2951" s="4">
        <v>4</v>
      </c>
      <c r="S2951" s="4">
        <v>0.2</v>
      </c>
      <c r="T2951" s="4">
        <v>10.4</v>
      </c>
      <c r="U2951" s="4">
        <v>12.999999999999998</v>
      </c>
      <c r="V2951" s="4">
        <v>0.31249999999999994</v>
      </c>
      <c r="W2951" s="4">
        <v>0</v>
      </c>
      <c r="X2951" s="4" t="s">
        <v>10935</v>
      </c>
    </row>
    <row r="2952" spans="1:24" x14ac:dyDescent="0.35">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x14ac:dyDescent="0.35">
      <c r="A2953" s="4">
        <v>2952</v>
      </c>
      <c r="B2953" s="4" t="s">
        <v>6140</v>
      </c>
      <c r="C2953" s="5">
        <v>41956</v>
      </c>
      <c r="D2953" s="5">
        <v>41956</v>
      </c>
      <c r="E2953" s="4" t="s">
        <v>1292</v>
      </c>
      <c r="F2953" s="4" t="s">
        <v>6141</v>
      </c>
      <c r="G2953" s="4" t="s">
        <v>6142</v>
      </c>
      <c r="H2953" s="4" t="s">
        <v>104</v>
      </c>
      <c r="I2953" s="4" t="s">
        <v>29</v>
      </c>
      <c r="J2953" s="4" t="s">
        <v>3944</v>
      </c>
      <c r="K2953" s="4" t="s">
        <v>312</v>
      </c>
      <c r="L2953" s="4" t="s">
        <v>46</v>
      </c>
      <c r="M2953" s="4" t="s">
        <v>6143</v>
      </c>
      <c r="N2953" s="4" t="s">
        <v>34</v>
      </c>
      <c r="O2953" s="4" t="s">
        <v>38</v>
      </c>
      <c r="P2953" s="4" t="s">
        <v>6144</v>
      </c>
      <c r="Q2953" s="4">
        <v>113.88800000000002</v>
      </c>
      <c r="R2953" s="4">
        <v>2</v>
      </c>
      <c r="S2953" s="4">
        <v>0.2</v>
      </c>
      <c r="T2953" s="4">
        <v>56.94400000000001</v>
      </c>
      <c r="U2953" s="4">
        <v>9.9651999999999994</v>
      </c>
      <c r="V2953" s="4">
        <v>8.7499999999999981E-2</v>
      </c>
      <c r="W2953" s="4">
        <v>0</v>
      </c>
      <c r="X2953" s="4" t="s">
        <v>10935</v>
      </c>
    </row>
    <row r="2954" spans="1:24" x14ac:dyDescent="0.35">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x14ac:dyDescent="0.35">
      <c r="A2955" s="4">
        <v>2954</v>
      </c>
      <c r="B2955" s="4" t="s">
        <v>6140</v>
      </c>
      <c r="C2955" s="5">
        <v>41956</v>
      </c>
      <c r="D2955" s="5">
        <v>41956</v>
      </c>
      <c r="E2955" s="4" t="s">
        <v>1292</v>
      </c>
      <c r="F2955" s="4" t="s">
        <v>6141</v>
      </c>
      <c r="G2955" s="4" t="s">
        <v>6142</v>
      </c>
      <c r="H2955" s="4" t="s">
        <v>104</v>
      </c>
      <c r="I2955" s="4" t="s">
        <v>29</v>
      </c>
      <c r="J2955" s="4" t="s">
        <v>3944</v>
      </c>
      <c r="K2955" s="4" t="s">
        <v>312</v>
      </c>
      <c r="L2955" s="4" t="s">
        <v>46</v>
      </c>
      <c r="M2955" s="4" t="s">
        <v>1938</v>
      </c>
      <c r="N2955" s="4" t="s">
        <v>73</v>
      </c>
      <c r="O2955" s="4" t="s">
        <v>74</v>
      </c>
      <c r="P2955" s="4" t="s">
        <v>1939</v>
      </c>
      <c r="Q2955" s="4">
        <v>7.9200000000000008</v>
      </c>
      <c r="R2955" s="4">
        <v>2</v>
      </c>
      <c r="S2955" s="4">
        <v>0.2</v>
      </c>
      <c r="T2955" s="4">
        <v>3.9600000000000004</v>
      </c>
      <c r="U2955" s="4">
        <v>0.69299999999999984</v>
      </c>
      <c r="V2955" s="4">
        <v>8.7499999999999967E-2</v>
      </c>
      <c r="W2955" s="4">
        <v>0</v>
      </c>
      <c r="X2955" s="4" t="s">
        <v>10935</v>
      </c>
    </row>
    <row r="2956" spans="1:24" x14ac:dyDescent="0.35">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x14ac:dyDescent="0.35">
      <c r="A2957" s="4">
        <v>2956</v>
      </c>
      <c r="B2957" s="4" t="s">
        <v>6149</v>
      </c>
      <c r="C2957" s="5">
        <v>41505</v>
      </c>
      <c r="D2957" s="5">
        <v>41511</v>
      </c>
      <c r="E2957" s="4" t="s">
        <v>52</v>
      </c>
      <c r="F2957" s="4" t="s">
        <v>515</v>
      </c>
      <c r="G2957" s="4" t="s">
        <v>516</v>
      </c>
      <c r="H2957" s="4" t="s">
        <v>43</v>
      </c>
      <c r="I2957" s="4" t="s">
        <v>29</v>
      </c>
      <c r="J2957" s="4" t="s">
        <v>268</v>
      </c>
      <c r="K2957" s="4" t="s">
        <v>269</v>
      </c>
      <c r="L2957" s="4" t="s">
        <v>150</v>
      </c>
      <c r="M2957" s="4" t="s">
        <v>3440</v>
      </c>
      <c r="N2957" s="4" t="s">
        <v>73</v>
      </c>
      <c r="O2957" s="4" t="s">
        <v>74</v>
      </c>
      <c r="P2957" s="4" t="s">
        <v>3441</v>
      </c>
      <c r="Q2957" s="4">
        <v>39.99</v>
      </c>
      <c r="R2957" s="4">
        <v>1</v>
      </c>
      <c r="S2957" s="4">
        <v>0</v>
      </c>
      <c r="T2957" s="4">
        <v>39.99</v>
      </c>
      <c r="U2957" s="4">
        <v>11.597099999999998</v>
      </c>
      <c r="V2957" s="4">
        <v>0.28999999999999992</v>
      </c>
      <c r="W2957" s="4">
        <v>6</v>
      </c>
      <c r="X2957" s="4" t="s">
        <v>10934</v>
      </c>
    </row>
    <row r="2958" spans="1:24" x14ac:dyDescent="0.35">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x14ac:dyDescent="0.35">
      <c r="A2959" s="4">
        <v>2958</v>
      </c>
      <c r="B2959" s="4" t="s">
        <v>6153</v>
      </c>
      <c r="C2959" s="5">
        <v>41764</v>
      </c>
      <c r="D2959" s="5">
        <v>41769</v>
      </c>
      <c r="E2959" s="4" t="s">
        <v>52</v>
      </c>
      <c r="F2959" s="4" t="s">
        <v>1127</v>
      </c>
      <c r="G2959" s="4" t="s">
        <v>1128</v>
      </c>
      <c r="H2959" s="4" t="s">
        <v>28</v>
      </c>
      <c r="I2959" s="4" t="s">
        <v>29</v>
      </c>
      <c r="J2959" s="4" t="s">
        <v>320</v>
      </c>
      <c r="K2959" s="4" t="s">
        <v>500</v>
      </c>
      <c r="L2959" s="4" t="s">
        <v>150</v>
      </c>
      <c r="M2959" s="4" t="s">
        <v>76</v>
      </c>
      <c r="N2959" s="4" t="s">
        <v>48</v>
      </c>
      <c r="O2959" s="4" t="s">
        <v>77</v>
      </c>
      <c r="P2959" s="4" t="s">
        <v>78</v>
      </c>
      <c r="Q2959" s="4">
        <v>2.3130000000000002</v>
      </c>
      <c r="R2959" s="4">
        <v>1</v>
      </c>
      <c r="S2959" s="4">
        <v>0.7</v>
      </c>
      <c r="T2959" s="4">
        <v>2.3130000000000002</v>
      </c>
      <c r="U2959" s="4">
        <v>-1.9274999999999993</v>
      </c>
      <c r="V2959" s="4">
        <v>-0.83333333333333293</v>
      </c>
      <c r="W2959" s="4">
        <v>5</v>
      </c>
      <c r="X2959" s="4" t="s">
        <v>10934</v>
      </c>
    </row>
    <row r="2960" spans="1:24" x14ac:dyDescent="0.35">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x14ac:dyDescent="0.35">
      <c r="A2961" s="4">
        <v>2960</v>
      </c>
      <c r="B2961" s="4" t="s">
        <v>6154</v>
      </c>
      <c r="C2961" s="5">
        <v>41267</v>
      </c>
      <c r="D2961" s="5">
        <v>41272</v>
      </c>
      <c r="E2961" s="4" t="s">
        <v>52</v>
      </c>
      <c r="F2961" s="4" t="s">
        <v>3741</v>
      </c>
      <c r="G2961" s="4" t="s">
        <v>3742</v>
      </c>
      <c r="H2961" s="4" t="s">
        <v>28</v>
      </c>
      <c r="I2961" s="4" t="s">
        <v>29</v>
      </c>
      <c r="J2961" s="4" t="s">
        <v>44</v>
      </c>
      <c r="K2961" s="4" t="s">
        <v>45</v>
      </c>
      <c r="L2961" s="4" t="s">
        <v>46</v>
      </c>
      <c r="M2961" s="4" t="s">
        <v>1092</v>
      </c>
      <c r="N2961" s="4" t="s">
        <v>48</v>
      </c>
      <c r="O2961" s="4" t="s">
        <v>271</v>
      </c>
      <c r="P2961" s="4" t="s">
        <v>1093</v>
      </c>
      <c r="Q2961" s="4">
        <v>45.92</v>
      </c>
      <c r="R2961" s="4">
        <v>4</v>
      </c>
      <c r="S2961" s="4">
        <v>0</v>
      </c>
      <c r="T2961" s="4">
        <v>11.48</v>
      </c>
      <c r="U2961" s="4">
        <v>21.5824</v>
      </c>
      <c r="V2961" s="4">
        <v>0.47</v>
      </c>
      <c r="W2961" s="4">
        <v>5</v>
      </c>
      <c r="X2961" s="4" t="s">
        <v>10934</v>
      </c>
    </row>
    <row r="2962" spans="1:24" x14ac:dyDescent="0.35">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x14ac:dyDescent="0.35">
      <c r="A2963" s="4">
        <v>2962</v>
      </c>
      <c r="B2963" s="4" t="s">
        <v>6155</v>
      </c>
      <c r="C2963" s="5">
        <v>41756</v>
      </c>
      <c r="D2963" s="5">
        <v>41761</v>
      </c>
      <c r="E2963" s="4" t="s">
        <v>52</v>
      </c>
      <c r="F2963" s="4" t="s">
        <v>1529</v>
      </c>
      <c r="G2963" s="4" t="s">
        <v>1530</v>
      </c>
      <c r="H2963" s="4" t="s">
        <v>104</v>
      </c>
      <c r="I2963" s="4" t="s">
        <v>29</v>
      </c>
      <c r="J2963" s="4" t="s">
        <v>97</v>
      </c>
      <c r="K2963" s="4" t="s">
        <v>98</v>
      </c>
      <c r="L2963" s="4" t="s">
        <v>46</v>
      </c>
      <c r="M2963" s="4" t="s">
        <v>4485</v>
      </c>
      <c r="N2963" s="4" t="s">
        <v>48</v>
      </c>
      <c r="O2963" s="4" t="s">
        <v>49</v>
      </c>
      <c r="P2963" s="4" t="s">
        <v>4486</v>
      </c>
      <c r="Q2963" s="4">
        <v>39.28</v>
      </c>
      <c r="R2963" s="4">
        <v>8</v>
      </c>
      <c r="S2963" s="4">
        <v>0</v>
      </c>
      <c r="T2963" s="4">
        <v>4.91</v>
      </c>
      <c r="U2963" s="4">
        <v>19.247199999999999</v>
      </c>
      <c r="V2963" s="4">
        <v>0.49</v>
      </c>
      <c r="W2963" s="4">
        <v>5</v>
      </c>
      <c r="X2963" s="4" t="s">
        <v>10934</v>
      </c>
    </row>
    <row r="2964" spans="1:24" x14ac:dyDescent="0.35">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x14ac:dyDescent="0.35">
      <c r="A2965" s="4">
        <v>2964</v>
      </c>
      <c r="B2965" s="4" t="s">
        <v>6156</v>
      </c>
      <c r="C2965" s="5">
        <v>41990</v>
      </c>
      <c r="D2965" s="5">
        <v>41995</v>
      </c>
      <c r="E2965" s="4" t="s">
        <v>25</v>
      </c>
      <c r="F2965" s="4" t="s">
        <v>6157</v>
      </c>
      <c r="G2965" s="4" t="s">
        <v>6158</v>
      </c>
      <c r="H2965" s="4" t="s">
        <v>43</v>
      </c>
      <c r="I2965" s="4" t="s">
        <v>29</v>
      </c>
      <c r="J2965" s="4" t="s">
        <v>2345</v>
      </c>
      <c r="K2965" s="4" t="s">
        <v>45</v>
      </c>
      <c r="L2965" s="4" t="s">
        <v>46</v>
      </c>
      <c r="M2965" s="4" t="s">
        <v>703</v>
      </c>
      <c r="N2965" s="4" t="s">
        <v>34</v>
      </c>
      <c r="O2965" s="4" t="s">
        <v>38</v>
      </c>
      <c r="P2965" s="4" t="s">
        <v>704</v>
      </c>
      <c r="Q2965" s="4">
        <v>97.184000000000012</v>
      </c>
      <c r="R2965" s="4">
        <v>2</v>
      </c>
      <c r="S2965" s="4">
        <v>0.2</v>
      </c>
      <c r="T2965" s="4">
        <v>48.592000000000006</v>
      </c>
      <c r="U2965" s="4">
        <v>6.0740000000000016</v>
      </c>
      <c r="V2965" s="4">
        <v>6.2500000000000014E-2</v>
      </c>
      <c r="W2965" s="4">
        <v>5</v>
      </c>
      <c r="X2965" s="4" t="s">
        <v>10934</v>
      </c>
    </row>
    <row r="2966" spans="1:24" x14ac:dyDescent="0.35">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x14ac:dyDescent="0.35">
      <c r="A2967" s="4">
        <v>2966</v>
      </c>
      <c r="B2967" s="4" t="s">
        <v>6156</v>
      </c>
      <c r="C2967" s="5">
        <v>41990</v>
      </c>
      <c r="D2967" s="5">
        <v>41995</v>
      </c>
      <c r="E2967" s="4" t="s">
        <v>25</v>
      </c>
      <c r="F2967" s="4" t="s">
        <v>6157</v>
      </c>
      <c r="G2967" s="4" t="s">
        <v>6158</v>
      </c>
      <c r="H2967" s="4" t="s">
        <v>43</v>
      </c>
      <c r="I2967" s="4" t="s">
        <v>29</v>
      </c>
      <c r="J2967" s="4" t="s">
        <v>2345</v>
      </c>
      <c r="K2967" s="4" t="s">
        <v>45</v>
      </c>
      <c r="L2967" s="4" t="s">
        <v>46</v>
      </c>
      <c r="M2967" s="4" t="s">
        <v>6159</v>
      </c>
      <c r="N2967" s="4" t="s">
        <v>34</v>
      </c>
      <c r="O2967" s="4" t="s">
        <v>67</v>
      </c>
      <c r="P2967" s="4" t="s">
        <v>6160</v>
      </c>
      <c r="Q2967" s="4">
        <v>18.96</v>
      </c>
      <c r="R2967" s="4">
        <v>2</v>
      </c>
      <c r="S2967" s="4">
        <v>0</v>
      </c>
      <c r="T2967" s="4">
        <v>9.48</v>
      </c>
      <c r="U2967" s="4">
        <v>7.5840000000000014</v>
      </c>
      <c r="V2967" s="4">
        <v>0.40000000000000008</v>
      </c>
      <c r="W2967" s="4">
        <v>5</v>
      </c>
      <c r="X2967" s="4" t="s">
        <v>10934</v>
      </c>
    </row>
    <row r="2968" spans="1:24" x14ac:dyDescent="0.35">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x14ac:dyDescent="0.35">
      <c r="A2969" s="4">
        <v>2968</v>
      </c>
      <c r="B2969" s="4" t="s">
        <v>6161</v>
      </c>
      <c r="C2969" s="5">
        <v>40904</v>
      </c>
      <c r="D2969" s="5">
        <v>40908</v>
      </c>
      <c r="E2969" s="4" t="s">
        <v>52</v>
      </c>
      <c r="F2969" s="4" t="s">
        <v>4000</v>
      </c>
      <c r="G2969" s="4" t="s">
        <v>4001</v>
      </c>
      <c r="H2969" s="4" t="s">
        <v>28</v>
      </c>
      <c r="I2969" s="4" t="s">
        <v>29</v>
      </c>
      <c r="J2969" s="4" t="s">
        <v>4291</v>
      </c>
      <c r="K2969" s="4" t="s">
        <v>213</v>
      </c>
      <c r="L2969" s="4" t="s">
        <v>107</v>
      </c>
      <c r="M2969" s="4" t="s">
        <v>4774</v>
      </c>
      <c r="N2969" s="4" t="s">
        <v>48</v>
      </c>
      <c r="O2969" s="4" t="s">
        <v>61</v>
      </c>
      <c r="P2969" s="4" t="s">
        <v>188</v>
      </c>
      <c r="Q2969" s="4">
        <v>30.016000000000005</v>
      </c>
      <c r="R2969" s="4">
        <v>4</v>
      </c>
      <c r="S2969" s="4">
        <v>0.2</v>
      </c>
      <c r="T2969" s="4">
        <v>7.5040000000000013</v>
      </c>
      <c r="U2969" s="4">
        <v>3.0015999999999998</v>
      </c>
      <c r="V2969" s="4">
        <v>9.9999999999999978E-2</v>
      </c>
      <c r="W2969" s="4">
        <v>4</v>
      </c>
      <c r="X2969" s="4" t="s">
        <v>10933</v>
      </c>
    </row>
    <row r="2970" spans="1:24" x14ac:dyDescent="0.35">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x14ac:dyDescent="0.35">
      <c r="A2971" s="4">
        <v>2970</v>
      </c>
      <c r="B2971" s="4" t="s">
        <v>6162</v>
      </c>
      <c r="C2971" s="5">
        <v>41950</v>
      </c>
      <c r="D2971" s="5">
        <v>41953</v>
      </c>
      <c r="E2971" s="4" t="s">
        <v>25</v>
      </c>
      <c r="F2971" s="4" t="s">
        <v>4538</v>
      </c>
      <c r="G2971" s="4" t="s">
        <v>4539</v>
      </c>
      <c r="H2971" s="4" t="s">
        <v>28</v>
      </c>
      <c r="I2971" s="4" t="s">
        <v>29</v>
      </c>
      <c r="J2971" s="4" t="s">
        <v>1708</v>
      </c>
      <c r="K2971" s="4" t="s">
        <v>90</v>
      </c>
      <c r="L2971" s="4" t="s">
        <v>32</v>
      </c>
      <c r="M2971" s="4" t="s">
        <v>2276</v>
      </c>
      <c r="N2971" s="4" t="s">
        <v>48</v>
      </c>
      <c r="O2971" s="4" t="s">
        <v>92</v>
      </c>
      <c r="P2971" s="4" t="s">
        <v>2277</v>
      </c>
      <c r="Q2971" s="4">
        <v>31.104000000000006</v>
      </c>
      <c r="R2971" s="4">
        <v>6</v>
      </c>
      <c r="S2971" s="4">
        <v>0.2</v>
      </c>
      <c r="T2971" s="4">
        <v>5.1840000000000011</v>
      </c>
      <c r="U2971" s="4">
        <v>10.8864</v>
      </c>
      <c r="V2971" s="4">
        <v>0.34999999999999992</v>
      </c>
      <c r="W2971" s="4">
        <v>3</v>
      </c>
      <c r="X2971" s="4" t="s">
        <v>10933</v>
      </c>
    </row>
    <row r="2972" spans="1:24" x14ac:dyDescent="0.35">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x14ac:dyDescent="0.35">
      <c r="A2973" s="4">
        <v>2972</v>
      </c>
      <c r="B2973" s="4" t="s">
        <v>6162</v>
      </c>
      <c r="C2973" s="5">
        <v>41950</v>
      </c>
      <c r="D2973" s="5">
        <v>41953</v>
      </c>
      <c r="E2973" s="4" t="s">
        <v>25</v>
      </c>
      <c r="F2973" s="4" t="s">
        <v>4538</v>
      </c>
      <c r="G2973" s="4" t="s">
        <v>4539</v>
      </c>
      <c r="H2973" s="4" t="s">
        <v>28</v>
      </c>
      <c r="I2973" s="4" t="s">
        <v>29</v>
      </c>
      <c r="J2973" s="4" t="s">
        <v>1708</v>
      </c>
      <c r="K2973" s="4" t="s">
        <v>90</v>
      </c>
      <c r="L2973" s="4" t="s">
        <v>32</v>
      </c>
      <c r="M2973" s="4" t="s">
        <v>5699</v>
      </c>
      <c r="N2973" s="4" t="s">
        <v>34</v>
      </c>
      <c r="O2973" s="4" t="s">
        <v>67</v>
      </c>
      <c r="P2973" s="4" t="s">
        <v>5700</v>
      </c>
      <c r="Q2973" s="4">
        <v>28.272000000000006</v>
      </c>
      <c r="R2973" s="4">
        <v>2</v>
      </c>
      <c r="S2973" s="4">
        <v>0.2</v>
      </c>
      <c r="T2973" s="4">
        <v>14.136000000000003</v>
      </c>
      <c r="U2973" s="4">
        <v>6.3612000000000002</v>
      </c>
      <c r="V2973" s="4">
        <v>0.22499999999999995</v>
      </c>
      <c r="W2973" s="4">
        <v>3</v>
      </c>
      <c r="X2973" s="4" t="s">
        <v>10933</v>
      </c>
    </row>
    <row r="2974" spans="1:24" x14ac:dyDescent="0.35">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x14ac:dyDescent="0.35">
      <c r="A2975" s="4">
        <v>2974</v>
      </c>
      <c r="B2975" s="4" t="s">
        <v>6163</v>
      </c>
      <c r="C2975" s="5">
        <v>41990</v>
      </c>
      <c r="D2975" s="5">
        <v>41994</v>
      </c>
      <c r="E2975" s="4" t="s">
        <v>52</v>
      </c>
      <c r="F2975" s="4" t="s">
        <v>2018</v>
      </c>
      <c r="G2975" s="4" t="s">
        <v>2019</v>
      </c>
      <c r="H2975" s="4" t="s">
        <v>28</v>
      </c>
      <c r="I2975" s="4" t="s">
        <v>29</v>
      </c>
      <c r="J2975" s="4" t="s">
        <v>4550</v>
      </c>
      <c r="K2975" s="4" t="s">
        <v>651</v>
      </c>
      <c r="L2975" s="4" t="s">
        <v>107</v>
      </c>
      <c r="M2975" s="4" t="s">
        <v>3393</v>
      </c>
      <c r="N2975" s="4" t="s">
        <v>48</v>
      </c>
      <c r="O2975" s="4" t="s">
        <v>77</v>
      </c>
      <c r="P2975" s="4" t="s">
        <v>3394</v>
      </c>
      <c r="Q2975" s="4">
        <v>10.8</v>
      </c>
      <c r="R2975" s="4">
        <v>5</v>
      </c>
      <c r="S2975" s="4">
        <v>0</v>
      </c>
      <c r="T2975" s="4">
        <v>2.16</v>
      </c>
      <c r="U2975" s="4">
        <v>5.1839999999999993</v>
      </c>
      <c r="V2975" s="4">
        <v>0.47999999999999993</v>
      </c>
      <c r="W2975" s="4">
        <v>4</v>
      </c>
      <c r="X2975" s="4" t="s">
        <v>10933</v>
      </c>
    </row>
    <row r="2976" spans="1:24" x14ac:dyDescent="0.35">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x14ac:dyDescent="0.35">
      <c r="A2977" s="4">
        <v>2976</v>
      </c>
      <c r="B2977" s="4" t="s">
        <v>6164</v>
      </c>
      <c r="C2977" s="5">
        <v>41036</v>
      </c>
      <c r="D2977" s="5">
        <v>41041</v>
      </c>
      <c r="E2977" s="4" t="s">
        <v>52</v>
      </c>
      <c r="F2977" s="4" t="s">
        <v>1410</v>
      </c>
      <c r="G2977" s="4" t="s">
        <v>1411</v>
      </c>
      <c r="H2977" s="4" t="s">
        <v>28</v>
      </c>
      <c r="I2977" s="4" t="s">
        <v>29</v>
      </c>
      <c r="J2977" s="4" t="s">
        <v>4157</v>
      </c>
      <c r="K2977" s="4" t="s">
        <v>106</v>
      </c>
      <c r="L2977" s="4" t="s">
        <v>107</v>
      </c>
      <c r="M2977" s="4" t="s">
        <v>6165</v>
      </c>
      <c r="N2977" s="4" t="s">
        <v>48</v>
      </c>
      <c r="O2977" s="4" t="s">
        <v>92</v>
      </c>
      <c r="P2977" s="4" t="s">
        <v>6166</v>
      </c>
      <c r="Q2977" s="4">
        <v>15.936000000000002</v>
      </c>
      <c r="R2977" s="4">
        <v>4</v>
      </c>
      <c r="S2977" s="4">
        <v>0.2</v>
      </c>
      <c r="T2977" s="4">
        <v>3.9840000000000004</v>
      </c>
      <c r="U2977" s="4">
        <v>5.378400000000001</v>
      </c>
      <c r="V2977" s="4">
        <v>0.33750000000000002</v>
      </c>
      <c r="W2977" s="4">
        <v>5</v>
      </c>
      <c r="X2977" s="4" t="s">
        <v>10934</v>
      </c>
    </row>
    <row r="2978" spans="1:24" x14ac:dyDescent="0.35">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x14ac:dyDescent="0.35">
      <c r="A2979" s="4">
        <v>2978</v>
      </c>
      <c r="B2979" s="4" t="s">
        <v>6170</v>
      </c>
      <c r="C2979" s="5">
        <v>41916</v>
      </c>
      <c r="D2979" s="5">
        <v>41921</v>
      </c>
      <c r="E2979" s="4" t="s">
        <v>25</v>
      </c>
      <c r="F2979" s="4" t="s">
        <v>2755</v>
      </c>
      <c r="G2979" s="4" t="s">
        <v>2756</v>
      </c>
      <c r="H2979" s="4" t="s">
        <v>28</v>
      </c>
      <c r="I2979" s="4" t="s">
        <v>29</v>
      </c>
      <c r="J2979" s="4" t="s">
        <v>391</v>
      </c>
      <c r="K2979" s="4" t="s">
        <v>269</v>
      </c>
      <c r="L2979" s="4" t="s">
        <v>150</v>
      </c>
      <c r="M2979" s="4" t="s">
        <v>3980</v>
      </c>
      <c r="N2979" s="4" t="s">
        <v>48</v>
      </c>
      <c r="O2979" s="4" t="s">
        <v>61</v>
      </c>
      <c r="P2979" s="4" t="s">
        <v>3981</v>
      </c>
      <c r="Q2979" s="4">
        <v>22.58</v>
      </c>
      <c r="R2979" s="4">
        <v>2</v>
      </c>
      <c r="S2979" s="4">
        <v>0</v>
      </c>
      <c r="T2979" s="4">
        <v>11.29</v>
      </c>
      <c r="U2979" s="4">
        <v>5.8707999999999991</v>
      </c>
      <c r="V2979" s="4">
        <v>0.26</v>
      </c>
      <c r="W2979" s="4">
        <v>5</v>
      </c>
      <c r="X2979" s="4" t="s">
        <v>10934</v>
      </c>
    </row>
    <row r="2980" spans="1:24" x14ac:dyDescent="0.35">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x14ac:dyDescent="0.35">
      <c r="A2981" s="4">
        <v>2980</v>
      </c>
      <c r="B2981" s="4" t="s">
        <v>6173</v>
      </c>
      <c r="C2981" s="5">
        <v>41072</v>
      </c>
      <c r="D2981" s="5">
        <v>41077</v>
      </c>
      <c r="E2981" s="4" t="s">
        <v>52</v>
      </c>
      <c r="F2981" s="4" t="s">
        <v>6174</v>
      </c>
      <c r="G2981" s="4" t="s">
        <v>6175</v>
      </c>
      <c r="H2981" s="4" t="s">
        <v>28</v>
      </c>
      <c r="I2981" s="4" t="s">
        <v>29</v>
      </c>
      <c r="J2981" s="4" t="s">
        <v>148</v>
      </c>
      <c r="K2981" s="4" t="s">
        <v>149</v>
      </c>
      <c r="L2981" s="4" t="s">
        <v>150</v>
      </c>
      <c r="M2981" s="4" t="s">
        <v>6176</v>
      </c>
      <c r="N2981" s="4" t="s">
        <v>48</v>
      </c>
      <c r="O2981" s="4" t="s">
        <v>92</v>
      </c>
      <c r="P2981" s="4" t="s">
        <v>6177</v>
      </c>
      <c r="Q2981" s="4">
        <v>20.736000000000004</v>
      </c>
      <c r="R2981" s="4">
        <v>4</v>
      </c>
      <c r="S2981" s="4">
        <v>0.2</v>
      </c>
      <c r="T2981" s="4">
        <v>5.1840000000000011</v>
      </c>
      <c r="U2981" s="4">
        <v>7.2576000000000001</v>
      </c>
      <c r="V2981" s="4">
        <v>0.34999999999999992</v>
      </c>
      <c r="W2981" s="4">
        <v>5</v>
      </c>
      <c r="X2981" s="4" t="s">
        <v>10934</v>
      </c>
    </row>
    <row r="2982" spans="1:24" x14ac:dyDescent="0.35">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x14ac:dyDescent="0.35">
      <c r="A2983" s="4">
        <v>2982</v>
      </c>
      <c r="B2983" s="4" t="s">
        <v>6178</v>
      </c>
      <c r="C2983" s="5">
        <v>40736</v>
      </c>
      <c r="D2983" s="5">
        <v>40742</v>
      </c>
      <c r="E2983" s="4" t="s">
        <v>52</v>
      </c>
      <c r="F2983" s="4" t="s">
        <v>488</v>
      </c>
      <c r="G2983" s="4" t="s">
        <v>489</v>
      </c>
      <c r="H2983" s="4" t="s">
        <v>28</v>
      </c>
      <c r="I2983" s="4" t="s">
        <v>29</v>
      </c>
      <c r="J2983" s="4" t="s">
        <v>97</v>
      </c>
      <c r="K2983" s="4" t="s">
        <v>98</v>
      </c>
      <c r="L2983" s="4" t="s">
        <v>46</v>
      </c>
      <c r="M2983" s="4" t="s">
        <v>6168</v>
      </c>
      <c r="N2983" s="4" t="s">
        <v>34</v>
      </c>
      <c r="O2983" s="4" t="s">
        <v>38</v>
      </c>
      <c r="P2983" s="4" t="s">
        <v>6169</v>
      </c>
      <c r="Q2983" s="4">
        <v>123.136</v>
      </c>
      <c r="R2983" s="4">
        <v>4</v>
      </c>
      <c r="S2983" s="4">
        <v>0.2</v>
      </c>
      <c r="T2983" s="4">
        <v>30.783999999999999</v>
      </c>
      <c r="U2983" s="4">
        <v>13.852799999999981</v>
      </c>
      <c r="V2983" s="4">
        <v>0.11249999999999985</v>
      </c>
      <c r="W2983" s="4">
        <v>6</v>
      </c>
      <c r="X2983" s="4" t="s">
        <v>10934</v>
      </c>
    </row>
    <row r="2984" spans="1:24" x14ac:dyDescent="0.35">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x14ac:dyDescent="0.35">
      <c r="A2985" s="4">
        <v>2984</v>
      </c>
      <c r="B2985" s="4" t="s">
        <v>6179</v>
      </c>
      <c r="C2985" s="5">
        <v>40883</v>
      </c>
      <c r="D2985" s="5">
        <v>40888</v>
      </c>
      <c r="E2985" s="4" t="s">
        <v>25</v>
      </c>
      <c r="F2985" s="4" t="s">
        <v>497</v>
      </c>
      <c r="G2985" s="4" t="s">
        <v>498</v>
      </c>
      <c r="H2985" s="4" t="s">
        <v>28</v>
      </c>
      <c r="I2985" s="4" t="s">
        <v>29</v>
      </c>
      <c r="J2985" s="4" t="s">
        <v>320</v>
      </c>
      <c r="K2985" s="4" t="s">
        <v>422</v>
      </c>
      <c r="L2985" s="4" t="s">
        <v>46</v>
      </c>
      <c r="M2985" s="4" t="s">
        <v>1307</v>
      </c>
      <c r="N2985" s="4" t="s">
        <v>48</v>
      </c>
      <c r="O2985" s="4" t="s">
        <v>61</v>
      </c>
      <c r="P2985" s="4" t="s">
        <v>1308</v>
      </c>
      <c r="Q2985" s="4">
        <v>53.424000000000007</v>
      </c>
      <c r="R2985" s="4">
        <v>3</v>
      </c>
      <c r="S2985" s="4">
        <v>0.2</v>
      </c>
      <c r="T2985" s="4">
        <v>17.808000000000003</v>
      </c>
      <c r="U2985" s="4">
        <v>4.6746000000000016</v>
      </c>
      <c r="V2985" s="4">
        <v>8.7500000000000022E-2</v>
      </c>
      <c r="W2985" s="4">
        <v>5</v>
      </c>
      <c r="X2985" s="4" t="s">
        <v>10934</v>
      </c>
    </row>
    <row r="2986" spans="1:24" x14ac:dyDescent="0.35">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x14ac:dyDescent="0.35">
      <c r="A2987" s="4">
        <v>2986</v>
      </c>
      <c r="B2987" s="4" t="s">
        <v>6180</v>
      </c>
      <c r="C2987" s="5">
        <v>41420</v>
      </c>
      <c r="D2987" s="5">
        <v>41425</v>
      </c>
      <c r="E2987" s="4" t="s">
        <v>52</v>
      </c>
      <c r="F2987" s="4" t="s">
        <v>6181</v>
      </c>
      <c r="G2987" s="4" t="s">
        <v>6182</v>
      </c>
      <c r="H2987" s="4" t="s">
        <v>104</v>
      </c>
      <c r="I2987" s="4" t="s">
        <v>29</v>
      </c>
      <c r="J2987" s="4" t="s">
        <v>499</v>
      </c>
      <c r="K2987" s="4" t="s">
        <v>1274</v>
      </c>
      <c r="L2987" s="4" t="s">
        <v>32</v>
      </c>
      <c r="M2987" s="4" t="s">
        <v>6183</v>
      </c>
      <c r="N2987" s="4" t="s">
        <v>34</v>
      </c>
      <c r="O2987" s="4" t="s">
        <v>67</v>
      </c>
      <c r="P2987" s="4" t="s">
        <v>6184</v>
      </c>
      <c r="Q2987" s="4">
        <v>24.96</v>
      </c>
      <c r="R2987" s="4">
        <v>4</v>
      </c>
      <c r="S2987" s="4">
        <v>0</v>
      </c>
      <c r="T2987" s="4">
        <v>6.24</v>
      </c>
      <c r="U2987" s="4">
        <v>6.240000000000002</v>
      </c>
      <c r="V2987" s="4">
        <v>0.25000000000000006</v>
      </c>
      <c r="W2987" s="4">
        <v>5</v>
      </c>
      <c r="X2987" s="4" t="s">
        <v>10934</v>
      </c>
    </row>
    <row r="2988" spans="1:24" x14ac:dyDescent="0.35">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x14ac:dyDescent="0.35">
      <c r="A2989" s="4">
        <v>2988</v>
      </c>
      <c r="B2989" s="4" t="s">
        <v>6180</v>
      </c>
      <c r="C2989" s="5">
        <v>41420</v>
      </c>
      <c r="D2989" s="5">
        <v>41425</v>
      </c>
      <c r="E2989" s="4" t="s">
        <v>52</v>
      </c>
      <c r="F2989" s="4" t="s">
        <v>6181</v>
      </c>
      <c r="G2989" s="4" t="s">
        <v>6182</v>
      </c>
      <c r="H2989" s="4" t="s">
        <v>104</v>
      </c>
      <c r="I2989" s="4" t="s">
        <v>29</v>
      </c>
      <c r="J2989" s="4" t="s">
        <v>499</v>
      </c>
      <c r="K2989" s="4" t="s">
        <v>1274</v>
      </c>
      <c r="L2989" s="4" t="s">
        <v>32</v>
      </c>
      <c r="M2989" s="4" t="s">
        <v>1654</v>
      </c>
      <c r="N2989" s="4" t="s">
        <v>48</v>
      </c>
      <c r="O2989" s="4" t="s">
        <v>61</v>
      </c>
      <c r="P2989" s="4" t="s">
        <v>1655</v>
      </c>
      <c r="Q2989" s="4">
        <v>1267.6499999999999</v>
      </c>
      <c r="R2989" s="4">
        <v>9</v>
      </c>
      <c r="S2989" s="4">
        <v>0</v>
      </c>
      <c r="T2989" s="4">
        <v>140.85</v>
      </c>
      <c r="U2989" s="4">
        <v>152.11799999999999</v>
      </c>
      <c r="V2989" s="4">
        <v>0.12000000000000001</v>
      </c>
      <c r="W2989" s="4">
        <v>5</v>
      </c>
      <c r="X2989" s="4" t="s">
        <v>10934</v>
      </c>
    </row>
    <row r="2990" spans="1:24" x14ac:dyDescent="0.35">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x14ac:dyDescent="0.35">
      <c r="A2991" s="4">
        <v>2990</v>
      </c>
      <c r="B2991" s="4" t="s">
        <v>6185</v>
      </c>
      <c r="C2991" s="5">
        <v>41326</v>
      </c>
      <c r="D2991" s="5">
        <v>41331</v>
      </c>
      <c r="E2991" s="4" t="s">
        <v>25</v>
      </c>
      <c r="F2991" s="4" t="s">
        <v>5735</v>
      </c>
      <c r="G2991" s="4" t="s">
        <v>5736</v>
      </c>
      <c r="H2991" s="4" t="s">
        <v>43</v>
      </c>
      <c r="I2991" s="4" t="s">
        <v>29</v>
      </c>
      <c r="J2991" s="4" t="s">
        <v>44</v>
      </c>
      <c r="K2991" s="4" t="s">
        <v>45</v>
      </c>
      <c r="L2991" s="4" t="s">
        <v>46</v>
      </c>
      <c r="M2991" s="4" t="s">
        <v>6138</v>
      </c>
      <c r="N2991" s="4" t="s">
        <v>48</v>
      </c>
      <c r="O2991" s="4" t="s">
        <v>77</v>
      </c>
      <c r="P2991" s="4" t="s">
        <v>6139</v>
      </c>
      <c r="Q2991" s="4">
        <v>18.559999999999999</v>
      </c>
      <c r="R2991" s="4">
        <v>4</v>
      </c>
      <c r="S2991" s="4">
        <v>0.2</v>
      </c>
      <c r="T2991" s="4">
        <v>4.6399999999999997</v>
      </c>
      <c r="U2991" s="4">
        <v>6.4959999999999996</v>
      </c>
      <c r="V2991" s="4">
        <v>0.35</v>
      </c>
      <c r="W2991" s="4">
        <v>5</v>
      </c>
      <c r="X2991" s="4" t="s">
        <v>10934</v>
      </c>
    </row>
    <row r="2992" spans="1:24" x14ac:dyDescent="0.35">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x14ac:dyDescent="0.35">
      <c r="A2993" s="4">
        <v>2992</v>
      </c>
      <c r="B2993" s="4" t="s">
        <v>6185</v>
      </c>
      <c r="C2993" s="5">
        <v>41326</v>
      </c>
      <c r="D2993" s="5">
        <v>41331</v>
      </c>
      <c r="E2993" s="4" t="s">
        <v>25</v>
      </c>
      <c r="F2993" s="4" t="s">
        <v>5735</v>
      </c>
      <c r="G2993" s="4" t="s">
        <v>5736</v>
      </c>
      <c r="H2993" s="4" t="s">
        <v>43</v>
      </c>
      <c r="I2993" s="4" t="s">
        <v>29</v>
      </c>
      <c r="J2993" s="4" t="s">
        <v>44</v>
      </c>
      <c r="K2993" s="4" t="s">
        <v>45</v>
      </c>
      <c r="L2993" s="4" t="s">
        <v>46</v>
      </c>
      <c r="M2993" s="4" t="s">
        <v>363</v>
      </c>
      <c r="N2993" s="4" t="s">
        <v>48</v>
      </c>
      <c r="O2993" s="4" t="s">
        <v>77</v>
      </c>
      <c r="P2993" s="4" t="s">
        <v>364</v>
      </c>
      <c r="Q2993" s="4">
        <v>31.248000000000005</v>
      </c>
      <c r="R2993" s="4">
        <v>7</v>
      </c>
      <c r="S2993" s="4">
        <v>0.2</v>
      </c>
      <c r="T2993" s="4">
        <v>4.4640000000000004</v>
      </c>
      <c r="U2993" s="4">
        <v>10.936799999999998</v>
      </c>
      <c r="V2993" s="4">
        <v>0.34999999999999987</v>
      </c>
      <c r="W2993" s="4">
        <v>5</v>
      </c>
      <c r="X2993" s="4" t="s">
        <v>10934</v>
      </c>
    </row>
    <row r="2994" spans="1:24" x14ac:dyDescent="0.35">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x14ac:dyDescent="0.35">
      <c r="A2995" s="4">
        <v>2994</v>
      </c>
      <c r="B2995" s="4" t="s">
        <v>6187</v>
      </c>
      <c r="C2995" s="5">
        <v>41710</v>
      </c>
      <c r="D2995" s="5">
        <v>41716</v>
      </c>
      <c r="E2995" s="4" t="s">
        <v>52</v>
      </c>
      <c r="F2995" s="4" t="s">
        <v>673</v>
      </c>
      <c r="G2995" s="4" t="s">
        <v>674</v>
      </c>
      <c r="H2995" s="4" t="s">
        <v>28</v>
      </c>
      <c r="I2995" s="4" t="s">
        <v>29</v>
      </c>
      <c r="J2995" s="4" t="s">
        <v>882</v>
      </c>
      <c r="K2995" s="4" t="s">
        <v>240</v>
      </c>
      <c r="L2995" s="4" t="s">
        <v>107</v>
      </c>
      <c r="M2995" s="4" t="s">
        <v>4768</v>
      </c>
      <c r="N2995" s="4" t="s">
        <v>48</v>
      </c>
      <c r="O2995" s="4" t="s">
        <v>77</v>
      </c>
      <c r="P2995" s="4" t="s">
        <v>4769</v>
      </c>
      <c r="Q2995" s="4">
        <v>895.92</v>
      </c>
      <c r="R2995" s="4">
        <v>4</v>
      </c>
      <c r="S2995" s="4">
        <v>0</v>
      </c>
      <c r="T2995" s="4">
        <v>223.98</v>
      </c>
      <c r="U2995" s="4">
        <v>421.08239999999995</v>
      </c>
      <c r="V2995" s="4">
        <v>0.47</v>
      </c>
      <c r="W2995" s="4">
        <v>6</v>
      </c>
      <c r="X2995" s="4" t="s">
        <v>10934</v>
      </c>
    </row>
    <row r="2996" spans="1:24" x14ac:dyDescent="0.35">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x14ac:dyDescent="0.35">
      <c r="A2997" s="4">
        <v>2996</v>
      </c>
      <c r="B2997" s="4" t="s">
        <v>6190</v>
      </c>
      <c r="C2997" s="5">
        <v>40738</v>
      </c>
      <c r="D2997" s="5">
        <v>40745</v>
      </c>
      <c r="E2997" s="4" t="s">
        <v>52</v>
      </c>
      <c r="F2997" s="4" t="s">
        <v>1461</v>
      </c>
      <c r="G2997" s="4" t="s">
        <v>1462</v>
      </c>
      <c r="H2997" s="4" t="s">
        <v>28</v>
      </c>
      <c r="I2997" s="4" t="s">
        <v>29</v>
      </c>
      <c r="J2997" s="4" t="s">
        <v>546</v>
      </c>
      <c r="K2997" s="4" t="s">
        <v>312</v>
      </c>
      <c r="L2997" s="4" t="s">
        <v>46</v>
      </c>
      <c r="M2997" s="4" t="s">
        <v>60</v>
      </c>
      <c r="N2997" s="4" t="s">
        <v>48</v>
      </c>
      <c r="O2997" s="4" t="s">
        <v>61</v>
      </c>
      <c r="P2997" s="4" t="s">
        <v>62</v>
      </c>
      <c r="Q2997" s="4">
        <v>55.92</v>
      </c>
      <c r="R2997" s="4">
        <v>5</v>
      </c>
      <c r="S2997" s="4">
        <v>0.2</v>
      </c>
      <c r="T2997" s="4">
        <v>11.184000000000001</v>
      </c>
      <c r="U2997" s="4">
        <v>6.2910000000000004</v>
      </c>
      <c r="V2997" s="4">
        <v>0.1125</v>
      </c>
      <c r="W2997" s="4">
        <v>7</v>
      </c>
      <c r="X2997" s="4" t="s">
        <v>10934</v>
      </c>
    </row>
    <row r="2998" spans="1:24" x14ac:dyDescent="0.35">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x14ac:dyDescent="0.35">
      <c r="A2999" s="4">
        <v>2998</v>
      </c>
      <c r="B2999" s="4" t="s">
        <v>6191</v>
      </c>
      <c r="C2999" s="5">
        <v>40715</v>
      </c>
      <c r="D2999" s="5">
        <v>40719</v>
      </c>
      <c r="E2999" s="4" t="s">
        <v>52</v>
      </c>
      <c r="F2999" s="4" t="s">
        <v>4278</v>
      </c>
      <c r="G2999" s="4" t="s">
        <v>4279</v>
      </c>
      <c r="H2999" s="4" t="s">
        <v>28</v>
      </c>
      <c r="I2999" s="4" t="s">
        <v>29</v>
      </c>
      <c r="J2999" s="4" t="s">
        <v>148</v>
      </c>
      <c r="K2999" s="4" t="s">
        <v>149</v>
      </c>
      <c r="L2999" s="4" t="s">
        <v>150</v>
      </c>
      <c r="M2999" s="4" t="s">
        <v>6192</v>
      </c>
      <c r="N2999" s="4" t="s">
        <v>34</v>
      </c>
      <c r="O2999" s="4" t="s">
        <v>67</v>
      </c>
      <c r="P2999" s="4" t="s">
        <v>6193</v>
      </c>
      <c r="Q2999" s="4">
        <v>3.9840000000000004</v>
      </c>
      <c r="R2999" s="4">
        <v>1</v>
      </c>
      <c r="S2999" s="4">
        <v>0.2</v>
      </c>
      <c r="T2999" s="4">
        <v>3.9840000000000004</v>
      </c>
      <c r="U2999" s="4">
        <v>0.64739999999999964</v>
      </c>
      <c r="V2999" s="4">
        <v>0.16249999999999989</v>
      </c>
      <c r="W2999" s="4">
        <v>4</v>
      </c>
      <c r="X2999" s="4" t="s">
        <v>10933</v>
      </c>
    </row>
    <row r="3000" spans="1:24" x14ac:dyDescent="0.35">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x14ac:dyDescent="0.35">
      <c r="A3001" s="4">
        <v>3000</v>
      </c>
      <c r="B3001" s="4" t="s">
        <v>6191</v>
      </c>
      <c r="C3001" s="5">
        <v>40715</v>
      </c>
      <c r="D3001" s="5">
        <v>40719</v>
      </c>
      <c r="E3001" s="4" t="s">
        <v>52</v>
      </c>
      <c r="F3001" s="4" t="s">
        <v>4278</v>
      </c>
      <c r="G3001" s="4" t="s">
        <v>4279</v>
      </c>
      <c r="H3001" s="4" t="s">
        <v>28</v>
      </c>
      <c r="I3001" s="4" t="s">
        <v>29</v>
      </c>
      <c r="J3001" s="4" t="s">
        <v>148</v>
      </c>
      <c r="K3001" s="4" t="s">
        <v>149</v>
      </c>
      <c r="L3001" s="4" t="s">
        <v>150</v>
      </c>
      <c r="M3001" s="4" t="s">
        <v>6194</v>
      </c>
      <c r="N3001" s="4" t="s">
        <v>73</v>
      </c>
      <c r="O3001" s="4" t="s">
        <v>684</v>
      </c>
      <c r="P3001" s="4" t="s">
        <v>6195</v>
      </c>
      <c r="Q3001" s="4">
        <v>206.99100000000004</v>
      </c>
      <c r="R3001" s="4">
        <v>3</v>
      </c>
      <c r="S3001" s="4">
        <v>0.7</v>
      </c>
      <c r="T3001" s="4">
        <v>68.997000000000014</v>
      </c>
      <c r="U3001" s="4">
        <v>-172.49250000000001</v>
      </c>
      <c r="V3001" s="4">
        <v>-0.83333333333333315</v>
      </c>
      <c r="W3001" s="4">
        <v>4</v>
      </c>
      <c r="X3001" s="4" t="s">
        <v>10933</v>
      </c>
    </row>
    <row r="3002" spans="1:24" x14ac:dyDescent="0.35">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x14ac:dyDescent="0.35">
      <c r="A3003" s="4">
        <v>3002</v>
      </c>
      <c r="B3003" s="4" t="s">
        <v>6191</v>
      </c>
      <c r="C3003" s="5">
        <v>40715</v>
      </c>
      <c r="D3003" s="5">
        <v>40719</v>
      </c>
      <c r="E3003" s="4" t="s">
        <v>52</v>
      </c>
      <c r="F3003" s="4" t="s">
        <v>4278</v>
      </c>
      <c r="G3003" s="4" t="s">
        <v>4279</v>
      </c>
      <c r="H3003" s="4" t="s">
        <v>28</v>
      </c>
      <c r="I3003" s="4" t="s">
        <v>29</v>
      </c>
      <c r="J3003" s="4" t="s">
        <v>148</v>
      </c>
      <c r="K3003" s="4" t="s">
        <v>149</v>
      </c>
      <c r="L3003" s="4" t="s">
        <v>150</v>
      </c>
      <c r="M3003" s="4" t="s">
        <v>1905</v>
      </c>
      <c r="N3003" s="4" t="s">
        <v>48</v>
      </c>
      <c r="O3003" s="4" t="s">
        <v>77</v>
      </c>
      <c r="P3003" s="4" t="s">
        <v>1906</v>
      </c>
      <c r="Q3003" s="4">
        <v>9.006000000000002</v>
      </c>
      <c r="R3003" s="4">
        <v>2</v>
      </c>
      <c r="S3003" s="4">
        <v>0.7</v>
      </c>
      <c r="T3003" s="4">
        <v>4.503000000000001</v>
      </c>
      <c r="U3003" s="4">
        <v>-7.2048000000000023</v>
      </c>
      <c r="V3003" s="4">
        <v>-0.8</v>
      </c>
      <c r="W3003" s="4">
        <v>4</v>
      </c>
      <c r="X3003" s="4" t="s">
        <v>10933</v>
      </c>
    </row>
    <row r="3004" spans="1:24" x14ac:dyDescent="0.35">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x14ac:dyDescent="0.35">
      <c r="A3005" s="4">
        <v>3004</v>
      </c>
      <c r="B3005" s="4" t="s">
        <v>6200</v>
      </c>
      <c r="C3005" s="5">
        <v>41990</v>
      </c>
      <c r="D3005" s="5">
        <v>41997</v>
      </c>
      <c r="E3005" s="4" t="s">
        <v>52</v>
      </c>
      <c r="F3005" s="4" t="s">
        <v>2315</v>
      </c>
      <c r="G3005" s="4" t="s">
        <v>2316</v>
      </c>
      <c r="H3005" s="4" t="s">
        <v>104</v>
      </c>
      <c r="I3005" s="4" t="s">
        <v>29</v>
      </c>
      <c r="J3005" s="4" t="s">
        <v>391</v>
      </c>
      <c r="K3005" s="4" t="s">
        <v>269</v>
      </c>
      <c r="L3005" s="4" t="s">
        <v>150</v>
      </c>
      <c r="M3005" s="4" t="s">
        <v>4495</v>
      </c>
      <c r="N3005" s="4" t="s">
        <v>48</v>
      </c>
      <c r="O3005" s="4" t="s">
        <v>77</v>
      </c>
      <c r="P3005" s="4" t="s">
        <v>4496</v>
      </c>
      <c r="Q3005" s="4">
        <v>33.375999999999998</v>
      </c>
      <c r="R3005" s="4">
        <v>4</v>
      </c>
      <c r="S3005" s="4">
        <v>0.2</v>
      </c>
      <c r="T3005" s="4">
        <v>8.3439999999999994</v>
      </c>
      <c r="U3005" s="4">
        <v>10.429999999999998</v>
      </c>
      <c r="V3005" s="4">
        <v>0.31249999999999994</v>
      </c>
      <c r="W3005" s="4">
        <v>7</v>
      </c>
      <c r="X3005" s="4" t="s">
        <v>10934</v>
      </c>
    </row>
    <row r="3006" spans="1:24" x14ac:dyDescent="0.35">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x14ac:dyDescent="0.35">
      <c r="A3007" s="4">
        <v>3006</v>
      </c>
      <c r="B3007" s="4" t="s">
        <v>6206</v>
      </c>
      <c r="C3007" s="5">
        <v>40680</v>
      </c>
      <c r="D3007" s="5">
        <v>40684</v>
      </c>
      <c r="E3007" s="4" t="s">
        <v>52</v>
      </c>
      <c r="F3007" s="4" t="s">
        <v>477</v>
      </c>
      <c r="G3007" s="4" t="s">
        <v>478</v>
      </c>
      <c r="H3007" s="4" t="s">
        <v>104</v>
      </c>
      <c r="I3007" s="4" t="s">
        <v>29</v>
      </c>
      <c r="J3007" s="4" t="s">
        <v>6207</v>
      </c>
      <c r="K3007" s="4" t="s">
        <v>116</v>
      </c>
      <c r="L3007" s="4" t="s">
        <v>107</v>
      </c>
      <c r="M3007" s="4" t="s">
        <v>3912</v>
      </c>
      <c r="N3007" s="4" t="s">
        <v>48</v>
      </c>
      <c r="O3007" s="4" t="s">
        <v>77</v>
      </c>
      <c r="P3007" s="4" t="s">
        <v>3913</v>
      </c>
      <c r="Q3007" s="4">
        <v>91.679999999999993</v>
      </c>
      <c r="R3007" s="4">
        <v>3</v>
      </c>
      <c r="S3007" s="4">
        <v>0</v>
      </c>
      <c r="T3007" s="4">
        <v>30.56</v>
      </c>
      <c r="U3007" s="4">
        <v>45.839999999999996</v>
      </c>
      <c r="V3007" s="4">
        <v>0.5</v>
      </c>
      <c r="W3007" s="4">
        <v>4</v>
      </c>
      <c r="X3007" s="4" t="s">
        <v>10933</v>
      </c>
    </row>
    <row r="3008" spans="1:24" x14ac:dyDescent="0.35">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x14ac:dyDescent="0.35">
      <c r="A3009" s="4">
        <v>3008</v>
      </c>
      <c r="B3009" s="4" t="s">
        <v>6209</v>
      </c>
      <c r="C3009" s="5">
        <v>40840</v>
      </c>
      <c r="D3009" s="5">
        <v>40845</v>
      </c>
      <c r="E3009" s="4" t="s">
        <v>52</v>
      </c>
      <c r="F3009" s="4" t="s">
        <v>1823</v>
      </c>
      <c r="G3009" s="4" t="s">
        <v>1824</v>
      </c>
      <c r="H3009" s="4" t="s">
        <v>28</v>
      </c>
      <c r="I3009" s="4" t="s">
        <v>29</v>
      </c>
      <c r="J3009" s="4" t="s">
        <v>4983</v>
      </c>
      <c r="K3009" s="4" t="s">
        <v>45</v>
      </c>
      <c r="L3009" s="4" t="s">
        <v>46</v>
      </c>
      <c r="M3009" s="4" t="s">
        <v>1104</v>
      </c>
      <c r="N3009" s="4" t="s">
        <v>48</v>
      </c>
      <c r="O3009" s="4" t="s">
        <v>77</v>
      </c>
      <c r="P3009" s="4" t="s">
        <v>1105</v>
      </c>
      <c r="Q3009" s="4">
        <v>34.271999999999998</v>
      </c>
      <c r="R3009" s="4">
        <v>3</v>
      </c>
      <c r="S3009" s="4">
        <v>0.2</v>
      </c>
      <c r="T3009" s="4">
        <v>11.423999999999999</v>
      </c>
      <c r="U3009" s="4">
        <v>11.138399999999999</v>
      </c>
      <c r="V3009" s="4">
        <v>0.32500000000000001</v>
      </c>
      <c r="W3009" s="4">
        <v>5</v>
      </c>
      <c r="X3009" s="4" t="s">
        <v>10934</v>
      </c>
    </row>
    <row r="3010" spans="1:24" x14ac:dyDescent="0.35">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x14ac:dyDescent="0.35">
      <c r="A3011" s="4">
        <v>3010</v>
      </c>
      <c r="B3011" s="4" t="s">
        <v>6211</v>
      </c>
      <c r="C3011" s="5">
        <v>41481</v>
      </c>
      <c r="D3011" s="5">
        <v>41485</v>
      </c>
      <c r="E3011" s="4" t="s">
        <v>52</v>
      </c>
      <c r="F3011" s="4" t="s">
        <v>5800</v>
      </c>
      <c r="G3011" s="4" t="s">
        <v>5801</v>
      </c>
      <c r="H3011" s="4" t="s">
        <v>43</v>
      </c>
      <c r="I3011" s="4" t="s">
        <v>29</v>
      </c>
      <c r="J3011" s="4" t="s">
        <v>2837</v>
      </c>
      <c r="K3011" s="4" t="s">
        <v>500</v>
      </c>
      <c r="L3011" s="4" t="s">
        <v>150</v>
      </c>
      <c r="M3011" s="4" t="s">
        <v>5356</v>
      </c>
      <c r="N3011" s="4" t="s">
        <v>48</v>
      </c>
      <c r="O3011" s="4" t="s">
        <v>80</v>
      </c>
      <c r="P3011" s="4" t="s">
        <v>5357</v>
      </c>
      <c r="Q3011" s="4">
        <v>243.88000000000002</v>
      </c>
      <c r="R3011" s="4">
        <v>5</v>
      </c>
      <c r="S3011" s="4">
        <v>0.2</v>
      </c>
      <c r="T3011" s="4">
        <v>48.776000000000003</v>
      </c>
      <c r="U3011" s="4">
        <v>27.43649999999996</v>
      </c>
      <c r="V3011" s="4">
        <v>0.11249999999999982</v>
      </c>
      <c r="W3011" s="4">
        <v>4</v>
      </c>
      <c r="X3011" s="4" t="s">
        <v>10933</v>
      </c>
    </row>
    <row r="3012" spans="1:24" x14ac:dyDescent="0.35">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x14ac:dyDescent="0.35">
      <c r="A3013" s="4">
        <v>3012</v>
      </c>
      <c r="B3013" s="4" t="s">
        <v>6212</v>
      </c>
      <c r="C3013" s="5">
        <v>41747</v>
      </c>
      <c r="D3013" s="5">
        <v>41753</v>
      </c>
      <c r="E3013" s="4" t="s">
        <v>52</v>
      </c>
      <c r="F3013" s="4" t="s">
        <v>6213</v>
      </c>
      <c r="G3013" s="4" t="s">
        <v>6214</v>
      </c>
      <c r="H3013" s="4" t="s">
        <v>104</v>
      </c>
      <c r="I3013" s="4" t="s">
        <v>29</v>
      </c>
      <c r="J3013" s="4" t="s">
        <v>1475</v>
      </c>
      <c r="K3013" s="4" t="s">
        <v>459</v>
      </c>
      <c r="L3013" s="4" t="s">
        <v>46</v>
      </c>
      <c r="M3013" s="4" t="s">
        <v>683</v>
      </c>
      <c r="N3013" s="4" t="s">
        <v>73</v>
      </c>
      <c r="O3013" s="4" t="s">
        <v>684</v>
      </c>
      <c r="P3013" s="4" t="s">
        <v>685</v>
      </c>
      <c r="Q3013" s="4">
        <v>2549.9850000000006</v>
      </c>
      <c r="R3013" s="4">
        <v>5</v>
      </c>
      <c r="S3013" s="4">
        <v>0.7</v>
      </c>
      <c r="T3013" s="4">
        <v>509.99700000000013</v>
      </c>
      <c r="U3013" s="4">
        <v>-3399.9800000000009</v>
      </c>
      <c r="V3013" s="4">
        <v>-1.3333333333333335</v>
      </c>
      <c r="W3013" s="4">
        <v>6</v>
      </c>
      <c r="X3013" s="4" t="s">
        <v>10934</v>
      </c>
    </row>
    <row r="3014" spans="1:24" x14ac:dyDescent="0.35">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x14ac:dyDescent="0.35">
      <c r="A3015" s="4">
        <v>3014</v>
      </c>
      <c r="B3015" s="4" t="s">
        <v>6212</v>
      </c>
      <c r="C3015" s="5">
        <v>41747</v>
      </c>
      <c r="D3015" s="5">
        <v>41753</v>
      </c>
      <c r="E3015" s="4" t="s">
        <v>52</v>
      </c>
      <c r="F3015" s="4" t="s">
        <v>6213</v>
      </c>
      <c r="G3015" s="4" t="s">
        <v>6214</v>
      </c>
      <c r="H3015" s="4" t="s">
        <v>104</v>
      </c>
      <c r="I3015" s="4" t="s">
        <v>29</v>
      </c>
      <c r="J3015" s="4" t="s">
        <v>1475</v>
      </c>
      <c r="K3015" s="4" t="s">
        <v>459</v>
      </c>
      <c r="L3015" s="4" t="s">
        <v>46</v>
      </c>
      <c r="M3015" s="4" t="s">
        <v>2303</v>
      </c>
      <c r="N3015" s="4" t="s">
        <v>48</v>
      </c>
      <c r="O3015" s="4" t="s">
        <v>77</v>
      </c>
      <c r="P3015" s="4" t="s">
        <v>2304</v>
      </c>
      <c r="Q3015" s="4">
        <v>8.9640000000000022</v>
      </c>
      <c r="R3015" s="4">
        <v>6</v>
      </c>
      <c r="S3015" s="4">
        <v>0.7</v>
      </c>
      <c r="T3015" s="4">
        <v>1.4940000000000004</v>
      </c>
      <c r="U3015" s="4">
        <v>-6.573599999999999</v>
      </c>
      <c r="V3015" s="4">
        <v>-0.73333333333333306</v>
      </c>
      <c r="W3015" s="4">
        <v>6</v>
      </c>
      <c r="X3015" s="4" t="s">
        <v>10934</v>
      </c>
    </row>
    <row r="3016" spans="1:24" x14ac:dyDescent="0.35">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x14ac:dyDescent="0.35">
      <c r="A3017" s="4">
        <v>3016</v>
      </c>
      <c r="B3017" s="4" t="s">
        <v>6215</v>
      </c>
      <c r="C3017" s="5">
        <v>41169</v>
      </c>
      <c r="D3017" s="5">
        <v>41173</v>
      </c>
      <c r="E3017" s="4" t="s">
        <v>52</v>
      </c>
      <c r="F3017" s="4" t="s">
        <v>552</v>
      </c>
      <c r="G3017" s="4" t="s">
        <v>553</v>
      </c>
      <c r="H3017" s="4" t="s">
        <v>104</v>
      </c>
      <c r="I3017" s="4" t="s">
        <v>29</v>
      </c>
      <c r="J3017" s="4" t="s">
        <v>268</v>
      </c>
      <c r="K3017" s="4" t="s">
        <v>269</v>
      </c>
      <c r="L3017" s="4" t="s">
        <v>150</v>
      </c>
      <c r="M3017" s="4" t="s">
        <v>2882</v>
      </c>
      <c r="N3017" s="4" t="s">
        <v>34</v>
      </c>
      <c r="O3017" s="4" t="s">
        <v>58</v>
      </c>
      <c r="P3017" s="4" t="s">
        <v>2883</v>
      </c>
      <c r="Q3017" s="4">
        <v>344.22</v>
      </c>
      <c r="R3017" s="4">
        <v>2</v>
      </c>
      <c r="S3017" s="4">
        <v>0.4</v>
      </c>
      <c r="T3017" s="4">
        <v>172.11</v>
      </c>
      <c r="U3017" s="4">
        <v>-103.26600000000002</v>
      </c>
      <c r="V3017" s="4">
        <v>-0.30000000000000004</v>
      </c>
      <c r="W3017" s="4">
        <v>4</v>
      </c>
      <c r="X3017" s="4" t="s">
        <v>10933</v>
      </c>
    </row>
    <row r="3018" spans="1:24" x14ac:dyDescent="0.35">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x14ac:dyDescent="0.35">
      <c r="A3019" s="4">
        <v>3018</v>
      </c>
      <c r="B3019" s="4" t="s">
        <v>6216</v>
      </c>
      <c r="C3019" s="5">
        <v>41510</v>
      </c>
      <c r="D3019" s="5">
        <v>41517</v>
      </c>
      <c r="E3019" s="4" t="s">
        <v>52</v>
      </c>
      <c r="F3019" s="4" t="s">
        <v>3505</v>
      </c>
      <c r="G3019" s="4" t="s">
        <v>3506</v>
      </c>
      <c r="H3019" s="4" t="s">
        <v>104</v>
      </c>
      <c r="I3019" s="4" t="s">
        <v>29</v>
      </c>
      <c r="J3019" s="4" t="s">
        <v>6217</v>
      </c>
      <c r="K3019" s="4" t="s">
        <v>106</v>
      </c>
      <c r="L3019" s="4" t="s">
        <v>107</v>
      </c>
      <c r="M3019" s="4" t="s">
        <v>4630</v>
      </c>
      <c r="N3019" s="4" t="s">
        <v>34</v>
      </c>
      <c r="O3019" s="4" t="s">
        <v>67</v>
      </c>
      <c r="P3019" s="4" t="s">
        <v>4631</v>
      </c>
      <c r="Q3019" s="4">
        <v>22.608000000000001</v>
      </c>
      <c r="R3019" s="4">
        <v>3</v>
      </c>
      <c r="S3019" s="4">
        <v>0.6</v>
      </c>
      <c r="T3019" s="4">
        <v>7.5360000000000005</v>
      </c>
      <c r="U3019" s="4">
        <v>-10.173599999999997</v>
      </c>
      <c r="V3019" s="4">
        <v>-0.44999999999999984</v>
      </c>
      <c r="W3019" s="4">
        <v>7</v>
      </c>
      <c r="X3019" s="4" t="s">
        <v>10934</v>
      </c>
    </row>
    <row r="3020" spans="1:24" x14ac:dyDescent="0.35">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x14ac:dyDescent="0.35">
      <c r="A3021" s="4">
        <v>3020</v>
      </c>
      <c r="B3021" s="4" t="s">
        <v>6218</v>
      </c>
      <c r="C3021" s="5">
        <v>41221</v>
      </c>
      <c r="D3021" s="5">
        <v>41227</v>
      </c>
      <c r="E3021" s="4" t="s">
        <v>52</v>
      </c>
      <c r="F3021" s="4" t="s">
        <v>1585</v>
      </c>
      <c r="G3021" s="4" t="s">
        <v>1586</v>
      </c>
      <c r="H3021" s="4" t="s">
        <v>28</v>
      </c>
      <c r="I3021" s="4" t="s">
        <v>29</v>
      </c>
      <c r="J3021" s="4" t="s">
        <v>122</v>
      </c>
      <c r="K3021" s="4" t="s">
        <v>123</v>
      </c>
      <c r="L3021" s="4" t="s">
        <v>46</v>
      </c>
      <c r="M3021" s="4" t="s">
        <v>6219</v>
      </c>
      <c r="N3021" s="4" t="s">
        <v>48</v>
      </c>
      <c r="O3021" s="4" t="s">
        <v>271</v>
      </c>
      <c r="P3021" s="4" t="s">
        <v>6220</v>
      </c>
      <c r="Q3021" s="4">
        <v>5.04</v>
      </c>
      <c r="R3021" s="4">
        <v>3</v>
      </c>
      <c r="S3021" s="4">
        <v>0</v>
      </c>
      <c r="T3021" s="4">
        <v>1.68</v>
      </c>
      <c r="U3021" s="4">
        <v>0.20159999999999978</v>
      </c>
      <c r="V3021" s="4">
        <v>3.9999999999999959E-2</v>
      </c>
      <c r="W3021" s="4">
        <v>6</v>
      </c>
      <c r="X3021" s="4" t="s">
        <v>10934</v>
      </c>
    </row>
    <row r="3022" spans="1:24" x14ac:dyDescent="0.35">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x14ac:dyDescent="0.35">
      <c r="A3023" s="4">
        <v>3022</v>
      </c>
      <c r="B3023" s="4" t="s">
        <v>6218</v>
      </c>
      <c r="C3023" s="5">
        <v>41221</v>
      </c>
      <c r="D3023" s="5">
        <v>41227</v>
      </c>
      <c r="E3023" s="4" t="s">
        <v>52</v>
      </c>
      <c r="F3023" s="4" t="s">
        <v>1585</v>
      </c>
      <c r="G3023" s="4" t="s">
        <v>1586</v>
      </c>
      <c r="H3023" s="4" t="s">
        <v>28</v>
      </c>
      <c r="I3023" s="4" t="s">
        <v>29</v>
      </c>
      <c r="J3023" s="4" t="s">
        <v>122</v>
      </c>
      <c r="K3023" s="4" t="s">
        <v>123</v>
      </c>
      <c r="L3023" s="4" t="s">
        <v>46</v>
      </c>
      <c r="M3023" s="4" t="s">
        <v>2511</v>
      </c>
      <c r="N3023" s="4" t="s">
        <v>34</v>
      </c>
      <c r="O3023" s="4" t="s">
        <v>67</v>
      </c>
      <c r="P3023" s="4" t="s">
        <v>2512</v>
      </c>
      <c r="Q3023" s="4">
        <v>66.69</v>
      </c>
      <c r="R3023" s="4">
        <v>3</v>
      </c>
      <c r="S3023" s="4">
        <v>0</v>
      </c>
      <c r="T3023" s="4">
        <v>22.23</v>
      </c>
      <c r="U3023" s="4">
        <v>22.007699999999996</v>
      </c>
      <c r="V3023" s="4">
        <v>0.32999999999999996</v>
      </c>
      <c r="W3023" s="4">
        <v>6</v>
      </c>
      <c r="X3023" s="4" t="s">
        <v>10934</v>
      </c>
    </row>
    <row r="3024" spans="1:24" x14ac:dyDescent="0.35">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x14ac:dyDescent="0.35">
      <c r="A3025" s="4">
        <v>3024</v>
      </c>
      <c r="B3025" s="4" t="s">
        <v>6221</v>
      </c>
      <c r="C3025" s="5">
        <v>41961</v>
      </c>
      <c r="D3025" s="5">
        <v>41967</v>
      </c>
      <c r="E3025" s="4" t="s">
        <v>52</v>
      </c>
      <c r="F3025" s="4" t="s">
        <v>6222</v>
      </c>
      <c r="G3025" s="4" t="s">
        <v>6223</v>
      </c>
      <c r="H3025" s="4" t="s">
        <v>28</v>
      </c>
      <c r="I3025" s="4" t="s">
        <v>29</v>
      </c>
      <c r="J3025" s="4" t="s">
        <v>3154</v>
      </c>
      <c r="K3025" s="4" t="s">
        <v>106</v>
      </c>
      <c r="L3025" s="4" t="s">
        <v>107</v>
      </c>
      <c r="M3025" s="4" t="s">
        <v>5188</v>
      </c>
      <c r="N3025" s="4" t="s">
        <v>34</v>
      </c>
      <c r="O3025" s="4" t="s">
        <v>35</v>
      </c>
      <c r="P3025" s="4" t="s">
        <v>5189</v>
      </c>
      <c r="Q3025" s="4">
        <v>327.73279999999994</v>
      </c>
      <c r="R3025" s="4">
        <v>2</v>
      </c>
      <c r="S3025" s="4">
        <v>0.32</v>
      </c>
      <c r="T3025" s="4">
        <v>163.86639999999997</v>
      </c>
      <c r="U3025" s="4">
        <v>-14.458800000000025</v>
      </c>
      <c r="V3025" s="4">
        <v>-4.4117647058823616E-2</v>
      </c>
      <c r="W3025" s="4">
        <v>6</v>
      </c>
      <c r="X3025" s="4" t="s">
        <v>10934</v>
      </c>
    </row>
    <row r="3026" spans="1:24" x14ac:dyDescent="0.35">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x14ac:dyDescent="0.35">
      <c r="A3027" s="4">
        <v>3026</v>
      </c>
      <c r="B3027" s="4" t="s">
        <v>6224</v>
      </c>
      <c r="C3027" s="5">
        <v>41221</v>
      </c>
      <c r="D3027" s="5">
        <v>41226</v>
      </c>
      <c r="E3027" s="4" t="s">
        <v>52</v>
      </c>
      <c r="F3027" s="4" t="s">
        <v>4718</v>
      </c>
      <c r="G3027" s="4" t="s">
        <v>4719</v>
      </c>
      <c r="H3027" s="4" t="s">
        <v>28</v>
      </c>
      <c r="I3027" s="4" t="s">
        <v>29</v>
      </c>
      <c r="J3027" s="4" t="s">
        <v>268</v>
      </c>
      <c r="K3027" s="4" t="s">
        <v>269</v>
      </c>
      <c r="L3027" s="4" t="s">
        <v>150</v>
      </c>
      <c r="M3027" s="4" t="s">
        <v>1769</v>
      </c>
      <c r="N3027" s="4" t="s">
        <v>48</v>
      </c>
      <c r="O3027" s="4" t="s">
        <v>92</v>
      </c>
      <c r="P3027" s="4" t="s">
        <v>1770</v>
      </c>
      <c r="Q3027" s="4">
        <v>17.940000000000001</v>
      </c>
      <c r="R3027" s="4">
        <v>3</v>
      </c>
      <c r="S3027" s="4">
        <v>0</v>
      </c>
      <c r="T3027" s="4">
        <v>5.98</v>
      </c>
      <c r="U3027" s="4">
        <v>8.0730000000000004</v>
      </c>
      <c r="V3027" s="4">
        <v>0.45</v>
      </c>
      <c r="W3027" s="4">
        <v>5</v>
      </c>
      <c r="X3027" s="4" t="s">
        <v>10934</v>
      </c>
    </row>
    <row r="3028" spans="1:24" x14ac:dyDescent="0.35">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x14ac:dyDescent="0.35">
      <c r="A3029" s="4">
        <v>3028</v>
      </c>
      <c r="B3029" s="4" t="s">
        <v>6226</v>
      </c>
      <c r="C3029" s="5">
        <v>40779</v>
      </c>
      <c r="D3029" s="5">
        <v>40779</v>
      </c>
      <c r="E3029" s="4" t="s">
        <v>1292</v>
      </c>
      <c r="F3029" s="4" t="s">
        <v>4345</v>
      </c>
      <c r="G3029" s="4" t="s">
        <v>4346</v>
      </c>
      <c r="H3029" s="4" t="s">
        <v>43</v>
      </c>
      <c r="I3029" s="4" t="s">
        <v>29</v>
      </c>
      <c r="J3029" s="4" t="s">
        <v>6227</v>
      </c>
      <c r="K3029" s="4" t="s">
        <v>1764</v>
      </c>
      <c r="L3029" s="4" t="s">
        <v>46</v>
      </c>
      <c r="M3029" s="4" t="s">
        <v>6228</v>
      </c>
      <c r="N3029" s="4" t="s">
        <v>48</v>
      </c>
      <c r="O3029" s="4" t="s">
        <v>77</v>
      </c>
      <c r="P3029" s="4" t="s">
        <v>6229</v>
      </c>
      <c r="Q3029" s="4">
        <v>8.2880000000000003</v>
      </c>
      <c r="R3029" s="4">
        <v>2</v>
      </c>
      <c r="S3029" s="4">
        <v>0.2</v>
      </c>
      <c r="T3029" s="4">
        <v>4.1440000000000001</v>
      </c>
      <c r="U3029" s="4">
        <v>2.6935999999999991</v>
      </c>
      <c r="V3029" s="4">
        <v>0.3249999999999999</v>
      </c>
      <c r="W3029" s="4">
        <v>0</v>
      </c>
      <c r="X3029" s="4" t="s">
        <v>10935</v>
      </c>
    </row>
    <row r="3030" spans="1:24" x14ac:dyDescent="0.35">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x14ac:dyDescent="0.35">
      <c r="A3031" s="4">
        <v>3030</v>
      </c>
      <c r="B3031" s="4" t="s">
        <v>6231</v>
      </c>
      <c r="C3031" s="5">
        <v>41358</v>
      </c>
      <c r="D3031" s="5">
        <v>41362</v>
      </c>
      <c r="E3031" s="4" t="s">
        <v>52</v>
      </c>
      <c r="F3031" s="4" t="s">
        <v>960</v>
      </c>
      <c r="G3031" s="4" t="s">
        <v>961</v>
      </c>
      <c r="H3031" s="4" t="s">
        <v>43</v>
      </c>
      <c r="I3031" s="4" t="s">
        <v>29</v>
      </c>
      <c r="J3031" s="4" t="s">
        <v>6232</v>
      </c>
      <c r="K3031" s="4" t="s">
        <v>422</v>
      </c>
      <c r="L3031" s="4" t="s">
        <v>46</v>
      </c>
      <c r="M3031" s="4" t="s">
        <v>5891</v>
      </c>
      <c r="N3031" s="4" t="s">
        <v>73</v>
      </c>
      <c r="O3031" s="4" t="s">
        <v>74</v>
      </c>
      <c r="P3031" s="4" t="s">
        <v>5892</v>
      </c>
      <c r="Q3031" s="4">
        <v>403.16800000000001</v>
      </c>
      <c r="R3031" s="4">
        <v>4</v>
      </c>
      <c r="S3031" s="4">
        <v>0.2</v>
      </c>
      <c r="T3031" s="4">
        <v>100.792</v>
      </c>
      <c r="U3031" s="4">
        <v>25.198000000000008</v>
      </c>
      <c r="V3031" s="4">
        <v>6.2500000000000014E-2</v>
      </c>
      <c r="W3031" s="4">
        <v>4</v>
      </c>
      <c r="X3031" s="4" t="s">
        <v>10933</v>
      </c>
    </row>
    <row r="3032" spans="1:24" x14ac:dyDescent="0.35">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x14ac:dyDescent="0.35">
      <c r="A3033" s="4">
        <v>3032</v>
      </c>
      <c r="B3033" s="4" t="s">
        <v>6233</v>
      </c>
      <c r="C3033" s="5">
        <v>41173</v>
      </c>
      <c r="D3033" s="5">
        <v>41179</v>
      </c>
      <c r="E3033" s="4" t="s">
        <v>52</v>
      </c>
      <c r="F3033" s="4" t="s">
        <v>6234</v>
      </c>
      <c r="G3033" s="4" t="s">
        <v>6235</v>
      </c>
      <c r="H3033" s="4" t="s">
        <v>43</v>
      </c>
      <c r="I3033" s="4" t="s">
        <v>29</v>
      </c>
      <c r="J3033" s="4" t="s">
        <v>5162</v>
      </c>
      <c r="K3033" s="4" t="s">
        <v>240</v>
      </c>
      <c r="L3033" s="4" t="s">
        <v>107</v>
      </c>
      <c r="M3033" s="4" t="s">
        <v>4228</v>
      </c>
      <c r="N3033" s="4" t="s">
        <v>48</v>
      </c>
      <c r="O3033" s="4" t="s">
        <v>70</v>
      </c>
      <c r="P3033" s="4" t="s">
        <v>4229</v>
      </c>
      <c r="Q3033" s="4">
        <v>25.99</v>
      </c>
      <c r="R3033" s="4">
        <v>1</v>
      </c>
      <c r="S3033" s="4">
        <v>0</v>
      </c>
      <c r="T3033" s="4">
        <v>25.99</v>
      </c>
      <c r="U3033" s="4">
        <v>7.5370999999999988</v>
      </c>
      <c r="V3033" s="4">
        <v>0.28999999999999998</v>
      </c>
      <c r="W3033" s="4">
        <v>6</v>
      </c>
      <c r="X3033" s="4" t="s">
        <v>10934</v>
      </c>
    </row>
    <row r="3034" spans="1:24" x14ac:dyDescent="0.35">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x14ac:dyDescent="0.35">
      <c r="A3035" s="4">
        <v>3034</v>
      </c>
      <c r="B3035" s="4" t="s">
        <v>6237</v>
      </c>
      <c r="C3035" s="5">
        <v>41899</v>
      </c>
      <c r="D3035" s="5">
        <v>41904</v>
      </c>
      <c r="E3035" s="4" t="s">
        <v>52</v>
      </c>
      <c r="F3035" s="4" t="s">
        <v>1251</v>
      </c>
      <c r="G3035" s="4" t="s">
        <v>1252</v>
      </c>
      <c r="H3035" s="4" t="s">
        <v>104</v>
      </c>
      <c r="I3035" s="4" t="s">
        <v>29</v>
      </c>
      <c r="J3035" s="4" t="s">
        <v>148</v>
      </c>
      <c r="K3035" s="4" t="s">
        <v>149</v>
      </c>
      <c r="L3035" s="4" t="s">
        <v>150</v>
      </c>
      <c r="M3035" s="4" t="s">
        <v>4448</v>
      </c>
      <c r="N3035" s="4" t="s">
        <v>48</v>
      </c>
      <c r="O3035" s="4" t="s">
        <v>92</v>
      </c>
      <c r="P3035" s="4" t="s">
        <v>4449</v>
      </c>
      <c r="Q3035" s="4">
        <v>20.736000000000004</v>
      </c>
      <c r="R3035" s="4">
        <v>4</v>
      </c>
      <c r="S3035" s="4">
        <v>0.2</v>
      </c>
      <c r="T3035" s="4">
        <v>5.1840000000000011</v>
      </c>
      <c r="U3035" s="4">
        <v>7.2576000000000001</v>
      </c>
      <c r="V3035" s="4">
        <v>0.34999999999999992</v>
      </c>
      <c r="W3035" s="4">
        <v>5</v>
      </c>
      <c r="X3035" s="4" t="s">
        <v>10934</v>
      </c>
    </row>
    <row r="3036" spans="1:24" x14ac:dyDescent="0.35">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x14ac:dyDescent="0.35">
      <c r="A3037" s="4">
        <v>3036</v>
      </c>
      <c r="B3037" s="4" t="s">
        <v>6238</v>
      </c>
      <c r="C3037" s="5">
        <v>41071</v>
      </c>
      <c r="D3037" s="5">
        <v>41076</v>
      </c>
      <c r="E3037" s="4" t="s">
        <v>52</v>
      </c>
      <c r="F3037" s="4" t="s">
        <v>1788</v>
      </c>
      <c r="G3037" s="4" t="s">
        <v>1789</v>
      </c>
      <c r="H3037" s="4" t="s">
        <v>28</v>
      </c>
      <c r="I3037" s="4" t="s">
        <v>29</v>
      </c>
      <c r="J3037" s="4" t="s">
        <v>737</v>
      </c>
      <c r="K3037" s="4" t="s">
        <v>738</v>
      </c>
      <c r="L3037" s="4" t="s">
        <v>32</v>
      </c>
      <c r="M3037" s="4" t="s">
        <v>6228</v>
      </c>
      <c r="N3037" s="4" t="s">
        <v>48</v>
      </c>
      <c r="O3037" s="4" t="s">
        <v>77</v>
      </c>
      <c r="P3037" s="4" t="s">
        <v>6229</v>
      </c>
      <c r="Q3037" s="4">
        <v>36.26</v>
      </c>
      <c r="R3037" s="4">
        <v>7</v>
      </c>
      <c r="S3037" s="4">
        <v>0</v>
      </c>
      <c r="T3037" s="4">
        <v>5.18</v>
      </c>
      <c r="U3037" s="4">
        <v>16.679599999999997</v>
      </c>
      <c r="V3037" s="4">
        <v>0.45999999999999996</v>
      </c>
      <c r="W3037" s="4">
        <v>5</v>
      </c>
      <c r="X3037" s="4" t="s">
        <v>10934</v>
      </c>
    </row>
    <row r="3038" spans="1:24" x14ac:dyDescent="0.35">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x14ac:dyDescent="0.35">
      <c r="A3039" s="4">
        <v>3038</v>
      </c>
      <c r="B3039" s="4" t="s">
        <v>6238</v>
      </c>
      <c r="C3039" s="5">
        <v>41071</v>
      </c>
      <c r="D3039" s="5">
        <v>41076</v>
      </c>
      <c r="E3039" s="4" t="s">
        <v>52</v>
      </c>
      <c r="F3039" s="4" t="s">
        <v>1788</v>
      </c>
      <c r="G3039" s="4" t="s">
        <v>1789</v>
      </c>
      <c r="H3039" s="4" t="s">
        <v>28</v>
      </c>
      <c r="I3039" s="4" t="s">
        <v>29</v>
      </c>
      <c r="J3039" s="4" t="s">
        <v>737</v>
      </c>
      <c r="K3039" s="4" t="s">
        <v>738</v>
      </c>
      <c r="L3039" s="4" t="s">
        <v>32</v>
      </c>
      <c r="M3039" s="4" t="s">
        <v>1931</v>
      </c>
      <c r="N3039" s="4" t="s">
        <v>48</v>
      </c>
      <c r="O3039" s="4" t="s">
        <v>92</v>
      </c>
      <c r="P3039" s="4" t="s">
        <v>1932</v>
      </c>
      <c r="Q3039" s="4">
        <v>32.400000000000006</v>
      </c>
      <c r="R3039" s="4">
        <v>5</v>
      </c>
      <c r="S3039" s="4">
        <v>0</v>
      </c>
      <c r="T3039" s="4">
        <v>6.4800000000000013</v>
      </c>
      <c r="U3039" s="4">
        <v>15.552000000000001</v>
      </c>
      <c r="V3039" s="4">
        <v>0.48</v>
      </c>
      <c r="W3039" s="4">
        <v>5</v>
      </c>
      <c r="X3039" s="4" t="s">
        <v>10934</v>
      </c>
    </row>
    <row r="3040" spans="1:24" x14ac:dyDescent="0.35">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x14ac:dyDescent="0.35">
      <c r="A3041" s="4">
        <v>3040</v>
      </c>
      <c r="B3041" s="4" t="s">
        <v>6243</v>
      </c>
      <c r="C3041" s="5">
        <v>41916</v>
      </c>
      <c r="D3041" s="5">
        <v>41921</v>
      </c>
      <c r="E3041" s="4" t="s">
        <v>52</v>
      </c>
      <c r="F3041" s="4" t="s">
        <v>3705</v>
      </c>
      <c r="G3041" s="4" t="s">
        <v>3706</v>
      </c>
      <c r="H3041" s="4" t="s">
        <v>43</v>
      </c>
      <c r="I3041" s="4" t="s">
        <v>29</v>
      </c>
      <c r="J3041" s="4" t="s">
        <v>604</v>
      </c>
      <c r="K3041" s="4" t="s">
        <v>45</v>
      </c>
      <c r="L3041" s="4" t="s">
        <v>46</v>
      </c>
      <c r="M3041" s="4" t="s">
        <v>2805</v>
      </c>
      <c r="N3041" s="4" t="s">
        <v>34</v>
      </c>
      <c r="O3041" s="4" t="s">
        <v>58</v>
      </c>
      <c r="P3041" s="4" t="s">
        <v>2806</v>
      </c>
      <c r="Q3041" s="4">
        <v>171.28800000000001</v>
      </c>
      <c r="R3041" s="4">
        <v>3</v>
      </c>
      <c r="S3041" s="4">
        <v>0.2</v>
      </c>
      <c r="T3041" s="4">
        <v>57.096000000000004</v>
      </c>
      <c r="U3041" s="4">
        <v>-6.423300000000026</v>
      </c>
      <c r="V3041" s="4">
        <v>-3.7500000000000151E-2</v>
      </c>
      <c r="W3041" s="4">
        <v>5</v>
      </c>
      <c r="X3041" s="4" t="s">
        <v>10934</v>
      </c>
    </row>
    <row r="3042" spans="1:24" x14ac:dyDescent="0.35">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x14ac:dyDescent="0.35">
      <c r="A3043" s="4">
        <v>3042</v>
      </c>
      <c r="B3043" s="4" t="s">
        <v>6246</v>
      </c>
      <c r="C3043" s="5">
        <v>41894</v>
      </c>
      <c r="D3043" s="5">
        <v>41895</v>
      </c>
      <c r="E3043" s="4" t="s">
        <v>1292</v>
      </c>
      <c r="F3043" s="4" t="s">
        <v>5100</v>
      </c>
      <c r="G3043" s="4" t="s">
        <v>5101</v>
      </c>
      <c r="H3043" s="4" t="s">
        <v>104</v>
      </c>
      <c r="I3043" s="4" t="s">
        <v>29</v>
      </c>
      <c r="J3043" s="4" t="s">
        <v>1175</v>
      </c>
      <c r="K3043" s="4" t="s">
        <v>45</v>
      </c>
      <c r="L3043" s="4" t="s">
        <v>46</v>
      </c>
      <c r="M3043" s="4" t="s">
        <v>3355</v>
      </c>
      <c r="N3043" s="4" t="s">
        <v>48</v>
      </c>
      <c r="O3043" s="4" t="s">
        <v>92</v>
      </c>
      <c r="P3043" s="4" t="s">
        <v>3356</v>
      </c>
      <c r="Q3043" s="4">
        <v>12.96</v>
      </c>
      <c r="R3043" s="4">
        <v>2</v>
      </c>
      <c r="S3043" s="4">
        <v>0</v>
      </c>
      <c r="T3043" s="4">
        <v>6.48</v>
      </c>
      <c r="U3043" s="4">
        <v>6.2208000000000006</v>
      </c>
      <c r="V3043" s="4">
        <v>0.48000000000000004</v>
      </c>
      <c r="W3043" s="4">
        <v>1</v>
      </c>
      <c r="X3043" s="4" t="s">
        <v>10935</v>
      </c>
    </row>
    <row r="3044" spans="1:24" x14ac:dyDescent="0.35">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x14ac:dyDescent="0.35">
      <c r="A3045" s="4">
        <v>3044</v>
      </c>
      <c r="B3045" s="4" t="s">
        <v>6246</v>
      </c>
      <c r="C3045" s="5">
        <v>41894</v>
      </c>
      <c r="D3045" s="5">
        <v>41895</v>
      </c>
      <c r="E3045" s="4" t="s">
        <v>1292</v>
      </c>
      <c r="F3045" s="4" t="s">
        <v>5100</v>
      </c>
      <c r="G3045" s="4" t="s">
        <v>5101</v>
      </c>
      <c r="H3045" s="4" t="s">
        <v>104</v>
      </c>
      <c r="I3045" s="4" t="s">
        <v>29</v>
      </c>
      <c r="J3045" s="4" t="s">
        <v>1175</v>
      </c>
      <c r="K3045" s="4" t="s">
        <v>45</v>
      </c>
      <c r="L3045" s="4" t="s">
        <v>46</v>
      </c>
      <c r="M3045" s="4" t="s">
        <v>6249</v>
      </c>
      <c r="N3045" s="4" t="s">
        <v>34</v>
      </c>
      <c r="O3045" s="4" t="s">
        <v>38</v>
      </c>
      <c r="P3045" s="4" t="s">
        <v>6250</v>
      </c>
      <c r="Q3045" s="4">
        <v>2054.2720000000004</v>
      </c>
      <c r="R3045" s="4">
        <v>8</v>
      </c>
      <c r="S3045" s="4">
        <v>0.2</v>
      </c>
      <c r="T3045" s="4">
        <v>256.78400000000005</v>
      </c>
      <c r="U3045" s="4">
        <v>256.78399999999976</v>
      </c>
      <c r="V3045" s="4">
        <v>0.12499999999999986</v>
      </c>
      <c r="W3045" s="4">
        <v>1</v>
      </c>
      <c r="X3045" s="4" t="s">
        <v>10935</v>
      </c>
    </row>
    <row r="3046" spans="1:24" x14ac:dyDescent="0.35">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x14ac:dyDescent="0.35">
      <c r="A3047" s="4">
        <v>3046</v>
      </c>
      <c r="B3047" s="4" t="s">
        <v>6252</v>
      </c>
      <c r="C3047" s="5">
        <v>41950</v>
      </c>
      <c r="D3047" s="5">
        <v>41954</v>
      </c>
      <c r="E3047" s="4" t="s">
        <v>25</v>
      </c>
      <c r="F3047" s="4" t="s">
        <v>2132</v>
      </c>
      <c r="G3047" s="4" t="s">
        <v>2133</v>
      </c>
      <c r="H3047" s="4" t="s">
        <v>104</v>
      </c>
      <c r="I3047" s="4" t="s">
        <v>29</v>
      </c>
      <c r="J3047" s="4" t="s">
        <v>411</v>
      </c>
      <c r="K3047" s="4" t="s">
        <v>231</v>
      </c>
      <c r="L3047" s="4" t="s">
        <v>107</v>
      </c>
      <c r="M3047" s="4" t="s">
        <v>6253</v>
      </c>
      <c r="N3047" s="4" t="s">
        <v>48</v>
      </c>
      <c r="O3047" s="4" t="s">
        <v>70</v>
      </c>
      <c r="P3047" s="4" t="s">
        <v>6254</v>
      </c>
      <c r="Q3047" s="4">
        <v>13.899999999999999</v>
      </c>
      <c r="R3047" s="4">
        <v>5</v>
      </c>
      <c r="S3047" s="4">
        <v>0</v>
      </c>
      <c r="T3047" s="4">
        <v>2.78</v>
      </c>
      <c r="U3047" s="4">
        <v>3.6139999999999994</v>
      </c>
      <c r="V3047" s="4">
        <v>0.26</v>
      </c>
      <c r="W3047" s="4">
        <v>4</v>
      </c>
      <c r="X3047" s="4" t="s">
        <v>10933</v>
      </c>
    </row>
    <row r="3048" spans="1:24" x14ac:dyDescent="0.35">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x14ac:dyDescent="0.35">
      <c r="A3049" s="4">
        <v>3048</v>
      </c>
      <c r="B3049" s="4" t="s">
        <v>6255</v>
      </c>
      <c r="C3049" s="5">
        <v>40816</v>
      </c>
      <c r="D3049" s="5">
        <v>40820</v>
      </c>
      <c r="E3049" s="4" t="s">
        <v>52</v>
      </c>
      <c r="F3049" s="4" t="s">
        <v>1213</v>
      </c>
      <c r="G3049" s="4" t="s">
        <v>1214</v>
      </c>
      <c r="H3049" s="4" t="s">
        <v>28</v>
      </c>
      <c r="I3049" s="4" t="s">
        <v>29</v>
      </c>
      <c r="J3049" s="4" t="s">
        <v>97</v>
      </c>
      <c r="K3049" s="4" t="s">
        <v>98</v>
      </c>
      <c r="L3049" s="4" t="s">
        <v>46</v>
      </c>
      <c r="M3049" s="4" t="s">
        <v>76</v>
      </c>
      <c r="N3049" s="4" t="s">
        <v>48</v>
      </c>
      <c r="O3049" s="4" t="s">
        <v>77</v>
      </c>
      <c r="P3049" s="4" t="s">
        <v>78</v>
      </c>
      <c r="Q3049" s="4">
        <v>43.176000000000002</v>
      </c>
      <c r="R3049" s="4">
        <v>7</v>
      </c>
      <c r="S3049" s="4">
        <v>0.2</v>
      </c>
      <c r="T3049" s="4">
        <v>6.1680000000000001</v>
      </c>
      <c r="U3049" s="4">
        <v>13.4925</v>
      </c>
      <c r="V3049" s="4">
        <v>0.3125</v>
      </c>
      <c r="W3049" s="4">
        <v>4</v>
      </c>
      <c r="X3049" s="4" t="s">
        <v>10933</v>
      </c>
    </row>
    <row r="3050" spans="1:24" x14ac:dyDescent="0.35">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x14ac:dyDescent="0.35">
      <c r="A3051" s="4">
        <v>3050</v>
      </c>
      <c r="B3051" s="4" t="s">
        <v>6256</v>
      </c>
      <c r="C3051" s="5">
        <v>41732</v>
      </c>
      <c r="D3051" s="5">
        <v>41734</v>
      </c>
      <c r="E3051" s="4" t="s">
        <v>190</v>
      </c>
      <c r="F3051" s="4" t="s">
        <v>6257</v>
      </c>
      <c r="G3051" s="4" t="s">
        <v>6258</v>
      </c>
      <c r="H3051" s="4" t="s">
        <v>104</v>
      </c>
      <c r="I3051" s="4" t="s">
        <v>29</v>
      </c>
      <c r="J3051" s="4" t="s">
        <v>499</v>
      </c>
      <c r="K3051" s="4" t="s">
        <v>1274</v>
      </c>
      <c r="L3051" s="4" t="s">
        <v>32</v>
      </c>
      <c r="M3051" s="4" t="s">
        <v>1170</v>
      </c>
      <c r="N3051" s="4" t="s">
        <v>73</v>
      </c>
      <c r="O3051" s="4" t="s">
        <v>163</v>
      </c>
      <c r="P3051" s="4" t="s">
        <v>1171</v>
      </c>
      <c r="Q3051" s="4">
        <v>360</v>
      </c>
      <c r="R3051" s="4">
        <v>4</v>
      </c>
      <c r="S3051" s="4">
        <v>0</v>
      </c>
      <c r="T3051" s="4">
        <v>90</v>
      </c>
      <c r="U3051" s="4">
        <v>129.6</v>
      </c>
      <c r="V3051" s="4">
        <v>0.36</v>
      </c>
      <c r="W3051" s="4">
        <v>2</v>
      </c>
      <c r="X3051" s="4" t="s">
        <v>10933</v>
      </c>
    </row>
    <row r="3052" spans="1:24" x14ac:dyDescent="0.35">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x14ac:dyDescent="0.35">
      <c r="A3053" s="4">
        <v>3052</v>
      </c>
      <c r="B3053" s="4" t="s">
        <v>6259</v>
      </c>
      <c r="C3053" s="5">
        <v>41919</v>
      </c>
      <c r="D3053" s="5">
        <v>41924</v>
      </c>
      <c r="E3053" s="4" t="s">
        <v>52</v>
      </c>
      <c r="F3053" s="4" t="s">
        <v>1070</v>
      </c>
      <c r="G3053" s="4" t="s">
        <v>1071</v>
      </c>
      <c r="H3053" s="4" t="s">
        <v>104</v>
      </c>
      <c r="I3053" s="4" t="s">
        <v>29</v>
      </c>
      <c r="J3053" s="4" t="s">
        <v>6260</v>
      </c>
      <c r="K3053" s="4" t="s">
        <v>6261</v>
      </c>
      <c r="L3053" s="4" t="s">
        <v>46</v>
      </c>
      <c r="M3053" s="4" t="s">
        <v>4184</v>
      </c>
      <c r="N3053" s="4" t="s">
        <v>48</v>
      </c>
      <c r="O3053" s="4" t="s">
        <v>80</v>
      </c>
      <c r="P3053" s="4" t="s">
        <v>4185</v>
      </c>
      <c r="Q3053" s="4">
        <v>227.84</v>
      </c>
      <c r="R3053" s="4">
        <v>4</v>
      </c>
      <c r="S3053" s="4">
        <v>0</v>
      </c>
      <c r="T3053" s="4">
        <v>56.96</v>
      </c>
      <c r="U3053" s="4">
        <v>66.073599999999971</v>
      </c>
      <c r="V3053" s="4">
        <v>0.28999999999999987</v>
      </c>
      <c r="W3053" s="4">
        <v>5</v>
      </c>
      <c r="X3053" s="4" t="s">
        <v>10934</v>
      </c>
    </row>
    <row r="3054" spans="1:24" x14ac:dyDescent="0.35">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x14ac:dyDescent="0.35">
      <c r="A3055" s="4">
        <v>3054</v>
      </c>
      <c r="B3055" s="4" t="s">
        <v>6264</v>
      </c>
      <c r="C3055" s="5">
        <v>41374</v>
      </c>
      <c r="D3055" s="5">
        <v>41379</v>
      </c>
      <c r="E3055" s="4" t="s">
        <v>25</v>
      </c>
      <c r="F3055" s="4" t="s">
        <v>6265</v>
      </c>
      <c r="G3055" s="4" t="s">
        <v>6266</v>
      </c>
      <c r="H3055" s="4" t="s">
        <v>104</v>
      </c>
      <c r="I3055" s="4" t="s">
        <v>29</v>
      </c>
      <c r="J3055" s="4" t="s">
        <v>882</v>
      </c>
      <c r="K3055" s="4" t="s">
        <v>240</v>
      </c>
      <c r="L3055" s="4" t="s">
        <v>107</v>
      </c>
      <c r="M3055" s="4" t="s">
        <v>5629</v>
      </c>
      <c r="N3055" s="4" t="s">
        <v>73</v>
      </c>
      <c r="O3055" s="4" t="s">
        <v>74</v>
      </c>
      <c r="P3055" s="4" t="s">
        <v>5630</v>
      </c>
      <c r="Q3055" s="4">
        <v>517.9</v>
      </c>
      <c r="R3055" s="4">
        <v>2</v>
      </c>
      <c r="S3055" s="4">
        <v>0</v>
      </c>
      <c r="T3055" s="4">
        <v>258.95</v>
      </c>
      <c r="U3055" s="4">
        <v>134.654</v>
      </c>
      <c r="V3055" s="4">
        <v>0.26</v>
      </c>
      <c r="W3055" s="4">
        <v>5</v>
      </c>
      <c r="X3055" s="4" t="s">
        <v>10934</v>
      </c>
    </row>
    <row r="3056" spans="1:24" x14ac:dyDescent="0.35">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x14ac:dyDescent="0.35">
      <c r="A3057" s="4">
        <v>3056</v>
      </c>
      <c r="B3057" s="4" t="s">
        <v>6267</v>
      </c>
      <c r="C3057" s="5">
        <v>41149</v>
      </c>
      <c r="D3057" s="5">
        <v>41153</v>
      </c>
      <c r="E3057" s="4" t="s">
        <v>52</v>
      </c>
      <c r="F3057" s="4" t="s">
        <v>4004</v>
      </c>
      <c r="G3057" s="4" t="s">
        <v>4005</v>
      </c>
      <c r="H3057" s="4" t="s">
        <v>43</v>
      </c>
      <c r="I3057" s="4" t="s">
        <v>29</v>
      </c>
      <c r="J3057" s="4" t="s">
        <v>305</v>
      </c>
      <c r="K3057" s="4" t="s">
        <v>213</v>
      </c>
      <c r="L3057" s="4" t="s">
        <v>107</v>
      </c>
      <c r="M3057" s="4" t="s">
        <v>3460</v>
      </c>
      <c r="N3057" s="4" t="s">
        <v>73</v>
      </c>
      <c r="O3057" s="4" t="s">
        <v>1218</v>
      </c>
      <c r="P3057" s="4" t="s">
        <v>3461</v>
      </c>
      <c r="Q3057" s="4">
        <v>2799.9600000000005</v>
      </c>
      <c r="R3057" s="4">
        <v>5</v>
      </c>
      <c r="S3057" s="4">
        <v>0.2</v>
      </c>
      <c r="T3057" s="4">
        <v>559.99200000000008</v>
      </c>
      <c r="U3057" s="4">
        <v>874.98749999999984</v>
      </c>
      <c r="V3057" s="4">
        <v>0.31249999999999989</v>
      </c>
      <c r="W3057" s="4">
        <v>4</v>
      </c>
      <c r="X3057" s="4" t="s">
        <v>10933</v>
      </c>
    </row>
    <row r="3058" spans="1:24" x14ac:dyDescent="0.35">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x14ac:dyDescent="0.35">
      <c r="A3059" s="4">
        <v>3058</v>
      </c>
      <c r="B3059" s="4" t="s">
        <v>6268</v>
      </c>
      <c r="C3059" s="5">
        <v>41932</v>
      </c>
      <c r="D3059" s="5">
        <v>41937</v>
      </c>
      <c r="E3059" s="4" t="s">
        <v>25</v>
      </c>
      <c r="F3059" s="4" t="s">
        <v>4306</v>
      </c>
      <c r="G3059" s="4" t="s">
        <v>4307</v>
      </c>
      <c r="H3059" s="4" t="s">
        <v>43</v>
      </c>
      <c r="I3059" s="4" t="s">
        <v>29</v>
      </c>
      <c r="J3059" s="4" t="s">
        <v>129</v>
      </c>
      <c r="K3059" s="4" t="s">
        <v>45</v>
      </c>
      <c r="L3059" s="4" t="s">
        <v>46</v>
      </c>
      <c r="M3059" s="4" t="s">
        <v>4141</v>
      </c>
      <c r="N3059" s="4" t="s">
        <v>48</v>
      </c>
      <c r="O3059" s="4" t="s">
        <v>49</v>
      </c>
      <c r="P3059" s="4" t="s">
        <v>4142</v>
      </c>
      <c r="Q3059" s="4">
        <v>31.5</v>
      </c>
      <c r="R3059" s="4">
        <v>10</v>
      </c>
      <c r="S3059" s="4">
        <v>0</v>
      </c>
      <c r="T3059" s="4">
        <v>3.15</v>
      </c>
      <c r="U3059" s="4">
        <v>15.120000000000001</v>
      </c>
      <c r="V3059" s="4">
        <v>0.48000000000000004</v>
      </c>
      <c r="W3059" s="4">
        <v>5</v>
      </c>
      <c r="X3059" s="4" t="s">
        <v>10934</v>
      </c>
    </row>
    <row r="3060" spans="1:24" x14ac:dyDescent="0.35">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x14ac:dyDescent="0.35">
      <c r="A3061" s="4">
        <v>3060</v>
      </c>
      <c r="B3061" s="4" t="s">
        <v>6268</v>
      </c>
      <c r="C3061" s="5">
        <v>41932</v>
      </c>
      <c r="D3061" s="5">
        <v>41937</v>
      </c>
      <c r="E3061" s="4" t="s">
        <v>25</v>
      </c>
      <c r="F3061" s="4" t="s">
        <v>4306</v>
      </c>
      <c r="G3061" s="4" t="s">
        <v>4307</v>
      </c>
      <c r="H3061" s="4" t="s">
        <v>43</v>
      </c>
      <c r="I3061" s="4" t="s">
        <v>29</v>
      </c>
      <c r="J3061" s="4" t="s">
        <v>129</v>
      </c>
      <c r="K3061" s="4" t="s">
        <v>45</v>
      </c>
      <c r="L3061" s="4" t="s">
        <v>46</v>
      </c>
      <c r="M3061" s="4" t="s">
        <v>6269</v>
      </c>
      <c r="N3061" s="4" t="s">
        <v>34</v>
      </c>
      <c r="O3061" s="4" t="s">
        <v>58</v>
      </c>
      <c r="P3061" s="4" t="s">
        <v>6270</v>
      </c>
      <c r="Q3061" s="4">
        <v>24.368000000000002</v>
      </c>
      <c r="R3061" s="4">
        <v>2</v>
      </c>
      <c r="S3061" s="4">
        <v>0.2</v>
      </c>
      <c r="T3061" s="4">
        <v>12.184000000000001</v>
      </c>
      <c r="U3061" s="4">
        <v>-3.3506000000000018</v>
      </c>
      <c r="V3061" s="4">
        <v>-0.13750000000000007</v>
      </c>
      <c r="W3061" s="4">
        <v>5</v>
      </c>
      <c r="X3061" s="4" t="s">
        <v>10934</v>
      </c>
    </row>
    <row r="3062" spans="1:24" x14ac:dyDescent="0.35">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x14ac:dyDescent="0.35">
      <c r="A3063" s="4">
        <v>3062</v>
      </c>
      <c r="B3063" s="4" t="s">
        <v>6272</v>
      </c>
      <c r="C3063" s="5">
        <v>41702</v>
      </c>
      <c r="D3063" s="5">
        <v>41706</v>
      </c>
      <c r="E3063" s="4" t="s">
        <v>52</v>
      </c>
      <c r="F3063" s="4" t="s">
        <v>6273</v>
      </c>
      <c r="G3063" s="4" t="s">
        <v>6274</v>
      </c>
      <c r="H3063" s="4" t="s">
        <v>28</v>
      </c>
      <c r="I3063" s="4" t="s">
        <v>29</v>
      </c>
      <c r="J3063" s="4" t="s">
        <v>817</v>
      </c>
      <c r="K3063" s="4" t="s">
        <v>106</v>
      </c>
      <c r="L3063" s="4" t="s">
        <v>107</v>
      </c>
      <c r="M3063" s="4" t="s">
        <v>3113</v>
      </c>
      <c r="N3063" s="4" t="s">
        <v>48</v>
      </c>
      <c r="O3063" s="4" t="s">
        <v>92</v>
      </c>
      <c r="P3063" s="4" t="s">
        <v>3114</v>
      </c>
      <c r="Q3063" s="4">
        <v>26.880000000000003</v>
      </c>
      <c r="R3063" s="4">
        <v>8</v>
      </c>
      <c r="S3063" s="4">
        <v>0.2</v>
      </c>
      <c r="T3063" s="4">
        <v>3.3600000000000003</v>
      </c>
      <c r="U3063" s="4">
        <v>9.743999999999998</v>
      </c>
      <c r="V3063" s="4">
        <v>0.36249999999999988</v>
      </c>
      <c r="W3063" s="4">
        <v>4</v>
      </c>
      <c r="X3063" s="4" t="s">
        <v>10933</v>
      </c>
    </row>
    <row r="3064" spans="1:24" x14ac:dyDescent="0.35">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x14ac:dyDescent="0.35">
      <c r="A3065" s="4">
        <v>3064</v>
      </c>
      <c r="B3065" s="4" t="s">
        <v>6275</v>
      </c>
      <c r="C3065" s="5">
        <v>41240</v>
      </c>
      <c r="D3065" s="5">
        <v>41242</v>
      </c>
      <c r="E3065" s="4" t="s">
        <v>190</v>
      </c>
      <c r="F3065" s="4" t="s">
        <v>2111</v>
      </c>
      <c r="G3065" s="4" t="s">
        <v>2112</v>
      </c>
      <c r="H3065" s="4" t="s">
        <v>43</v>
      </c>
      <c r="I3065" s="4" t="s">
        <v>29</v>
      </c>
      <c r="J3065" s="4" t="s">
        <v>608</v>
      </c>
      <c r="K3065" s="4" t="s">
        <v>247</v>
      </c>
      <c r="L3065" s="4" t="s">
        <v>150</v>
      </c>
      <c r="M3065" s="4" t="s">
        <v>6278</v>
      </c>
      <c r="N3065" s="4" t="s">
        <v>73</v>
      </c>
      <c r="O3065" s="4" t="s">
        <v>163</v>
      </c>
      <c r="P3065" s="4" t="s">
        <v>6279</v>
      </c>
      <c r="Q3065" s="4">
        <v>104.97</v>
      </c>
      <c r="R3065" s="4">
        <v>3</v>
      </c>
      <c r="S3065" s="4">
        <v>0</v>
      </c>
      <c r="T3065" s="4">
        <v>34.99</v>
      </c>
      <c r="U3065" s="4">
        <v>7.3479000000000028</v>
      </c>
      <c r="V3065" s="4">
        <v>7.0000000000000021E-2</v>
      </c>
      <c r="W3065" s="4">
        <v>2</v>
      </c>
      <c r="X3065" s="4" t="s">
        <v>10933</v>
      </c>
    </row>
    <row r="3066" spans="1:24" x14ac:dyDescent="0.35">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x14ac:dyDescent="0.35">
      <c r="A3067" s="4">
        <v>3066</v>
      </c>
      <c r="B3067" s="4" t="s">
        <v>6280</v>
      </c>
      <c r="C3067" s="5">
        <v>41712</v>
      </c>
      <c r="D3067" s="5">
        <v>41717</v>
      </c>
      <c r="E3067" s="4" t="s">
        <v>25</v>
      </c>
      <c r="F3067" s="4" t="s">
        <v>6281</v>
      </c>
      <c r="G3067" s="4" t="s">
        <v>6282</v>
      </c>
      <c r="H3067" s="4" t="s">
        <v>104</v>
      </c>
      <c r="I3067" s="4" t="s">
        <v>29</v>
      </c>
      <c r="J3067" s="4" t="s">
        <v>5469</v>
      </c>
      <c r="K3067" s="4" t="s">
        <v>670</v>
      </c>
      <c r="L3067" s="4" t="s">
        <v>46</v>
      </c>
      <c r="M3067" s="4" t="s">
        <v>2819</v>
      </c>
      <c r="N3067" s="4" t="s">
        <v>73</v>
      </c>
      <c r="O3067" s="4" t="s">
        <v>74</v>
      </c>
      <c r="P3067" s="4" t="s">
        <v>2820</v>
      </c>
      <c r="Q3067" s="4">
        <v>140.73599999999999</v>
      </c>
      <c r="R3067" s="4">
        <v>8</v>
      </c>
      <c r="S3067" s="4">
        <v>0.2</v>
      </c>
      <c r="T3067" s="4">
        <v>17.591999999999999</v>
      </c>
      <c r="U3067" s="4">
        <v>49.257599999999996</v>
      </c>
      <c r="V3067" s="4">
        <v>0.35</v>
      </c>
      <c r="W3067" s="4">
        <v>5</v>
      </c>
      <c r="X3067" s="4" t="s">
        <v>10934</v>
      </c>
    </row>
    <row r="3068" spans="1:24" x14ac:dyDescent="0.35">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x14ac:dyDescent="0.35">
      <c r="A3069" s="4">
        <v>3068</v>
      </c>
      <c r="B3069" s="4" t="s">
        <v>6280</v>
      </c>
      <c r="C3069" s="5">
        <v>41712</v>
      </c>
      <c r="D3069" s="5">
        <v>41717</v>
      </c>
      <c r="E3069" s="4" t="s">
        <v>25</v>
      </c>
      <c r="F3069" s="4" t="s">
        <v>6281</v>
      </c>
      <c r="G3069" s="4" t="s">
        <v>6282</v>
      </c>
      <c r="H3069" s="4" t="s">
        <v>104</v>
      </c>
      <c r="I3069" s="4" t="s">
        <v>29</v>
      </c>
      <c r="J3069" s="4" t="s">
        <v>5469</v>
      </c>
      <c r="K3069" s="4" t="s">
        <v>670</v>
      </c>
      <c r="L3069" s="4" t="s">
        <v>46</v>
      </c>
      <c r="M3069" s="4" t="s">
        <v>6285</v>
      </c>
      <c r="N3069" s="4" t="s">
        <v>48</v>
      </c>
      <c r="O3069" s="4" t="s">
        <v>92</v>
      </c>
      <c r="P3069" s="4" t="s">
        <v>6286</v>
      </c>
      <c r="Q3069" s="4">
        <v>45.36</v>
      </c>
      <c r="R3069" s="4">
        <v>7</v>
      </c>
      <c r="S3069" s="4">
        <v>0</v>
      </c>
      <c r="T3069" s="4">
        <v>6.4799999999999995</v>
      </c>
      <c r="U3069" s="4">
        <v>21.772800000000004</v>
      </c>
      <c r="V3069" s="4">
        <v>0.48000000000000009</v>
      </c>
      <c r="W3069" s="4">
        <v>5</v>
      </c>
      <c r="X3069" s="4" t="s">
        <v>10934</v>
      </c>
    </row>
    <row r="3070" spans="1:24" x14ac:dyDescent="0.35">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x14ac:dyDescent="0.35">
      <c r="A3071" s="4">
        <v>3070</v>
      </c>
      <c r="B3071" s="4" t="s">
        <v>6287</v>
      </c>
      <c r="C3071" s="5">
        <v>41974</v>
      </c>
      <c r="D3071" s="5">
        <v>41974</v>
      </c>
      <c r="E3071" s="4" t="s">
        <v>1292</v>
      </c>
      <c r="F3071" s="4" t="s">
        <v>4481</v>
      </c>
      <c r="G3071" s="4" t="s">
        <v>4482</v>
      </c>
      <c r="H3071" s="4" t="s">
        <v>104</v>
      </c>
      <c r="I3071" s="4" t="s">
        <v>29</v>
      </c>
      <c r="J3071" s="4" t="s">
        <v>2837</v>
      </c>
      <c r="K3071" s="4" t="s">
        <v>500</v>
      </c>
      <c r="L3071" s="4" t="s">
        <v>150</v>
      </c>
      <c r="M3071" s="4" t="s">
        <v>6204</v>
      </c>
      <c r="N3071" s="4" t="s">
        <v>48</v>
      </c>
      <c r="O3071" s="4" t="s">
        <v>80</v>
      </c>
      <c r="P3071" s="4" t="s">
        <v>6205</v>
      </c>
      <c r="Q3071" s="4">
        <v>663.93600000000004</v>
      </c>
      <c r="R3071" s="4">
        <v>4</v>
      </c>
      <c r="S3071" s="4">
        <v>0.2</v>
      </c>
      <c r="T3071" s="4">
        <v>165.98400000000001</v>
      </c>
      <c r="U3071" s="4">
        <v>82.991999999999877</v>
      </c>
      <c r="V3071" s="4">
        <v>0.12499999999999981</v>
      </c>
      <c r="W3071" s="4">
        <v>0</v>
      </c>
      <c r="X3071" s="4" t="s">
        <v>10935</v>
      </c>
    </row>
    <row r="3072" spans="1:24" x14ac:dyDescent="0.35">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x14ac:dyDescent="0.35">
      <c r="A3073" s="4">
        <v>3072</v>
      </c>
      <c r="B3073" s="4" t="s">
        <v>6288</v>
      </c>
      <c r="C3073" s="5">
        <v>40864</v>
      </c>
      <c r="D3073" s="5">
        <v>40869</v>
      </c>
      <c r="E3073" s="4" t="s">
        <v>52</v>
      </c>
      <c r="F3073" s="4" t="s">
        <v>2396</v>
      </c>
      <c r="G3073" s="4" t="s">
        <v>2397</v>
      </c>
      <c r="H3073" s="4" t="s">
        <v>43</v>
      </c>
      <c r="I3073" s="4" t="s">
        <v>29</v>
      </c>
      <c r="J3073" s="4" t="s">
        <v>608</v>
      </c>
      <c r="K3073" s="4" t="s">
        <v>247</v>
      </c>
      <c r="L3073" s="4" t="s">
        <v>150</v>
      </c>
      <c r="M3073" s="4" t="s">
        <v>6289</v>
      </c>
      <c r="N3073" s="4" t="s">
        <v>34</v>
      </c>
      <c r="O3073" s="4" t="s">
        <v>67</v>
      </c>
      <c r="P3073" s="4" t="s">
        <v>6290</v>
      </c>
      <c r="Q3073" s="4">
        <v>124.41</v>
      </c>
      <c r="R3073" s="4">
        <v>3</v>
      </c>
      <c r="S3073" s="4">
        <v>0</v>
      </c>
      <c r="T3073" s="4">
        <v>41.47</v>
      </c>
      <c r="U3073" s="4">
        <v>14.929199999999994</v>
      </c>
      <c r="V3073" s="4">
        <v>0.11999999999999995</v>
      </c>
      <c r="W3073" s="4">
        <v>5</v>
      </c>
      <c r="X3073" s="4" t="s">
        <v>10934</v>
      </c>
    </row>
    <row r="3074" spans="1:24" x14ac:dyDescent="0.35">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x14ac:dyDescent="0.35">
      <c r="A3075" s="4">
        <v>3074</v>
      </c>
      <c r="B3075" s="4" t="s">
        <v>6291</v>
      </c>
      <c r="C3075" s="5">
        <v>41277</v>
      </c>
      <c r="D3075" s="5">
        <v>41279</v>
      </c>
      <c r="E3075" s="4" t="s">
        <v>190</v>
      </c>
      <c r="F3075" s="4" t="s">
        <v>1992</v>
      </c>
      <c r="G3075" s="4" t="s">
        <v>1993</v>
      </c>
      <c r="H3075" s="4" t="s">
        <v>28</v>
      </c>
      <c r="I3075" s="4" t="s">
        <v>29</v>
      </c>
      <c r="J3075" s="4" t="s">
        <v>44</v>
      </c>
      <c r="K3075" s="4" t="s">
        <v>45</v>
      </c>
      <c r="L3075" s="4" t="s">
        <v>46</v>
      </c>
      <c r="M3075" s="4" t="s">
        <v>5199</v>
      </c>
      <c r="N3075" s="4" t="s">
        <v>48</v>
      </c>
      <c r="O3075" s="4" t="s">
        <v>61</v>
      </c>
      <c r="P3075" s="4" t="s">
        <v>5200</v>
      </c>
      <c r="Q3075" s="4">
        <v>114.46</v>
      </c>
      <c r="R3075" s="4">
        <v>2</v>
      </c>
      <c r="S3075" s="4">
        <v>0</v>
      </c>
      <c r="T3075" s="4">
        <v>57.23</v>
      </c>
      <c r="U3075" s="4">
        <v>28.614999999999995</v>
      </c>
      <c r="V3075" s="4">
        <v>0.24999999999999997</v>
      </c>
      <c r="W3075" s="4">
        <v>2</v>
      </c>
      <c r="X3075" s="4" t="s">
        <v>10933</v>
      </c>
    </row>
    <row r="3076" spans="1:24" x14ac:dyDescent="0.35">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x14ac:dyDescent="0.35">
      <c r="A3077" s="4">
        <v>3076</v>
      </c>
      <c r="B3077" s="4" t="s">
        <v>6293</v>
      </c>
      <c r="C3077" s="5">
        <v>40744</v>
      </c>
      <c r="D3077" s="5">
        <v>40748</v>
      </c>
      <c r="E3077" s="4" t="s">
        <v>52</v>
      </c>
      <c r="F3077" s="4" t="s">
        <v>3816</v>
      </c>
      <c r="G3077" s="4" t="s">
        <v>3817</v>
      </c>
      <c r="H3077" s="4" t="s">
        <v>104</v>
      </c>
      <c r="I3077" s="4" t="s">
        <v>29</v>
      </c>
      <c r="J3077" s="4" t="s">
        <v>817</v>
      </c>
      <c r="K3077" s="4" t="s">
        <v>106</v>
      </c>
      <c r="L3077" s="4" t="s">
        <v>107</v>
      </c>
      <c r="M3077" s="4" t="s">
        <v>1518</v>
      </c>
      <c r="N3077" s="4" t="s">
        <v>48</v>
      </c>
      <c r="O3077" s="4" t="s">
        <v>61</v>
      </c>
      <c r="P3077" s="4" t="s">
        <v>1519</v>
      </c>
      <c r="Q3077" s="4">
        <v>342.86400000000003</v>
      </c>
      <c r="R3077" s="4">
        <v>3</v>
      </c>
      <c r="S3077" s="4">
        <v>0.2</v>
      </c>
      <c r="T3077" s="4">
        <v>114.28800000000001</v>
      </c>
      <c r="U3077" s="4">
        <v>38.572199999999953</v>
      </c>
      <c r="V3077" s="4">
        <v>0.11249999999999985</v>
      </c>
      <c r="W3077" s="4">
        <v>4</v>
      </c>
      <c r="X3077" s="4" t="s">
        <v>10933</v>
      </c>
    </row>
    <row r="3078" spans="1:24" x14ac:dyDescent="0.35">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x14ac:dyDescent="0.35">
      <c r="A3079" s="4">
        <v>3078</v>
      </c>
      <c r="B3079" s="4" t="s">
        <v>6293</v>
      </c>
      <c r="C3079" s="5">
        <v>40744</v>
      </c>
      <c r="D3079" s="5">
        <v>40748</v>
      </c>
      <c r="E3079" s="4" t="s">
        <v>52</v>
      </c>
      <c r="F3079" s="4" t="s">
        <v>3816</v>
      </c>
      <c r="G3079" s="4" t="s">
        <v>3817</v>
      </c>
      <c r="H3079" s="4" t="s">
        <v>104</v>
      </c>
      <c r="I3079" s="4" t="s">
        <v>29</v>
      </c>
      <c r="J3079" s="4" t="s">
        <v>817</v>
      </c>
      <c r="K3079" s="4" t="s">
        <v>106</v>
      </c>
      <c r="L3079" s="4" t="s">
        <v>107</v>
      </c>
      <c r="M3079" s="4" t="s">
        <v>1874</v>
      </c>
      <c r="N3079" s="4" t="s">
        <v>34</v>
      </c>
      <c r="O3079" s="4" t="s">
        <v>38</v>
      </c>
      <c r="P3079" s="4" t="s">
        <v>1875</v>
      </c>
      <c r="Q3079" s="4">
        <v>981.37199999999996</v>
      </c>
      <c r="R3079" s="4">
        <v>2</v>
      </c>
      <c r="S3079" s="4">
        <v>0.3</v>
      </c>
      <c r="T3079" s="4">
        <v>490.68599999999998</v>
      </c>
      <c r="U3079" s="4">
        <v>-140.19599999999997</v>
      </c>
      <c r="V3079" s="4">
        <v>-0.14285714285714282</v>
      </c>
      <c r="W3079" s="4">
        <v>4</v>
      </c>
      <c r="X3079" s="4" t="s">
        <v>10933</v>
      </c>
    </row>
    <row r="3080" spans="1:24" x14ac:dyDescent="0.35">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x14ac:dyDescent="0.35">
      <c r="A3081" s="4">
        <v>3080</v>
      </c>
      <c r="B3081" s="4" t="s">
        <v>6295</v>
      </c>
      <c r="C3081" s="5">
        <v>41887</v>
      </c>
      <c r="D3081" s="5">
        <v>41888</v>
      </c>
      <c r="E3081" s="4" t="s">
        <v>190</v>
      </c>
      <c r="F3081" s="4" t="s">
        <v>6296</v>
      </c>
      <c r="G3081" s="4" t="s">
        <v>6297</v>
      </c>
      <c r="H3081" s="4" t="s">
        <v>104</v>
      </c>
      <c r="I3081" s="4" t="s">
        <v>29</v>
      </c>
      <c r="J3081" s="4" t="s">
        <v>6123</v>
      </c>
      <c r="K3081" s="4" t="s">
        <v>45</v>
      </c>
      <c r="L3081" s="4" t="s">
        <v>46</v>
      </c>
      <c r="M3081" s="4" t="s">
        <v>2276</v>
      </c>
      <c r="N3081" s="4" t="s">
        <v>48</v>
      </c>
      <c r="O3081" s="4" t="s">
        <v>92</v>
      </c>
      <c r="P3081" s="4" t="s">
        <v>2277</v>
      </c>
      <c r="Q3081" s="4">
        <v>12.96</v>
      </c>
      <c r="R3081" s="4">
        <v>2</v>
      </c>
      <c r="S3081" s="4">
        <v>0</v>
      </c>
      <c r="T3081" s="4">
        <v>6.48</v>
      </c>
      <c r="U3081" s="4">
        <v>6.2208000000000006</v>
      </c>
      <c r="V3081" s="4">
        <v>0.48000000000000004</v>
      </c>
      <c r="W3081" s="4">
        <v>1</v>
      </c>
      <c r="X3081" s="4" t="s">
        <v>10935</v>
      </c>
    </row>
    <row r="3082" spans="1:24" x14ac:dyDescent="0.35">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x14ac:dyDescent="0.35">
      <c r="A3083" s="4">
        <v>3082</v>
      </c>
      <c r="B3083" s="4" t="s">
        <v>6298</v>
      </c>
      <c r="C3083" s="5">
        <v>41787</v>
      </c>
      <c r="D3083" s="5">
        <v>41793</v>
      </c>
      <c r="E3083" s="4" t="s">
        <v>52</v>
      </c>
      <c r="F3083" s="4" t="s">
        <v>932</v>
      </c>
      <c r="G3083" s="4" t="s">
        <v>933</v>
      </c>
      <c r="H3083" s="4" t="s">
        <v>104</v>
      </c>
      <c r="I3083" s="4" t="s">
        <v>29</v>
      </c>
      <c r="J3083" s="4" t="s">
        <v>1475</v>
      </c>
      <c r="K3083" s="4" t="s">
        <v>31</v>
      </c>
      <c r="L3083" s="4" t="s">
        <v>32</v>
      </c>
      <c r="M3083" s="4" t="s">
        <v>2752</v>
      </c>
      <c r="N3083" s="4" t="s">
        <v>48</v>
      </c>
      <c r="O3083" s="4" t="s">
        <v>77</v>
      </c>
      <c r="P3083" s="4" t="s">
        <v>2753</v>
      </c>
      <c r="Q3083" s="4">
        <v>58.34</v>
      </c>
      <c r="R3083" s="4">
        <v>2</v>
      </c>
      <c r="S3083" s="4">
        <v>0</v>
      </c>
      <c r="T3083" s="4">
        <v>29.17</v>
      </c>
      <c r="U3083" s="4">
        <v>28.0032</v>
      </c>
      <c r="V3083" s="4">
        <v>0.48</v>
      </c>
      <c r="W3083" s="4">
        <v>6</v>
      </c>
      <c r="X3083" s="4" t="s">
        <v>10934</v>
      </c>
    </row>
    <row r="3084" spans="1:24" x14ac:dyDescent="0.35">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x14ac:dyDescent="0.35">
      <c r="A3085" s="4">
        <v>3084</v>
      </c>
      <c r="B3085" s="4" t="s">
        <v>6299</v>
      </c>
      <c r="C3085" s="5">
        <v>40572</v>
      </c>
      <c r="D3085" s="5">
        <v>40578</v>
      </c>
      <c r="E3085" s="4" t="s">
        <v>52</v>
      </c>
      <c r="F3085" s="4" t="s">
        <v>1812</v>
      </c>
      <c r="G3085" s="4" t="s">
        <v>1813</v>
      </c>
      <c r="H3085" s="4" t="s">
        <v>28</v>
      </c>
      <c r="I3085" s="4" t="s">
        <v>29</v>
      </c>
      <c r="J3085" s="4" t="s">
        <v>268</v>
      </c>
      <c r="K3085" s="4" t="s">
        <v>269</v>
      </c>
      <c r="L3085" s="4" t="s">
        <v>150</v>
      </c>
      <c r="M3085" s="4" t="s">
        <v>796</v>
      </c>
      <c r="N3085" s="4" t="s">
        <v>48</v>
      </c>
      <c r="O3085" s="4" t="s">
        <v>77</v>
      </c>
      <c r="P3085" s="4" t="s">
        <v>797</v>
      </c>
      <c r="Q3085" s="4">
        <v>3.9280000000000004</v>
      </c>
      <c r="R3085" s="4">
        <v>1</v>
      </c>
      <c r="S3085" s="4">
        <v>0.2</v>
      </c>
      <c r="T3085" s="4">
        <v>3.9280000000000004</v>
      </c>
      <c r="U3085" s="4">
        <v>1.3256999999999999</v>
      </c>
      <c r="V3085" s="4">
        <v>0.33749999999999991</v>
      </c>
      <c r="W3085" s="4">
        <v>6</v>
      </c>
      <c r="X3085" s="4" t="s">
        <v>10934</v>
      </c>
    </row>
    <row r="3086" spans="1:24" x14ac:dyDescent="0.35">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x14ac:dyDescent="0.35">
      <c r="A3087" s="4">
        <v>3086</v>
      </c>
      <c r="B3087" s="4" t="s">
        <v>6300</v>
      </c>
      <c r="C3087" s="5">
        <v>41680</v>
      </c>
      <c r="D3087" s="5">
        <v>41685</v>
      </c>
      <c r="E3087" s="4" t="s">
        <v>52</v>
      </c>
      <c r="F3087" s="4" t="s">
        <v>5260</v>
      </c>
      <c r="G3087" s="4" t="s">
        <v>5261</v>
      </c>
      <c r="H3087" s="4" t="s">
        <v>28</v>
      </c>
      <c r="I3087" s="4" t="s">
        <v>29</v>
      </c>
      <c r="J3087" s="4" t="s">
        <v>186</v>
      </c>
      <c r="K3087" s="4" t="s">
        <v>106</v>
      </c>
      <c r="L3087" s="4" t="s">
        <v>107</v>
      </c>
      <c r="M3087" s="4" t="s">
        <v>2566</v>
      </c>
      <c r="N3087" s="4" t="s">
        <v>73</v>
      </c>
      <c r="O3087" s="4" t="s">
        <v>163</v>
      </c>
      <c r="P3087" s="4" t="s">
        <v>2567</v>
      </c>
      <c r="Q3087" s="4">
        <v>127.98399999999999</v>
      </c>
      <c r="R3087" s="4">
        <v>2</v>
      </c>
      <c r="S3087" s="4">
        <v>0.2</v>
      </c>
      <c r="T3087" s="4">
        <v>63.991999999999997</v>
      </c>
      <c r="U3087" s="4">
        <v>15.997999999999987</v>
      </c>
      <c r="V3087" s="4">
        <v>0.1249999999999999</v>
      </c>
      <c r="W3087" s="4">
        <v>5</v>
      </c>
      <c r="X3087" s="4" t="s">
        <v>10934</v>
      </c>
    </row>
    <row r="3088" spans="1:24" x14ac:dyDescent="0.35">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x14ac:dyDescent="0.35">
      <c r="A3089" s="4">
        <v>3088</v>
      </c>
      <c r="B3089" s="4" t="s">
        <v>6300</v>
      </c>
      <c r="C3089" s="5">
        <v>41680</v>
      </c>
      <c r="D3089" s="5">
        <v>41685</v>
      </c>
      <c r="E3089" s="4" t="s">
        <v>52</v>
      </c>
      <c r="F3089" s="4" t="s">
        <v>5260</v>
      </c>
      <c r="G3089" s="4" t="s">
        <v>5261</v>
      </c>
      <c r="H3089" s="4" t="s">
        <v>28</v>
      </c>
      <c r="I3089" s="4" t="s">
        <v>29</v>
      </c>
      <c r="J3089" s="4" t="s">
        <v>186</v>
      </c>
      <c r="K3089" s="4" t="s">
        <v>106</v>
      </c>
      <c r="L3089" s="4" t="s">
        <v>107</v>
      </c>
      <c r="M3089" s="4" t="s">
        <v>3100</v>
      </c>
      <c r="N3089" s="4" t="s">
        <v>48</v>
      </c>
      <c r="O3089" s="4" t="s">
        <v>80</v>
      </c>
      <c r="P3089" s="4" t="s">
        <v>3101</v>
      </c>
      <c r="Q3089" s="4">
        <v>12.991999999999996</v>
      </c>
      <c r="R3089" s="4">
        <v>2</v>
      </c>
      <c r="S3089" s="4">
        <v>0.8</v>
      </c>
      <c r="T3089" s="4">
        <v>6.4959999999999978</v>
      </c>
      <c r="U3089" s="4">
        <v>-32.480000000000004</v>
      </c>
      <c r="V3089" s="4">
        <v>-2.5000000000000013</v>
      </c>
      <c r="W3089" s="4">
        <v>5</v>
      </c>
      <c r="X3089" s="4" t="s">
        <v>10934</v>
      </c>
    </row>
    <row r="3090" spans="1:24" x14ac:dyDescent="0.35">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x14ac:dyDescent="0.35">
      <c r="A3091" s="4">
        <v>3090</v>
      </c>
      <c r="B3091" s="4" t="s">
        <v>6301</v>
      </c>
      <c r="C3091" s="5">
        <v>41730</v>
      </c>
      <c r="D3091" s="5">
        <v>41732</v>
      </c>
      <c r="E3091" s="4" t="s">
        <v>25</v>
      </c>
      <c r="F3091" s="4" t="s">
        <v>5604</v>
      </c>
      <c r="G3091" s="4" t="s">
        <v>5605</v>
      </c>
      <c r="H3091" s="4" t="s">
        <v>104</v>
      </c>
      <c r="I3091" s="4" t="s">
        <v>29</v>
      </c>
      <c r="J3091" s="4" t="s">
        <v>30</v>
      </c>
      <c r="K3091" s="4" t="s">
        <v>31</v>
      </c>
      <c r="L3091" s="4" t="s">
        <v>32</v>
      </c>
      <c r="M3091" s="4" t="s">
        <v>6302</v>
      </c>
      <c r="N3091" s="4" t="s">
        <v>73</v>
      </c>
      <c r="O3091" s="4" t="s">
        <v>74</v>
      </c>
      <c r="P3091" s="4" t="s">
        <v>6303</v>
      </c>
      <c r="Q3091" s="4">
        <v>671.93</v>
      </c>
      <c r="R3091" s="4">
        <v>7</v>
      </c>
      <c r="S3091" s="4">
        <v>0</v>
      </c>
      <c r="T3091" s="4">
        <v>95.99</v>
      </c>
      <c r="U3091" s="4">
        <v>188.1404</v>
      </c>
      <c r="V3091" s="4">
        <v>0.28000000000000003</v>
      </c>
      <c r="W3091" s="4">
        <v>2</v>
      </c>
      <c r="X3091" s="4" t="s">
        <v>10933</v>
      </c>
    </row>
    <row r="3092" spans="1:24" x14ac:dyDescent="0.35">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x14ac:dyDescent="0.35">
      <c r="A3093" s="4">
        <v>3092</v>
      </c>
      <c r="B3093" s="4" t="s">
        <v>6304</v>
      </c>
      <c r="C3093" s="5">
        <v>41337</v>
      </c>
      <c r="D3093" s="5">
        <v>41342</v>
      </c>
      <c r="E3093" s="4" t="s">
        <v>52</v>
      </c>
      <c r="F3093" s="4" t="s">
        <v>64</v>
      </c>
      <c r="G3093" s="4" t="s">
        <v>65</v>
      </c>
      <c r="H3093" s="4" t="s">
        <v>28</v>
      </c>
      <c r="I3093" s="4" t="s">
        <v>29</v>
      </c>
      <c r="J3093" s="4" t="s">
        <v>608</v>
      </c>
      <c r="K3093" s="4" t="s">
        <v>247</v>
      </c>
      <c r="L3093" s="4" t="s">
        <v>150</v>
      </c>
      <c r="M3093" s="4" t="s">
        <v>2586</v>
      </c>
      <c r="N3093" s="4" t="s">
        <v>73</v>
      </c>
      <c r="O3093" s="4" t="s">
        <v>74</v>
      </c>
      <c r="P3093" s="4" t="s">
        <v>2587</v>
      </c>
      <c r="Q3093" s="4">
        <v>479.95</v>
      </c>
      <c r="R3093" s="4">
        <v>5</v>
      </c>
      <c r="S3093" s="4">
        <v>0</v>
      </c>
      <c r="T3093" s="4">
        <v>95.99</v>
      </c>
      <c r="U3093" s="4">
        <v>129.5865</v>
      </c>
      <c r="V3093" s="4">
        <v>0.27</v>
      </c>
      <c r="W3093" s="4">
        <v>5</v>
      </c>
      <c r="X3093" s="4" t="s">
        <v>10934</v>
      </c>
    </row>
    <row r="3094" spans="1:24" x14ac:dyDescent="0.35">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x14ac:dyDescent="0.35">
      <c r="A3095" s="4">
        <v>3094</v>
      </c>
      <c r="B3095" s="4" t="s">
        <v>6307</v>
      </c>
      <c r="C3095" s="5">
        <v>41144</v>
      </c>
      <c r="D3095" s="5">
        <v>41144</v>
      </c>
      <c r="E3095" s="4" t="s">
        <v>1292</v>
      </c>
      <c r="F3095" s="4" t="s">
        <v>1244</v>
      </c>
      <c r="G3095" s="4" t="s">
        <v>1245</v>
      </c>
      <c r="H3095" s="4" t="s">
        <v>28</v>
      </c>
      <c r="I3095" s="4" t="s">
        <v>29</v>
      </c>
      <c r="J3095" s="4" t="s">
        <v>6308</v>
      </c>
      <c r="K3095" s="4" t="s">
        <v>213</v>
      </c>
      <c r="L3095" s="4" t="s">
        <v>107</v>
      </c>
      <c r="M3095" s="4" t="s">
        <v>2175</v>
      </c>
      <c r="N3095" s="4" t="s">
        <v>48</v>
      </c>
      <c r="O3095" s="4" t="s">
        <v>580</v>
      </c>
      <c r="P3095" s="4" t="s">
        <v>2176</v>
      </c>
      <c r="Q3095" s="4">
        <v>31.680000000000003</v>
      </c>
      <c r="R3095" s="4">
        <v>4</v>
      </c>
      <c r="S3095" s="4">
        <v>0.2</v>
      </c>
      <c r="T3095" s="4">
        <v>7.9200000000000008</v>
      </c>
      <c r="U3095" s="4">
        <v>2.7719999999999994</v>
      </c>
      <c r="V3095" s="4">
        <v>8.7499999999999967E-2</v>
      </c>
      <c r="W3095" s="4">
        <v>0</v>
      </c>
      <c r="X3095" s="4" t="s">
        <v>10935</v>
      </c>
    </row>
    <row r="3096" spans="1:24" x14ac:dyDescent="0.35">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x14ac:dyDescent="0.35">
      <c r="A3097" s="4">
        <v>3096</v>
      </c>
      <c r="B3097" s="4" t="s">
        <v>6307</v>
      </c>
      <c r="C3097" s="5">
        <v>41144</v>
      </c>
      <c r="D3097" s="5">
        <v>41144</v>
      </c>
      <c r="E3097" s="4" t="s">
        <v>1292</v>
      </c>
      <c r="F3097" s="4" t="s">
        <v>1244</v>
      </c>
      <c r="G3097" s="4" t="s">
        <v>1245</v>
      </c>
      <c r="H3097" s="4" t="s">
        <v>28</v>
      </c>
      <c r="I3097" s="4" t="s">
        <v>29</v>
      </c>
      <c r="J3097" s="4" t="s">
        <v>6308</v>
      </c>
      <c r="K3097" s="4" t="s">
        <v>213</v>
      </c>
      <c r="L3097" s="4" t="s">
        <v>107</v>
      </c>
      <c r="M3097" s="4" t="s">
        <v>3991</v>
      </c>
      <c r="N3097" s="4" t="s">
        <v>48</v>
      </c>
      <c r="O3097" s="4" t="s">
        <v>271</v>
      </c>
      <c r="P3097" s="4" t="s">
        <v>188</v>
      </c>
      <c r="Q3097" s="4">
        <v>12.032</v>
      </c>
      <c r="R3097" s="4">
        <v>8</v>
      </c>
      <c r="S3097" s="4">
        <v>0.2</v>
      </c>
      <c r="T3097" s="4">
        <v>1.504</v>
      </c>
      <c r="U3097" s="4">
        <v>2.2559999999999993</v>
      </c>
      <c r="V3097" s="4">
        <v>0.18749999999999994</v>
      </c>
      <c r="W3097" s="4">
        <v>0</v>
      </c>
      <c r="X3097" s="4" t="s">
        <v>10935</v>
      </c>
    </row>
    <row r="3098" spans="1:24" x14ac:dyDescent="0.35">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x14ac:dyDescent="0.35">
      <c r="A3099" s="4">
        <v>3098</v>
      </c>
      <c r="B3099" s="4" t="s">
        <v>6309</v>
      </c>
      <c r="C3099" s="5">
        <v>41757</v>
      </c>
      <c r="D3099" s="5">
        <v>41761</v>
      </c>
      <c r="E3099" s="4" t="s">
        <v>52</v>
      </c>
      <c r="F3099" s="4" t="s">
        <v>483</v>
      </c>
      <c r="G3099" s="4" t="s">
        <v>484</v>
      </c>
      <c r="H3099" s="4" t="s">
        <v>43</v>
      </c>
      <c r="I3099" s="4" t="s">
        <v>29</v>
      </c>
      <c r="J3099" s="4" t="s">
        <v>105</v>
      </c>
      <c r="K3099" s="4" t="s">
        <v>106</v>
      </c>
      <c r="L3099" s="4" t="s">
        <v>107</v>
      </c>
      <c r="M3099" s="4" t="s">
        <v>1277</v>
      </c>
      <c r="N3099" s="4" t="s">
        <v>48</v>
      </c>
      <c r="O3099" s="4" t="s">
        <v>49</v>
      </c>
      <c r="P3099" s="4" t="s">
        <v>1278</v>
      </c>
      <c r="Q3099" s="4">
        <v>33.119999999999997</v>
      </c>
      <c r="R3099" s="4">
        <v>4</v>
      </c>
      <c r="S3099" s="4">
        <v>0.2</v>
      </c>
      <c r="T3099" s="4">
        <v>8.2799999999999994</v>
      </c>
      <c r="U3099" s="4">
        <v>11.592000000000001</v>
      </c>
      <c r="V3099" s="4">
        <v>0.35000000000000003</v>
      </c>
      <c r="W3099" s="4">
        <v>4</v>
      </c>
      <c r="X3099" s="4" t="s">
        <v>10933</v>
      </c>
    </row>
    <row r="3100" spans="1:24" x14ac:dyDescent="0.35">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x14ac:dyDescent="0.35">
      <c r="A3101" s="4">
        <v>3100</v>
      </c>
      <c r="B3101" s="4" t="s">
        <v>6310</v>
      </c>
      <c r="C3101" s="5">
        <v>41744</v>
      </c>
      <c r="D3101" s="5">
        <v>41749</v>
      </c>
      <c r="E3101" s="4" t="s">
        <v>52</v>
      </c>
      <c r="F3101" s="4" t="s">
        <v>3261</v>
      </c>
      <c r="G3101" s="4" t="s">
        <v>3262</v>
      </c>
      <c r="H3101" s="4" t="s">
        <v>28</v>
      </c>
      <c r="I3101" s="4" t="s">
        <v>29</v>
      </c>
      <c r="J3101" s="4" t="s">
        <v>268</v>
      </c>
      <c r="K3101" s="4" t="s">
        <v>269</v>
      </c>
      <c r="L3101" s="4" t="s">
        <v>150</v>
      </c>
      <c r="M3101" s="4" t="s">
        <v>5622</v>
      </c>
      <c r="N3101" s="4" t="s">
        <v>48</v>
      </c>
      <c r="O3101" s="4" t="s">
        <v>77</v>
      </c>
      <c r="P3101" s="4" t="s">
        <v>1221</v>
      </c>
      <c r="Q3101" s="4">
        <v>10.776000000000002</v>
      </c>
      <c r="R3101" s="4">
        <v>3</v>
      </c>
      <c r="S3101" s="4">
        <v>0.2</v>
      </c>
      <c r="T3101" s="4">
        <v>3.5920000000000005</v>
      </c>
      <c r="U3101" s="4">
        <v>3.5021999999999989</v>
      </c>
      <c r="V3101" s="4">
        <v>0.32499999999999984</v>
      </c>
      <c r="W3101" s="4">
        <v>5</v>
      </c>
      <c r="X3101" s="4" t="s">
        <v>10934</v>
      </c>
    </row>
    <row r="3102" spans="1:24" x14ac:dyDescent="0.35">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x14ac:dyDescent="0.35">
      <c r="A3103" s="4">
        <v>3102</v>
      </c>
      <c r="B3103" s="4" t="s">
        <v>6311</v>
      </c>
      <c r="C3103" s="5">
        <v>41996</v>
      </c>
      <c r="D3103" s="5">
        <v>42001</v>
      </c>
      <c r="E3103" s="4" t="s">
        <v>25</v>
      </c>
      <c r="F3103" s="4" t="s">
        <v>6312</v>
      </c>
      <c r="G3103" s="4" t="s">
        <v>6313</v>
      </c>
      <c r="H3103" s="4" t="s">
        <v>43</v>
      </c>
      <c r="I3103" s="4" t="s">
        <v>29</v>
      </c>
      <c r="J3103" s="4" t="s">
        <v>3579</v>
      </c>
      <c r="K3103" s="4" t="s">
        <v>1401</v>
      </c>
      <c r="L3103" s="4" t="s">
        <v>150</v>
      </c>
      <c r="M3103" s="4" t="s">
        <v>1607</v>
      </c>
      <c r="N3103" s="4" t="s">
        <v>48</v>
      </c>
      <c r="O3103" s="4" t="s">
        <v>580</v>
      </c>
      <c r="P3103" s="4" t="s">
        <v>1608</v>
      </c>
      <c r="Q3103" s="4">
        <v>695.16</v>
      </c>
      <c r="R3103" s="4">
        <v>6</v>
      </c>
      <c r="S3103" s="4">
        <v>0</v>
      </c>
      <c r="T3103" s="4">
        <v>115.86</v>
      </c>
      <c r="U3103" s="4">
        <v>34.757999999999953</v>
      </c>
      <c r="V3103" s="4">
        <v>4.9999999999999933E-2</v>
      </c>
      <c r="W3103" s="4">
        <v>5</v>
      </c>
      <c r="X3103" s="4" t="s">
        <v>10934</v>
      </c>
    </row>
    <row r="3104" spans="1:24" x14ac:dyDescent="0.35">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x14ac:dyDescent="0.35">
      <c r="A3105" s="4">
        <v>3104</v>
      </c>
      <c r="B3105" s="4" t="s">
        <v>6316</v>
      </c>
      <c r="C3105" s="5">
        <v>41617</v>
      </c>
      <c r="D3105" s="5">
        <v>41621</v>
      </c>
      <c r="E3105" s="4" t="s">
        <v>52</v>
      </c>
      <c r="F3105" s="4" t="s">
        <v>5926</v>
      </c>
      <c r="G3105" s="4" t="s">
        <v>5927</v>
      </c>
      <c r="H3105" s="4" t="s">
        <v>104</v>
      </c>
      <c r="I3105" s="4" t="s">
        <v>29</v>
      </c>
      <c r="J3105" s="4" t="s">
        <v>499</v>
      </c>
      <c r="K3105" s="4" t="s">
        <v>500</v>
      </c>
      <c r="L3105" s="4" t="s">
        <v>150</v>
      </c>
      <c r="M3105" s="4" t="s">
        <v>6317</v>
      </c>
      <c r="N3105" s="4" t="s">
        <v>48</v>
      </c>
      <c r="O3105" s="4" t="s">
        <v>77</v>
      </c>
      <c r="P3105" s="4" t="s">
        <v>6318</v>
      </c>
      <c r="Q3105" s="4">
        <v>12.957000000000001</v>
      </c>
      <c r="R3105" s="4">
        <v>7</v>
      </c>
      <c r="S3105" s="4">
        <v>0.7</v>
      </c>
      <c r="T3105" s="4">
        <v>1.8510000000000002</v>
      </c>
      <c r="U3105" s="4">
        <v>-9.5018000000000029</v>
      </c>
      <c r="V3105" s="4">
        <v>-0.7333333333333335</v>
      </c>
      <c r="W3105" s="4">
        <v>4</v>
      </c>
      <c r="X3105" s="4" t="s">
        <v>10933</v>
      </c>
    </row>
    <row r="3106" spans="1:24" x14ac:dyDescent="0.35">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x14ac:dyDescent="0.35">
      <c r="A3107" s="4">
        <v>3106</v>
      </c>
      <c r="B3107" s="4" t="s">
        <v>6324</v>
      </c>
      <c r="C3107" s="5">
        <v>41481</v>
      </c>
      <c r="D3107" s="5">
        <v>41485</v>
      </c>
      <c r="E3107" s="4" t="s">
        <v>52</v>
      </c>
      <c r="F3107" s="4" t="s">
        <v>1505</v>
      </c>
      <c r="G3107" s="4" t="s">
        <v>1506</v>
      </c>
      <c r="H3107" s="4" t="s">
        <v>43</v>
      </c>
      <c r="I3107" s="4" t="s">
        <v>29</v>
      </c>
      <c r="J3107" s="4" t="s">
        <v>186</v>
      </c>
      <c r="K3107" s="4" t="s">
        <v>106</v>
      </c>
      <c r="L3107" s="4" t="s">
        <v>107</v>
      </c>
      <c r="M3107" s="4" t="s">
        <v>2027</v>
      </c>
      <c r="N3107" s="4" t="s">
        <v>48</v>
      </c>
      <c r="O3107" s="4" t="s">
        <v>49</v>
      </c>
      <c r="P3107" s="4" t="s">
        <v>2028</v>
      </c>
      <c r="Q3107" s="4">
        <v>15.712000000000002</v>
      </c>
      <c r="R3107" s="4">
        <v>4</v>
      </c>
      <c r="S3107" s="4">
        <v>0.2</v>
      </c>
      <c r="T3107" s="4">
        <v>3.9280000000000004</v>
      </c>
      <c r="U3107" s="4">
        <v>5.6955999999999989</v>
      </c>
      <c r="V3107" s="4">
        <v>0.36249999999999988</v>
      </c>
      <c r="W3107" s="4">
        <v>4</v>
      </c>
      <c r="X3107" s="4" t="s">
        <v>10933</v>
      </c>
    </row>
    <row r="3108" spans="1:24" x14ac:dyDescent="0.35">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x14ac:dyDescent="0.35">
      <c r="A3109" s="4">
        <v>3108</v>
      </c>
      <c r="B3109" s="4" t="s">
        <v>6326</v>
      </c>
      <c r="C3109" s="5">
        <v>41473</v>
      </c>
      <c r="D3109" s="5">
        <v>41478</v>
      </c>
      <c r="E3109" s="4" t="s">
        <v>52</v>
      </c>
      <c r="F3109" s="4" t="s">
        <v>87</v>
      </c>
      <c r="G3109" s="4" t="s">
        <v>88</v>
      </c>
      <c r="H3109" s="4" t="s">
        <v>28</v>
      </c>
      <c r="I3109" s="4" t="s">
        <v>29</v>
      </c>
      <c r="J3109" s="4" t="s">
        <v>320</v>
      </c>
      <c r="K3109" s="4" t="s">
        <v>598</v>
      </c>
      <c r="L3109" s="4" t="s">
        <v>107</v>
      </c>
      <c r="M3109" s="4" t="s">
        <v>6327</v>
      </c>
      <c r="N3109" s="4" t="s">
        <v>48</v>
      </c>
      <c r="O3109" s="4" t="s">
        <v>92</v>
      </c>
      <c r="P3109" s="4" t="s">
        <v>6328</v>
      </c>
      <c r="Q3109" s="4">
        <v>21.93</v>
      </c>
      <c r="R3109" s="4">
        <v>3</v>
      </c>
      <c r="S3109" s="4">
        <v>0</v>
      </c>
      <c r="T3109" s="4">
        <v>7.31</v>
      </c>
      <c r="U3109" s="4">
        <v>10.087799999999998</v>
      </c>
      <c r="V3109" s="4">
        <v>0.45999999999999991</v>
      </c>
      <c r="W3109" s="4">
        <v>5</v>
      </c>
      <c r="X3109" s="4" t="s">
        <v>10934</v>
      </c>
    </row>
    <row r="3110" spans="1:24" x14ac:dyDescent="0.35">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x14ac:dyDescent="0.35">
      <c r="A3111" s="4">
        <v>3110</v>
      </c>
      <c r="B3111" s="4" t="s">
        <v>6326</v>
      </c>
      <c r="C3111" s="5">
        <v>41473</v>
      </c>
      <c r="D3111" s="5">
        <v>41478</v>
      </c>
      <c r="E3111" s="4" t="s">
        <v>52</v>
      </c>
      <c r="F3111" s="4" t="s">
        <v>87</v>
      </c>
      <c r="G3111" s="4" t="s">
        <v>88</v>
      </c>
      <c r="H3111" s="4" t="s">
        <v>28</v>
      </c>
      <c r="I3111" s="4" t="s">
        <v>29</v>
      </c>
      <c r="J3111" s="4" t="s">
        <v>320</v>
      </c>
      <c r="K3111" s="4" t="s">
        <v>598</v>
      </c>
      <c r="L3111" s="4" t="s">
        <v>107</v>
      </c>
      <c r="M3111" s="4" t="s">
        <v>3241</v>
      </c>
      <c r="N3111" s="4" t="s">
        <v>48</v>
      </c>
      <c r="O3111" s="4" t="s">
        <v>92</v>
      </c>
      <c r="P3111" s="4" t="s">
        <v>3242</v>
      </c>
      <c r="Q3111" s="4">
        <v>7.64</v>
      </c>
      <c r="R3111" s="4">
        <v>1</v>
      </c>
      <c r="S3111" s="4">
        <v>0</v>
      </c>
      <c r="T3111" s="4">
        <v>7.64</v>
      </c>
      <c r="U3111" s="4">
        <v>3.7435999999999998</v>
      </c>
      <c r="V3111" s="4">
        <v>0.49</v>
      </c>
      <c r="W3111" s="4">
        <v>5</v>
      </c>
      <c r="X3111" s="4" t="s">
        <v>10934</v>
      </c>
    </row>
    <row r="3112" spans="1:24" x14ac:dyDescent="0.35">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x14ac:dyDescent="0.35">
      <c r="A3113" s="4">
        <v>3112</v>
      </c>
      <c r="B3113" s="4" t="s">
        <v>6326</v>
      </c>
      <c r="C3113" s="5">
        <v>41473</v>
      </c>
      <c r="D3113" s="5">
        <v>41478</v>
      </c>
      <c r="E3113" s="4" t="s">
        <v>52</v>
      </c>
      <c r="F3113" s="4" t="s">
        <v>87</v>
      </c>
      <c r="G3113" s="4" t="s">
        <v>88</v>
      </c>
      <c r="H3113" s="4" t="s">
        <v>28</v>
      </c>
      <c r="I3113" s="4" t="s">
        <v>29</v>
      </c>
      <c r="J3113" s="4" t="s">
        <v>320</v>
      </c>
      <c r="K3113" s="4" t="s">
        <v>598</v>
      </c>
      <c r="L3113" s="4" t="s">
        <v>107</v>
      </c>
      <c r="M3113" s="4" t="s">
        <v>5002</v>
      </c>
      <c r="N3113" s="4" t="s">
        <v>48</v>
      </c>
      <c r="O3113" s="4" t="s">
        <v>61</v>
      </c>
      <c r="P3113" s="4" t="s">
        <v>5003</v>
      </c>
      <c r="Q3113" s="4">
        <v>265.17</v>
      </c>
      <c r="R3113" s="4">
        <v>1</v>
      </c>
      <c r="S3113" s="4">
        <v>0</v>
      </c>
      <c r="T3113" s="4">
        <v>265.17</v>
      </c>
      <c r="U3113" s="4">
        <v>47.730599999999981</v>
      </c>
      <c r="V3113" s="4">
        <v>0.17999999999999991</v>
      </c>
      <c r="W3113" s="4">
        <v>5</v>
      </c>
      <c r="X3113" s="4" t="s">
        <v>10934</v>
      </c>
    </row>
    <row r="3114" spans="1:24" x14ac:dyDescent="0.35">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x14ac:dyDescent="0.35">
      <c r="A3115" s="4">
        <v>3114</v>
      </c>
      <c r="B3115" s="4" t="s">
        <v>6329</v>
      </c>
      <c r="C3115" s="5">
        <v>41510</v>
      </c>
      <c r="D3115" s="5">
        <v>41517</v>
      </c>
      <c r="E3115" s="4" t="s">
        <v>52</v>
      </c>
      <c r="F3115" s="4" t="s">
        <v>3989</v>
      </c>
      <c r="G3115" s="4" t="s">
        <v>3990</v>
      </c>
      <c r="H3115" s="4" t="s">
        <v>28</v>
      </c>
      <c r="I3115" s="4" t="s">
        <v>29</v>
      </c>
      <c r="J3115" s="4" t="s">
        <v>97</v>
      </c>
      <c r="K3115" s="4" t="s">
        <v>98</v>
      </c>
      <c r="L3115" s="4" t="s">
        <v>46</v>
      </c>
      <c r="M3115" s="4" t="s">
        <v>507</v>
      </c>
      <c r="N3115" s="4" t="s">
        <v>48</v>
      </c>
      <c r="O3115" s="4" t="s">
        <v>175</v>
      </c>
      <c r="P3115" s="4" t="s">
        <v>508</v>
      </c>
      <c r="Q3115" s="4">
        <v>135.9</v>
      </c>
      <c r="R3115" s="4">
        <v>5</v>
      </c>
      <c r="S3115" s="4">
        <v>0</v>
      </c>
      <c r="T3115" s="4">
        <v>27.18</v>
      </c>
      <c r="U3115" s="4">
        <v>63.872999999999998</v>
      </c>
      <c r="V3115" s="4">
        <v>0.47</v>
      </c>
      <c r="W3115" s="4">
        <v>7</v>
      </c>
      <c r="X3115" s="4" t="s">
        <v>10934</v>
      </c>
    </row>
    <row r="3116" spans="1:24" x14ac:dyDescent="0.35">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x14ac:dyDescent="0.35">
      <c r="A3117" s="4">
        <v>3116</v>
      </c>
      <c r="B3117" s="4" t="s">
        <v>6329</v>
      </c>
      <c r="C3117" s="5">
        <v>41510</v>
      </c>
      <c r="D3117" s="5">
        <v>41517</v>
      </c>
      <c r="E3117" s="4" t="s">
        <v>52</v>
      </c>
      <c r="F3117" s="4" t="s">
        <v>3989</v>
      </c>
      <c r="G3117" s="4" t="s">
        <v>3990</v>
      </c>
      <c r="H3117" s="4" t="s">
        <v>28</v>
      </c>
      <c r="I3117" s="4" t="s">
        <v>29</v>
      </c>
      <c r="J3117" s="4" t="s">
        <v>97</v>
      </c>
      <c r="K3117" s="4" t="s">
        <v>98</v>
      </c>
      <c r="L3117" s="4" t="s">
        <v>46</v>
      </c>
      <c r="M3117" s="4" t="s">
        <v>3547</v>
      </c>
      <c r="N3117" s="4" t="s">
        <v>34</v>
      </c>
      <c r="O3117" s="4" t="s">
        <v>38</v>
      </c>
      <c r="P3117" s="4" t="s">
        <v>3548</v>
      </c>
      <c r="Q3117" s="4">
        <v>532.70400000000006</v>
      </c>
      <c r="R3117" s="4">
        <v>6</v>
      </c>
      <c r="S3117" s="4">
        <v>0.2</v>
      </c>
      <c r="T3117" s="4">
        <v>88.784000000000006</v>
      </c>
      <c r="U3117" s="4">
        <v>-39.952800000000025</v>
      </c>
      <c r="V3117" s="4">
        <v>-7.5000000000000039E-2</v>
      </c>
      <c r="W3117" s="4">
        <v>7</v>
      </c>
      <c r="X3117" s="4" t="s">
        <v>10934</v>
      </c>
    </row>
    <row r="3118" spans="1:24" x14ac:dyDescent="0.35">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x14ac:dyDescent="0.35">
      <c r="A3119" s="4">
        <v>3118</v>
      </c>
      <c r="B3119" s="4" t="s">
        <v>6329</v>
      </c>
      <c r="C3119" s="5">
        <v>41510</v>
      </c>
      <c r="D3119" s="5">
        <v>41517</v>
      </c>
      <c r="E3119" s="4" t="s">
        <v>52</v>
      </c>
      <c r="F3119" s="4" t="s">
        <v>3989</v>
      </c>
      <c r="G3119" s="4" t="s">
        <v>3990</v>
      </c>
      <c r="H3119" s="4" t="s">
        <v>28</v>
      </c>
      <c r="I3119" s="4" t="s">
        <v>29</v>
      </c>
      <c r="J3119" s="4" t="s">
        <v>97</v>
      </c>
      <c r="K3119" s="4" t="s">
        <v>98</v>
      </c>
      <c r="L3119" s="4" t="s">
        <v>46</v>
      </c>
      <c r="M3119" s="4" t="s">
        <v>720</v>
      </c>
      <c r="N3119" s="4" t="s">
        <v>48</v>
      </c>
      <c r="O3119" s="4" t="s">
        <v>580</v>
      </c>
      <c r="P3119" s="4" t="s">
        <v>721</v>
      </c>
      <c r="Q3119" s="4">
        <v>15.88</v>
      </c>
      <c r="R3119" s="4">
        <v>4</v>
      </c>
      <c r="S3119" s="4">
        <v>0</v>
      </c>
      <c r="T3119" s="4">
        <v>3.97</v>
      </c>
      <c r="U3119" s="4">
        <v>0.15879999999999939</v>
      </c>
      <c r="V3119" s="4">
        <v>9.9999999999999603E-3</v>
      </c>
      <c r="W3119" s="4">
        <v>7</v>
      </c>
      <c r="X3119" s="4" t="s">
        <v>10934</v>
      </c>
    </row>
    <row r="3120" spans="1:24" x14ac:dyDescent="0.35">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x14ac:dyDescent="0.35">
      <c r="A3121" s="4">
        <v>3120</v>
      </c>
      <c r="B3121" s="4" t="s">
        <v>6332</v>
      </c>
      <c r="C3121" s="5">
        <v>41071</v>
      </c>
      <c r="D3121" s="5">
        <v>41072</v>
      </c>
      <c r="E3121" s="4" t="s">
        <v>190</v>
      </c>
      <c r="F3121" s="4" t="s">
        <v>4509</v>
      </c>
      <c r="G3121" s="4" t="s">
        <v>4510</v>
      </c>
      <c r="H3121" s="4" t="s">
        <v>43</v>
      </c>
      <c r="I3121" s="4" t="s">
        <v>29</v>
      </c>
      <c r="J3121" s="4" t="s">
        <v>1794</v>
      </c>
      <c r="K3121" s="4" t="s">
        <v>56</v>
      </c>
      <c r="L3121" s="4" t="s">
        <v>32</v>
      </c>
      <c r="M3121" s="4" t="s">
        <v>1922</v>
      </c>
      <c r="N3121" s="4" t="s">
        <v>73</v>
      </c>
      <c r="O3121" s="4" t="s">
        <v>74</v>
      </c>
      <c r="P3121" s="4" t="s">
        <v>1923</v>
      </c>
      <c r="Q3121" s="4">
        <v>249.58400000000003</v>
      </c>
      <c r="R3121" s="4">
        <v>2</v>
      </c>
      <c r="S3121" s="4">
        <v>0.2</v>
      </c>
      <c r="T3121" s="4">
        <v>124.79200000000002</v>
      </c>
      <c r="U3121" s="4">
        <v>31.197999999999986</v>
      </c>
      <c r="V3121" s="4">
        <v>0.12499999999999993</v>
      </c>
      <c r="W3121" s="4">
        <v>1</v>
      </c>
      <c r="X3121" s="4" t="s">
        <v>10935</v>
      </c>
    </row>
    <row r="3122" spans="1:24" x14ac:dyDescent="0.35">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x14ac:dyDescent="0.35">
      <c r="A3123" s="4">
        <v>3122</v>
      </c>
      <c r="B3123" s="4" t="s">
        <v>6332</v>
      </c>
      <c r="C3123" s="5">
        <v>41071</v>
      </c>
      <c r="D3123" s="5">
        <v>41072</v>
      </c>
      <c r="E3123" s="4" t="s">
        <v>190</v>
      </c>
      <c r="F3123" s="4" t="s">
        <v>4509</v>
      </c>
      <c r="G3123" s="4" t="s">
        <v>4510</v>
      </c>
      <c r="H3123" s="4" t="s">
        <v>43</v>
      </c>
      <c r="I3123" s="4" t="s">
        <v>29</v>
      </c>
      <c r="J3123" s="4" t="s">
        <v>1794</v>
      </c>
      <c r="K3123" s="4" t="s">
        <v>56</v>
      </c>
      <c r="L3123" s="4" t="s">
        <v>32</v>
      </c>
      <c r="M3123" s="4" t="s">
        <v>492</v>
      </c>
      <c r="N3123" s="4" t="s">
        <v>48</v>
      </c>
      <c r="O3123" s="4" t="s">
        <v>70</v>
      </c>
      <c r="P3123" s="4" t="s">
        <v>493</v>
      </c>
      <c r="Q3123" s="4">
        <v>60.768000000000001</v>
      </c>
      <c r="R3123" s="4">
        <v>2</v>
      </c>
      <c r="S3123" s="4">
        <v>0.2</v>
      </c>
      <c r="T3123" s="4">
        <v>30.384</v>
      </c>
      <c r="U3123" s="4">
        <v>7.5959999999999894</v>
      </c>
      <c r="V3123" s="4">
        <v>0.12499999999999982</v>
      </c>
      <c r="W3123" s="4">
        <v>1</v>
      </c>
      <c r="X3123" s="4" t="s">
        <v>10935</v>
      </c>
    </row>
    <row r="3124" spans="1:24" x14ac:dyDescent="0.35">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x14ac:dyDescent="0.35">
      <c r="A3125" s="4">
        <v>3124</v>
      </c>
      <c r="B3125" s="4" t="s">
        <v>6332</v>
      </c>
      <c r="C3125" s="5">
        <v>41071</v>
      </c>
      <c r="D3125" s="5">
        <v>41072</v>
      </c>
      <c r="E3125" s="4" t="s">
        <v>190</v>
      </c>
      <c r="F3125" s="4" t="s">
        <v>4509</v>
      </c>
      <c r="G3125" s="4" t="s">
        <v>4510</v>
      </c>
      <c r="H3125" s="4" t="s">
        <v>43</v>
      </c>
      <c r="I3125" s="4" t="s">
        <v>29</v>
      </c>
      <c r="J3125" s="4" t="s">
        <v>1794</v>
      </c>
      <c r="K3125" s="4" t="s">
        <v>56</v>
      </c>
      <c r="L3125" s="4" t="s">
        <v>32</v>
      </c>
      <c r="M3125" s="4" t="s">
        <v>5671</v>
      </c>
      <c r="N3125" s="4" t="s">
        <v>48</v>
      </c>
      <c r="O3125" s="4" t="s">
        <v>77</v>
      </c>
      <c r="P3125" s="4" t="s">
        <v>5672</v>
      </c>
      <c r="Q3125" s="4">
        <v>3.7680000000000007</v>
      </c>
      <c r="R3125" s="4">
        <v>2</v>
      </c>
      <c r="S3125" s="4">
        <v>0.7</v>
      </c>
      <c r="T3125" s="4">
        <v>1.8840000000000003</v>
      </c>
      <c r="U3125" s="4">
        <v>-3.1400000000000006</v>
      </c>
      <c r="V3125" s="4">
        <v>-0.83333333333333337</v>
      </c>
      <c r="W3125" s="4">
        <v>1</v>
      </c>
      <c r="X3125" s="4" t="s">
        <v>10935</v>
      </c>
    </row>
    <row r="3126" spans="1:24" x14ac:dyDescent="0.35">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x14ac:dyDescent="0.35">
      <c r="A3127" s="4">
        <v>3126</v>
      </c>
      <c r="B3127" s="4" t="s">
        <v>6332</v>
      </c>
      <c r="C3127" s="5">
        <v>41071</v>
      </c>
      <c r="D3127" s="5">
        <v>41072</v>
      </c>
      <c r="E3127" s="4" t="s">
        <v>190</v>
      </c>
      <c r="F3127" s="4" t="s">
        <v>4509</v>
      </c>
      <c r="G3127" s="4" t="s">
        <v>4510</v>
      </c>
      <c r="H3127" s="4" t="s">
        <v>43</v>
      </c>
      <c r="I3127" s="4" t="s">
        <v>29</v>
      </c>
      <c r="J3127" s="4" t="s">
        <v>1794</v>
      </c>
      <c r="K3127" s="4" t="s">
        <v>56</v>
      </c>
      <c r="L3127" s="4" t="s">
        <v>32</v>
      </c>
      <c r="M3127" s="4" t="s">
        <v>2797</v>
      </c>
      <c r="N3127" s="4" t="s">
        <v>48</v>
      </c>
      <c r="O3127" s="4" t="s">
        <v>61</v>
      </c>
      <c r="P3127" s="4" t="s">
        <v>2798</v>
      </c>
      <c r="Q3127" s="4">
        <v>563.80799999999999</v>
      </c>
      <c r="R3127" s="4">
        <v>4</v>
      </c>
      <c r="S3127" s="4">
        <v>0.2</v>
      </c>
      <c r="T3127" s="4">
        <v>140.952</v>
      </c>
      <c r="U3127" s="4">
        <v>21.142799999999966</v>
      </c>
      <c r="V3127" s="4">
        <v>3.7499999999999936E-2</v>
      </c>
      <c r="W3127" s="4">
        <v>1</v>
      </c>
      <c r="X3127" s="4" t="s">
        <v>10935</v>
      </c>
    </row>
    <row r="3128" spans="1:24" x14ac:dyDescent="0.35">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x14ac:dyDescent="0.35">
      <c r="A3129" s="4">
        <v>3128</v>
      </c>
      <c r="B3129" s="4" t="s">
        <v>6339</v>
      </c>
      <c r="C3129" s="5">
        <v>41915</v>
      </c>
      <c r="D3129" s="5">
        <v>41919</v>
      </c>
      <c r="E3129" s="4" t="s">
        <v>52</v>
      </c>
      <c r="F3129" s="4" t="s">
        <v>6120</v>
      </c>
      <c r="G3129" s="4" t="s">
        <v>6121</v>
      </c>
      <c r="H3129" s="4" t="s">
        <v>28</v>
      </c>
      <c r="I3129" s="4" t="s">
        <v>29</v>
      </c>
      <c r="J3129" s="4" t="s">
        <v>268</v>
      </c>
      <c r="K3129" s="4" t="s">
        <v>269</v>
      </c>
      <c r="L3129" s="4" t="s">
        <v>150</v>
      </c>
      <c r="M3129" s="4" t="s">
        <v>6340</v>
      </c>
      <c r="N3129" s="4" t="s">
        <v>48</v>
      </c>
      <c r="O3129" s="4" t="s">
        <v>92</v>
      </c>
      <c r="P3129" s="4" t="s">
        <v>6341</v>
      </c>
      <c r="Q3129" s="4">
        <v>49.12</v>
      </c>
      <c r="R3129" s="4">
        <v>4</v>
      </c>
      <c r="S3129" s="4">
        <v>0</v>
      </c>
      <c r="T3129" s="4">
        <v>12.28</v>
      </c>
      <c r="U3129" s="4">
        <v>23.086399999999998</v>
      </c>
      <c r="V3129" s="4">
        <v>0.47</v>
      </c>
      <c r="W3129" s="4">
        <v>4</v>
      </c>
      <c r="X3129" s="4" t="s">
        <v>10933</v>
      </c>
    </row>
    <row r="3130" spans="1:24" x14ac:dyDescent="0.35">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x14ac:dyDescent="0.35">
      <c r="A3131" s="4">
        <v>3130</v>
      </c>
      <c r="B3131" s="4" t="s">
        <v>6342</v>
      </c>
      <c r="C3131" s="5">
        <v>40893</v>
      </c>
      <c r="D3131" s="5">
        <v>40894</v>
      </c>
      <c r="E3131" s="4" t="s">
        <v>190</v>
      </c>
      <c r="F3131" s="4" t="s">
        <v>3175</v>
      </c>
      <c r="G3131" s="4" t="s">
        <v>3176</v>
      </c>
      <c r="H3131" s="4" t="s">
        <v>104</v>
      </c>
      <c r="I3131" s="4" t="s">
        <v>29</v>
      </c>
      <c r="J3131" s="4" t="s">
        <v>44</v>
      </c>
      <c r="K3131" s="4" t="s">
        <v>45</v>
      </c>
      <c r="L3131" s="4" t="s">
        <v>46</v>
      </c>
      <c r="M3131" s="4" t="s">
        <v>1166</v>
      </c>
      <c r="N3131" s="4" t="s">
        <v>34</v>
      </c>
      <c r="O3131" s="4" t="s">
        <v>38</v>
      </c>
      <c r="P3131" s="4" t="s">
        <v>1167</v>
      </c>
      <c r="Q3131" s="4">
        <v>241.56799999999998</v>
      </c>
      <c r="R3131" s="4">
        <v>2</v>
      </c>
      <c r="S3131" s="4">
        <v>0.2</v>
      </c>
      <c r="T3131" s="4">
        <v>120.78399999999999</v>
      </c>
      <c r="U3131" s="4">
        <v>18.11760000000001</v>
      </c>
      <c r="V3131" s="4">
        <v>7.5000000000000053E-2</v>
      </c>
      <c r="W3131" s="4">
        <v>1</v>
      </c>
      <c r="X3131" s="4" t="s">
        <v>10935</v>
      </c>
    </row>
    <row r="3132" spans="1:24" x14ac:dyDescent="0.35">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x14ac:dyDescent="0.35">
      <c r="A3133" s="4">
        <v>3132</v>
      </c>
      <c r="B3133" s="4" t="s">
        <v>6342</v>
      </c>
      <c r="C3133" s="5">
        <v>40893</v>
      </c>
      <c r="D3133" s="5">
        <v>40894</v>
      </c>
      <c r="E3133" s="4" t="s">
        <v>190</v>
      </c>
      <c r="F3133" s="4" t="s">
        <v>3175</v>
      </c>
      <c r="G3133" s="4" t="s">
        <v>3176</v>
      </c>
      <c r="H3133" s="4" t="s">
        <v>104</v>
      </c>
      <c r="I3133" s="4" t="s">
        <v>29</v>
      </c>
      <c r="J3133" s="4" t="s">
        <v>44</v>
      </c>
      <c r="K3133" s="4" t="s">
        <v>45</v>
      </c>
      <c r="L3133" s="4" t="s">
        <v>46</v>
      </c>
      <c r="M3133" s="4" t="s">
        <v>194</v>
      </c>
      <c r="N3133" s="4" t="s">
        <v>73</v>
      </c>
      <c r="O3133" s="4" t="s">
        <v>74</v>
      </c>
      <c r="P3133" s="4" t="s">
        <v>195</v>
      </c>
      <c r="Q3133" s="4">
        <v>627.16800000000012</v>
      </c>
      <c r="R3133" s="4">
        <v>4</v>
      </c>
      <c r="S3133" s="4">
        <v>0.2</v>
      </c>
      <c r="T3133" s="4">
        <v>156.79200000000003</v>
      </c>
      <c r="U3133" s="4">
        <v>70.55639999999994</v>
      </c>
      <c r="V3133" s="4">
        <v>0.11249999999999988</v>
      </c>
      <c r="W3133" s="4">
        <v>1</v>
      </c>
      <c r="X3133" s="4" t="s">
        <v>10935</v>
      </c>
    </row>
    <row r="3134" spans="1:24" x14ac:dyDescent="0.35">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x14ac:dyDescent="0.35">
      <c r="A3135" s="4">
        <v>3134</v>
      </c>
      <c r="B3135" s="4" t="s">
        <v>6343</v>
      </c>
      <c r="C3135" s="5">
        <v>40779</v>
      </c>
      <c r="D3135" s="5">
        <v>40781</v>
      </c>
      <c r="E3135" s="4" t="s">
        <v>190</v>
      </c>
      <c r="F3135" s="4" t="s">
        <v>6344</v>
      </c>
      <c r="G3135" s="4" t="s">
        <v>6345</v>
      </c>
      <c r="H3135" s="4" t="s">
        <v>43</v>
      </c>
      <c r="I3135" s="4" t="s">
        <v>29</v>
      </c>
      <c r="J3135" s="4" t="s">
        <v>2345</v>
      </c>
      <c r="K3135" s="4" t="s">
        <v>269</v>
      </c>
      <c r="L3135" s="4" t="s">
        <v>150</v>
      </c>
      <c r="M3135" s="4" t="s">
        <v>4317</v>
      </c>
      <c r="N3135" s="4" t="s">
        <v>48</v>
      </c>
      <c r="O3135" s="4" t="s">
        <v>77</v>
      </c>
      <c r="P3135" s="4" t="s">
        <v>4318</v>
      </c>
      <c r="Q3135" s="4">
        <v>12.672000000000001</v>
      </c>
      <c r="R3135" s="4">
        <v>3</v>
      </c>
      <c r="S3135" s="4">
        <v>0.2</v>
      </c>
      <c r="T3135" s="4">
        <v>4.2240000000000002</v>
      </c>
      <c r="U3135" s="4">
        <v>4.4352000000000009</v>
      </c>
      <c r="V3135" s="4">
        <v>0.35000000000000003</v>
      </c>
      <c r="W3135" s="4">
        <v>2</v>
      </c>
      <c r="X3135" s="4" t="s">
        <v>10933</v>
      </c>
    </row>
    <row r="3136" spans="1:24" x14ac:dyDescent="0.35">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x14ac:dyDescent="0.35">
      <c r="A3137" s="4">
        <v>3136</v>
      </c>
      <c r="B3137" s="4" t="s">
        <v>6348</v>
      </c>
      <c r="C3137" s="5">
        <v>41956</v>
      </c>
      <c r="D3137" s="5">
        <v>41962</v>
      </c>
      <c r="E3137" s="4" t="s">
        <v>52</v>
      </c>
      <c r="F3137" s="4" t="s">
        <v>552</v>
      </c>
      <c r="G3137" s="4" t="s">
        <v>553</v>
      </c>
      <c r="H3137" s="4" t="s">
        <v>104</v>
      </c>
      <c r="I3137" s="4" t="s">
        <v>29</v>
      </c>
      <c r="J3137" s="4" t="s">
        <v>817</v>
      </c>
      <c r="K3137" s="4" t="s">
        <v>106</v>
      </c>
      <c r="L3137" s="4" t="s">
        <v>107</v>
      </c>
      <c r="M3137" s="4" t="s">
        <v>2218</v>
      </c>
      <c r="N3137" s="4" t="s">
        <v>48</v>
      </c>
      <c r="O3137" s="4" t="s">
        <v>61</v>
      </c>
      <c r="P3137" s="4" t="s">
        <v>2219</v>
      </c>
      <c r="Q3137" s="4">
        <v>77.951999999999998</v>
      </c>
      <c r="R3137" s="4">
        <v>3</v>
      </c>
      <c r="S3137" s="4">
        <v>0.2</v>
      </c>
      <c r="T3137" s="4">
        <v>25.983999999999998</v>
      </c>
      <c r="U3137" s="4">
        <v>-15.590400000000002</v>
      </c>
      <c r="V3137" s="4">
        <v>-0.20000000000000004</v>
      </c>
      <c r="W3137" s="4">
        <v>6</v>
      </c>
      <c r="X3137" s="4" t="s">
        <v>10934</v>
      </c>
    </row>
    <row r="3138" spans="1:24" x14ac:dyDescent="0.35">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x14ac:dyDescent="0.35">
      <c r="A3139" s="4">
        <v>3138</v>
      </c>
      <c r="B3139" s="4" t="s">
        <v>6348</v>
      </c>
      <c r="C3139" s="5">
        <v>41956</v>
      </c>
      <c r="D3139" s="5">
        <v>41962</v>
      </c>
      <c r="E3139" s="4" t="s">
        <v>52</v>
      </c>
      <c r="F3139" s="4" t="s">
        <v>552</v>
      </c>
      <c r="G3139" s="4" t="s">
        <v>553</v>
      </c>
      <c r="H3139" s="4" t="s">
        <v>104</v>
      </c>
      <c r="I3139" s="4" t="s">
        <v>29</v>
      </c>
      <c r="J3139" s="4" t="s">
        <v>817</v>
      </c>
      <c r="K3139" s="4" t="s">
        <v>106</v>
      </c>
      <c r="L3139" s="4" t="s">
        <v>107</v>
      </c>
      <c r="M3139" s="4" t="s">
        <v>2292</v>
      </c>
      <c r="N3139" s="4" t="s">
        <v>48</v>
      </c>
      <c r="O3139" s="4" t="s">
        <v>175</v>
      </c>
      <c r="P3139" s="4" t="s">
        <v>2293</v>
      </c>
      <c r="Q3139" s="4">
        <v>12.224</v>
      </c>
      <c r="R3139" s="4">
        <v>2</v>
      </c>
      <c r="S3139" s="4">
        <v>0.2</v>
      </c>
      <c r="T3139" s="4">
        <v>6.1120000000000001</v>
      </c>
      <c r="U3139" s="4">
        <v>4.4311999999999996</v>
      </c>
      <c r="V3139" s="4">
        <v>0.36249999999999993</v>
      </c>
      <c r="W3139" s="4">
        <v>6</v>
      </c>
      <c r="X3139" s="4" t="s">
        <v>10934</v>
      </c>
    </row>
    <row r="3140" spans="1:24" x14ac:dyDescent="0.35">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x14ac:dyDescent="0.35">
      <c r="A3141" s="4">
        <v>3140</v>
      </c>
      <c r="B3141" s="4" t="s">
        <v>6348</v>
      </c>
      <c r="C3141" s="5">
        <v>41956</v>
      </c>
      <c r="D3141" s="5">
        <v>41962</v>
      </c>
      <c r="E3141" s="4" t="s">
        <v>52</v>
      </c>
      <c r="F3141" s="4" t="s">
        <v>552</v>
      </c>
      <c r="G3141" s="4" t="s">
        <v>553</v>
      </c>
      <c r="H3141" s="4" t="s">
        <v>104</v>
      </c>
      <c r="I3141" s="4" t="s">
        <v>29</v>
      </c>
      <c r="J3141" s="4" t="s">
        <v>817</v>
      </c>
      <c r="K3141" s="4" t="s">
        <v>106</v>
      </c>
      <c r="L3141" s="4" t="s">
        <v>107</v>
      </c>
      <c r="M3141" s="4" t="s">
        <v>1140</v>
      </c>
      <c r="N3141" s="4" t="s">
        <v>34</v>
      </c>
      <c r="O3141" s="4" t="s">
        <v>67</v>
      </c>
      <c r="P3141" s="4" t="s">
        <v>1141</v>
      </c>
      <c r="Q3141" s="4">
        <v>22.847999999999999</v>
      </c>
      <c r="R3141" s="4">
        <v>3</v>
      </c>
      <c r="S3141" s="4">
        <v>0.6</v>
      </c>
      <c r="T3141" s="4">
        <v>7.6159999999999997</v>
      </c>
      <c r="U3141" s="4">
        <v>-17.707200000000007</v>
      </c>
      <c r="V3141" s="4">
        <v>-0.77500000000000036</v>
      </c>
      <c r="W3141" s="4">
        <v>6</v>
      </c>
      <c r="X3141" s="4" t="s">
        <v>10934</v>
      </c>
    </row>
    <row r="3142" spans="1:24" x14ac:dyDescent="0.35">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x14ac:dyDescent="0.35">
      <c r="A3143" s="4">
        <v>3142</v>
      </c>
      <c r="B3143" s="4" t="s">
        <v>6352</v>
      </c>
      <c r="C3143" s="5">
        <v>40889</v>
      </c>
      <c r="D3143" s="5">
        <v>40889</v>
      </c>
      <c r="E3143" s="4" t="s">
        <v>1292</v>
      </c>
      <c r="F3143" s="4" t="s">
        <v>3199</v>
      </c>
      <c r="G3143" s="4" t="s">
        <v>3200</v>
      </c>
      <c r="H3143" s="4" t="s">
        <v>43</v>
      </c>
      <c r="I3143" s="4" t="s">
        <v>29</v>
      </c>
      <c r="J3143" s="4" t="s">
        <v>680</v>
      </c>
      <c r="K3143" s="4" t="s">
        <v>106</v>
      </c>
      <c r="L3143" s="4" t="s">
        <v>107</v>
      </c>
      <c r="M3143" s="4" t="s">
        <v>518</v>
      </c>
      <c r="N3143" s="4" t="s">
        <v>48</v>
      </c>
      <c r="O3143" s="4" t="s">
        <v>77</v>
      </c>
      <c r="P3143" s="4" t="s">
        <v>519</v>
      </c>
      <c r="Q3143" s="4">
        <v>210.39199999999997</v>
      </c>
      <c r="R3143" s="4">
        <v>2</v>
      </c>
      <c r="S3143" s="4">
        <v>0.8</v>
      </c>
      <c r="T3143" s="4">
        <v>105.19599999999998</v>
      </c>
      <c r="U3143" s="4">
        <v>-336.62720000000013</v>
      </c>
      <c r="V3143" s="4">
        <v>-1.6000000000000008</v>
      </c>
      <c r="W3143" s="4">
        <v>0</v>
      </c>
      <c r="X3143" s="4" t="s">
        <v>10935</v>
      </c>
    </row>
    <row r="3144" spans="1:24" x14ac:dyDescent="0.35">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x14ac:dyDescent="0.35">
      <c r="A3145" s="4">
        <v>3144</v>
      </c>
      <c r="B3145" s="4" t="s">
        <v>6353</v>
      </c>
      <c r="C3145" s="5">
        <v>41908</v>
      </c>
      <c r="D3145" s="5">
        <v>41910</v>
      </c>
      <c r="E3145" s="4" t="s">
        <v>25</v>
      </c>
      <c r="F3145" s="4" t="s">
        <v>1560</v>
      </c>
      <c r="G3145" s="4" t="s">
        <v>1561</v>
      </c>
      <c r="H3145" s="4" t="s">
        <v>28</v>
      </c>
      <c r="I3145" s="4" t="s">
        <v>29</v>
      </c>
      <c r="J3145" s="4" t="s">
        <v>1009</v>
      </c>
      <c r="K3145" s="4" t="s">
        <v>500</v>
      </c>
      <c r="L3145" s="4" t="s">
        <v>150</v>
      </c>
      <c r="M3145" s="4" t="s">
        <v>642</v>
      </c>
      <c r="N3145" s="4" t="s">
        <v>48</v>
      </c>
      <c r="O3145" s="4" t="s">
        <v>70</v>
      </c>
      <c r="P3145" s="4" t="s">
        <v>643</v>
      </c>
      <c r="Q3145" s="4">
        <v>10.608000000000001</v>
      </c>
      <c r="R3145" s="4">
        <v>6</v>
      </c>
      <c r="S3145" s="4">
        <v>0.2</v>
      </c>
      <c r="T3145" s="4">
        <v>1.768</v>
      </c>
      <c r="U3145" s="4">
        <v>0.92819999999999991</v>
      </c>
      <c r="V3145" s="4">
        <v>8.7499999999999981E-2</v>
      </c>
      <c r="W3145" s="4">
        <v>2</v>
      </c>
      <c r="X3145" s="4" t="s">
        <v>10933</v>
      </c>
    </row>
    <row r="3146" spans="1:24" x14ac:dyDescent="0.35">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x14ac:dyDescent="0.35">
      <c r="A3147" s="4">
        <v>3146</v>
      </c>
      <c r="B3147" s="4" t="s">
        <v>6355</v>
      </c>
      <c r="C3147" s="5">
        <v>41682</v>
      </c>
      <c r="D3147" s="5">
        <v>41684</v>
      </c>
      <c r="E3147" s="4" t="s">
        <v>25</v>
      </c>
      <c r="F3147" s="4" t="s">
        <v>6356</v>
      </c>
      <c r="G3147" s="4" t="s">
        <v>6357</v>
      </c>
      <c r="H3147" s="4" t="s">
        <v>43</v>
      </c>
      <c r="I3147" s="4" t="s">
        <v>29</v>
      </c>
      <c r="J3147" s="4" t="s">
        <v>97</v>
      </c>
      <c r="K3147" s="4" t="s">
        <v>98</v>
      </c>
      <c r="L3147" s="4" t="s">
        <v>46</v>
      </c>
      <c r="M3147" s="4" t="s">
        <v>6358</v>
      </c>
      <c r="N3147" s="4" t="s">
        <v>34</v>
      </c>
      <c r="O3147" s="4" t="s">
        <v>38</v>
      </c>
      <c r="P3147" s="4" t="s">
        <v>6359</v>
      </c>
      <c r="Q3147" s="4">
        <v>963.13600000000008</v>
      </c>
      <c r="R3147" s="4">
        <v>4</v>
      </c>
      <c r="S3147" s="4">
        <v>0.2</v>
      </c>
      <c r="T3147" s="4">
        <v>240.78400000000002</v>
      </c>
      <c r="U3147" s="4">
        <v>108.35279999999986</v>
      </c>
      <c r="V3147" s="4">
        <v>0.11249999999999985</v>
      </c>
      <c r="W3147" s="4">
        <v>2</v>
      </c>
      <c r="X3147" s="4" t="s">
        <v>10933</v>
      </c>
    </row>
    <row r="3148" spans="1:24" x14ac:dyDescent="0.35">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x14ac:dyDescent="0.35">
      <c r="A3149" s="4">
        <v>3148</v>
      </c>
      <c r="B3149" s="4" t="s">
        <v>6360</v>
      </c>
      <c r="C3149" s="5">
        <v>40724</v>
      </c>
      <c r="D3149" s="5">
        <v>40727</v>
      </c>
      <c r="E3149" s="4" t="s">
        <v>25</v>
      </c>
      <c r="F3149" s="4" t="s">
        <v>2142</v>
      </c>
      <c r="G3149" s="4" t="s">
        <v>2143</v>
      </c>
      <c r="H3149" s="4" t="s">
        <v>43</v>
      </c>
      <c r="I3149" s="4" t="s">
        <v>29</v>
      </c>
      <c r="J3149" s="4" t="s">
        <v>44</v>
      </c>
      <c r="K3149" s="4" t="s">
        <v>45</v>
      </c>
      <c r="L3149" s="4" t="s">
        <v>46</v>
      </c>
      <c r="M3149" s="4" t="s">
        <v>1248</v>
      </c>
      <c r="N3149" s="4" t="s">
        <v>48</v>
      </c>
      <c r="O3149" s="4" t="s">
        <v>70</v>
      </c>
      <c r="P3149" s="4" t="s">
        <v>1249</v>
      </c>
      <c r="Q3149" s="4">
        <v>32.400000000000006</v>
      </c>
      <c r="R3149" s="4">
        <v>5</v>
      </c>
      <c r="S3149" s="4">
        <v>0</v>
      </c>
      <c r="T3149" s="4">
        <v>6.4800000000000013</v>
      </c>
      <c r="U3149" s="4">
        <v>10.367999999999999</v>
      </c>
      <c r="V3149" s="4">
        <v>0.3199999999999999</v>
      </c>
      <c r="W3149" s="4">
        <v>3</v>
      </c>
      <c r="X3149" s="4" t="s">
        <v>10933</v>
      </c>
    </row>
    <row r="3150" spans="1:24" x14ac:dyDescent="0.35">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x14ac:dyDescent="0.35">
      <c r="A3151" s="4">
        <v>3150</v>
      </c>
      <c r="B3151" s="4" t="s">
        <v>6362</v>
      </c>
      <c r="C3151" s="5">
        <v>40897</v>
      </c>
      <c r="D3151" s="5">
        <v>40902</v>
      </c>
      <c r="E3151" s="4" t="s">
        <v>52</v>
      </c>
      <c r="F3151" s="4" t="s">
        <v>1432</v>
      </c>
      <c r="G3151" s="4" t="s">
        <v>1433</v>
      </c>
      <c r="H3151" s="4" t="s">
        <v>28</v>
      </c>
      <c r="I3151" s="4" t="s">
        <v>29</v>
      </c>
      <c r="J3151" s="4" t="s">
        <v>97</v>
      </c>
      <c r="K3151" s="4" t="s">
        <v>98</v>
      </c>
      <c r="L3151" s="4" t="s">
        <v>46</v>
      </c>
      <c r="M3151" s="4" t="s">
        <v>1043</v>
      </c>
      <c r="N3151" s="4" t="s">
        <v>48</v>
      </c>
      <c r="O3151" s="4" t="s">
        <v>49</v>
      </c>
      <c r="P3151" s="4" t="s">
        <v>1044</v>
      </c>
      <c r="Q3151" s="4">
        <v>31.049999999999997</v>
      </c>
      <c r="R3151" s="4">
        <v>3</v>
      </c>
      <c r="S3151" s="4">
        <v>0</v>
      </c>
      <c r="T3151" s="4">
        <v>10.35</v>
      </c>
      <c r="U3151" s="4">
        <v>14.904</v>
      </c>
      <c r="V3151" s="4">
        <v>0.48000000000000004</v>
      </c>
      <c r="W3151" s="4">
        <v>5</v>
      </c>
      <c r="X3151" s="4" t="s">
        <v>10934</v>
      </c>
    </row>
    <row r="3152" spans="1:24" x14ac:dyDescent="0.35">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x14ac:dyDescent="0.35">
      <c r="A3153" s="4">
        <v>3152</v>
      </c>
      <c r="B3153" s="4" t="s">
        <v>6363</v>
      </c>
      <c r="C3153" s="5">
        <v>41258</v>
      </c>
      <c r="D3153" s="5">
        <v>41261</v>
      </c>
      <c r="E3153" s="4" t="s">
        <v>190</v>
      </c>
      <c r="F3153" s="4" t="s">
        <v>1487</v>
      </c>
      <c r="G3153" s="4" t="s">
        <v>1488</v>
      </c>
      <c r="H3153" s="4" t="s">
        <v>28</v>
      </c>
      <c r="I3153" s="4" t="s">
        <v>29</v>
      </c>
      <c r="J3153" s="4" t="s">
        <v>608</v>
      </c>
      <c r="K3153" s="4" t="s">
        <v>500</v>
      </c>
      <c r="L3153" s="4" t="s">
        <v>150</v>
      </c>
      <c r="M3153" s="4" t="s">
        <v>6364</v>
      </c>
      <c r="N3153" s="4" t="s">
        <v>73</v>
      </c>
      <c r="O3153" s="4" t="s">
        <v>684</v>
      </c>
      <c r="P3153" s="4" t="s">
        <v>6365</v>
      </c>
      <c r="Q3153" s="4">
        <v>1799.9940000000001</v>
      </c>
      <c r="R3153" s="4">
        <v>2</v>
      </c>
      <c r="S3153" s="4">
        <v>0.7</v>
      </c>
      <c r="T3153" s="4">
        <v>899.99700000000007</v>
      </c>
      <c r="U3153" s="4">
        <v>-2639.9912000000004</v>
      </c>
      <c r="V3153" s="4">
        <v>-1.4666666666666668</v>
      </c>
      <c r="W3153" s="4">
        <v>3</v>
      </c>
      <c r="X3153" s="4" t="s">
        <v>10933</v>
      </c>
    </row>
    <row r="3154" spans="1:24" x14ac:dyDescent="0.35">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x14ac:dyDescent="0.35">
      <c r="A3155" s="4">
        <v>3154</v>
      </c>
      <c r="B3155" s="4" t="s">
        <v>6363</v>
      </c>
      <c r="C3155" s="5">
        <v>41258</v>
      </c>
      <c r="D3155" s="5">
        <v>41261</v>
      </c>
      <c r="E3155" s="4" t="s">
        <v>190</v>
      </c>
      <c r="F3155" s="4" t="s">
        <v>1487</v>
      </c>
      <c r="G3155" s="4" t="s">
        <v>1488</v>
      </c>
      <c r="H3155" s="4" t="s">
        <v>28</v>
      </c>
      <c r="I3155" s="4" t="s">
        <v>29</v>
      </c>
      <c r="J3155" s="4" t="s">
        <v>608</v>
      </c>
      <c r="K3155" s="4" t="s">
        <v>500</v>
      </c>
      <c r="L3155" s="4" t="s">
        <v>150</v>
      </c>
      <c r="M3155" s="4" t="s">
        <v>1084</v>
      </c>
      <c r="N3155" s="4" t="s">
        <v>34</v>
      </c>
      <c r="O3155" s="4" t="s">
        <v>67</v>
      </c>
      <c r="P3155" s="4" t="s">
        <v>1085</v>
      </c>
      <c r="Q3155" s="4">
        <v>262.86399999999998</v>
      </c>
      <c r="R3155" s="4">
        <v>7</v>
      </c>
      <c r="S3155" s="4">
        <v>0.2</v>
      </c>
      <c r="T3155" s="4">
        <v>37.552</v>
      </c>
      <c r="U3155" s="4">
        <v>69.001800000000017</v>
      </c>
      <c r="V3155" s="4">
        <v>0.26250000000000007</v>
      </c>
      <c r="W3155" s="4">
        <v>3</v>
      </c>
      <c r="X3155" s="4" t="s">
        <v>10933</v>
      </c>
    </row>
    <row r="3156" spans="1:24" x14ac:dyDescent="0.35">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x14ac:dyDescent="0.35">
      <c r="A3157" s="4">
        <v>3156</v>
      </c>
      <c r="B3157" s="4" t="s">
        <v>6370</v>
      </c>
      <c r="C3157" s="5">
        <v>40758</v>
      </c>
      <c r="D3157" s="5">
        <v>40760</v>
      </c>
      <c r="E3157" s="4" t="s">
        <v>25</v>
      </c>
      <c r="F3157" s="4" t="s">
        <v>6371</v>
      </c>
      <c r="G3157" s="4" t="s">
        <v>6372</v>
      </c>
      <c r="H3157" s="4" t="s">
        <v>104</v>
      </c>
      <c r="I3157" s="4" t="s">
        <v>29</v>
      </c>
      <c r="J3157" s="4" t="s">
        <v>3944</v>
      </c>
      <c r="K3157" s="4" t="s">
        <v>312</v>
      </c>
      <c r="L3157" s="4" t="s">
        <v>46</v>
      </c>
      <c r="M3157" s="4" t="s">
        <v>3795</v>
      </c>
      <c r="N3157" s="4" t="s">
        <v>48</v>
      </c>
      <c r="O3157" s="4" t="s">
        <v>92</v>
      </c>
      <c r="P3157" s="4" t="s">
        <v>3796</v>
      </c>
      <c r="Q3157" s="4">
        <v>93.024000000000001</v>
      </c>
      <c r="R3157" s="4">
        <v>3</v>
      </c>
      <c r="S3157" s="4">
        <v>0.2</v>
      </c>
      <c r="T3157" s="4">
        <v>31.007999999999999</v>
      </c>
      <c r="U3157" s="4">
        <v>33.721199999999996</v>
      </c>
      <c r="V3157" s="4">
        <v>0.36249999999999993</v>
      </c>
      <c r="W3157" s="4">
        <v>2</v>
      </c>
      <c r="X3157" s="4" t="s">
        <v>10933</v>
      </c>
    </row>
    <row r="3158" spans="1:24" x14ac:dyDescent="0.35">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x14ac:dyDescent="0.35">
      <c r="A3159" s="4">
        <v>3158</v>
      </c>
      <c r="B3159" s="4" t="s">
        <v>6373</v>
      </c>
      <c r="C3159" s="5">
        <v>41145</v>
      </c>
      <c r="D3159" s="5">
        <v>41149</v>
      </c>
      <c r="E3159" s="4" t="s">
        <v>52</v>
      </c>
      <c r="F3159" s="4" t="s">
        <v>5460</v>
      </c>
      <c r="G3159" s="4" t="s">
        <v>5461</v>
      </c>
      <c r="H3159" s="4" t="s">
        <v>43</v>
      </c>
      <c r="I3159" s="4" t="s">
        <v>29</v>
      </c>
      <c r="J3159" s="4" t="s">
        <v>268</v>
      </c>
      <c r="K3159" s="4" t="s">
        <v>269</v>
      </c>
      <c r="L3159" s="4" t="s">
        <v>150</v>
      </c>
      <c r="M3159" s="4" t="s">
        <v>846</v>
      </c>
      <c r="N3159" s="4" t="s">
        <v>73</v>
      </c>
      <c r="O3159" s="4" t="s">
        <v>163</v>
      </c>
      <c r="P3159" s="4" t="s">
        <v>847</v>
      </c>
      <c r="Q3159" s="4">
        <v>26</v>
      </c>
      <c r="R3159" s="4">
        <v>2</v>
      </c>
      <c r="S3159" s="4">
        <v>0</v>
      </c>
      <c r="T3159" s="4">
        <v>13</v>
      </c>
      <c r="U3159" s="4">
        <v>11.7</v>
      </c>
      <c r="V3159" s="4">
        <v>0.44999999999999996</v>
      </c>
      <c r="W3159" s="4">
        <v>4</v>
      </c>
      <c r="X3159" s="4" t="s">
        <v>10933</v>
      </c>
    </row>
    <row r="3160" spans="1:24" x14ac:dyDescent="0.35">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x14ac:dyDescent="0.35">
      <c r="A3161" s="4">
        <v>3160</v>
      </c>
      <c r="B3161" s="4" t="s">
        <v>6374</v>
      </c>
      <c r="C3161" s="5">
        <v>41360</v>
      </c>
      <c r="D3161" s="5">
        <v>41361</v>
      </c>
      <c r="E3161" s="4" t="s">
        <v>190</v>
      </c>
      <c r="F3161" s="4" t="s">
        <v>1774</v>
      </c>
      <c r="G3161" s="4" t="s">
        <v>1775</v>
      </c>
      <c r="H3161" s="4" t="s">
        <v>28</v>
      </c>
      <c r="I3161" s="4" t="s">
        <v>29</v>
      </c>
      <c r="J3161" s="4" t="s">
        <v>1523</v>
      </c>
      <c r="K3161" s="4" t="s">
        <v>90</v>
      </c>
      <c r="L3161" s="4" t="s">
        <v>32</v>
      </c>
      <c r="M3161" s="4" t="s">
        <v>3757</v>
      </c>
      <c r="N3161" s="4" t="s">
        <v>73</v>
      </c>
      <c r="O3161" s="4" t="s">
        <v>163</v>
      </c>
      <c r="P3161" s="4" t="s">
        <v>3758</v>
      </c>
      <c r="Q3161" s="4">
        <v>119.97600000000001</v>
      </c>
      <c r="R3161" s="4">
        <v>3</v>
      </c>
      <c r="S3161" s="4">
        <v>0.2</v>
      </c>
      <c r="T3161" s="4">
        <v>39.992000000000004</v>
      </c>
      <c r="U3161" s="4">
        <v>-17.996400000000019</v>
      </c>
      <c r="V3161" s="4">
        <v>-0.15000000000000013</v>
      </c>
      <c r="W3161" s="4">
        <v>1</v>
      </c>
      <c r="X3161" s="4" t="s">
        <v>10935</v>
      </c>
    </row>
    <row r="3162" spans="1:24" x14ac:dyDescent="0.35">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x14ac:dyDescent="0.35">
      <c r="A3163" s="4">
        <v>3162</v>
      </c>
      <c r="B3163" s="4" t="s">
        <v>6380</v>
      </c>
      <c r="C3163" s="5">
        <v>40807</v>
      </c>
      <c r="D3163" s="5">
        <v>40811</v>
      </c>
      <c r="E3163" s="4" t="s">
        <v>52</v>
      </c>
      <c r="F3163" s="4" t="s">
        <v>4374</v>
      </c>
      <c r="G3163" s="4" t="s">
        <v>4375</v>
      </c>
      <c r="H3163" s="4" t="s">
        <v>28</v>
      </c>
      <c r="I3163" s="4" t="s">
        <v>29</v>
      </c>
      <c r="J3163" s="4" t="s">
        <v>129</v>
      </c>
      <c r="K3163" s="4" t="s">
        <v>45</v>
      </c>
      <c r="L3163" s="4" t="s">
        <v>46</v>
      </c>
      <c r="M3163" s="4" t="s">
        <v>3272</v>
      </c>
      <c r="N3163" s="4" t="s">
        <v>48</v>
      </c>
      <c r="O3163" s="4" t="s">
        <v>175</v>
      </c>
      <c r="P3163" s="4" t="s">
        <v>188</v>
      </c>
      <c r="Q3163" s="4">
        <v>15.56</v>
      </c>
      <c r="R3163" s="4">
        <v>2</v>
      </c>
      <c r="S3163" s="4">
        <v>0</v>
      </c>
      <c r="T3163" s="4">
        <v>7.78</v>
      </c>
      <c r="U3163" s="4">
        <v>7.3132000000000001</v>
      </c>
      <c r="V3163" s="4">
        <v>0.47</v>
      </c>
      <c r="W3163" s="4">
        <v>4</v>
      </c>
      <c r="X3163" s="4" t="s">
        <v>10933</v>
      </c>
    </row>
    <row r="3164" spans="1:24" x14ac:dyDescent="0.35">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x14ac:dyDescent="0.35">
      <c r="A3165" s="4">
        <v>3164</v>
      </c>
      <c r="B3165" s="4" t="s">
        <v>6380</v>
      </c>
      <c r="C3165" s="5">
        <v>40807</v>
      </c>
      <c r="D3165" s="5">
        <v>40811</v>
      </c>
      <c r="E3165" s="4" t="s">
        <v>52</v>
      </c>
      <c r="F3165" s="4" t="s">
        <v>4374</v>
      </c>
      <c r="G3165" s="4" t="s">
        <v>4375</v>
      </c>
      <c r="H3165" s="4" t="s">
        <v>28</v>
      </c>
      <c r="I3165" s="4" t="s">
        <v>29</v>
      </c>
      <c r="J3165" s="4" t="s">
        <v>129</v>
      </c>
      <c r="K3165" s="4" t="s">
        <v>45</v>
      </c>
      <c r="L3165" s="4" t="s">
        <v>46</v>
      </c>
      <c r="M3165" s="4" t="s">
        <v>6381</v>
      </c>
      <c r="N3165" s="4" t="s">
        <v>48</v>
      </c>
      <c r="O3165" s="4" t="s">
        <v>70</v>
      </c>
      <c r="P3165" s="4" t="s">
        <v>6382</v>
      </c>
      <c r="Q3165" s="4">
        <v>59.519999999999996</v>
      </c>
      <c r="R3165" s="4">
        <v>3</v>
      </c>
      <c r="S3165" s="4">
        <v>0</v>
      </c>
      <c r="T3165" s="4">
        <v>19.84</v>
      </c>
      <c r="U3165" s="4">
        <v>15.475200000000001</v>
      </c>
      <c r="V3165" s="4">
        <v>0.26</v>
      </c>
      <c r="W3165" s="4">
        <v>4</v>
      </c>
      <c r="X3165" s="4" t="s">
        <v>10933</v>
      </c>
    </row>
    <row r="3166" spans="1:24" x14ac:dyDescent="0.35">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x14ac:dyDescent="0.35">
      <c r="A3167" s="4">
        <v>3166</v>
      </c>
      <c r="B3167" s="4" t="s">
        <v>6380</v>
      </c>
      <c r="C3167" s="5">
        <v>40807</v>
      </c>
      <c r="D3167" s="5">
        <v>40811</v>
      </c>
      <c r="E3167" s="4" t="s">
        <v>52</v>
      </c>
      <c r="F3167" s="4" t="s">
        <v>4374</v>
      </c>
      <c r="G3167" s="4" t="s">
        <v>4375</v>
      </c>
      <c r="H3167" s="4" t="s">
        <v>28</v>
      </c>
      <c r="I3167" s="4" t="s">
        <v>29</v>
      </c>
      <c r="J3167" s="4" t="s">
        <v>129</v>
      </c>
      <c r="K3167" s="4" t="s">
        <v>45</v>
      </c>
      <c r="L3167" s="4" t="s">
        <v>46</v>
      </c>
      <c r="M3167" s="4" t="s">
        <v>6383</v>
      </c>
      <c r="N3167" s="4" t="s">
        <v>73</v>
      </c>
      <c r="O3167" s="4" t="s">
        <v>74</v>
      </c>
      <c r="P3167" s="4" t="s">
        <v>6384</v>
      </c>
      <c r="Q3167" s="4">
        <v>239.98400000000004</v>
      </c>
      <c r="R3167" s="4">
        <v>2</v>
      </c>
      <c r="S3167" s="4">
        <v>0.2</v>
      </c>
      <c r="T3167" s="4">
        <v>119.99200000000002</v>
      </c>
      <c r="U3167" s="4">
        <v>23.998400000000004</v>
      </c>
      <c r="V3167" s="4">
        <v>0.1</v>
      </c>
      <c r="W3167" s="4">
        <v>4</v>
      </c>
      <c r="X3167" s="4" t="s">
        <v>10933</v>
      </c>
    </row>
    <row r="3168" spans="1:24" x14ac:dyDescent="0.35">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x14ac:dyDescent="0.35">
      <c r="A3169" s="4">
        <v>3168</v>
      </c>
      <c r="B3169" s="4" t="s">
        <v>6385</v>
      </c>
      <c r="C3169" s="5">
        <v>41577</v>
      </c>
      <c r="D3169" s="5">
        <v>41579</v>
      </c>
      <c r="E3169" s="4" t="s">
        <v>190</v>
      </c>
      <c r="F3169" s="4" t="s">
        <v>1280</v>
      </c>
      <c r="G3169" s="4" t="s">
        <v>1281</v>
      </c>
      <c r="H3169" s="4" t="s">
        <v>28</v>
      </c>
      <c r="I3169" s="4" t="s">
        <v>29</v>
      </c>
      <c r="J3169" s="4" t="s">
        <v>3306</v>
      </c>
      <c r="K3169" s="4" t="s">
        <v>240</v>
      </c>
      <c r="L3169" s="4" t="s">
        <v>107</v>
      </c>
      <c r="M3169" s="4" t="s">
        <v>1112</v>
      </c>
      <c r="N3169" s="4" t="s">
        <v>34</v>
      </c>
      <c r="O3169" s="4" t="s">
        <v>67</v>
      </c>
      <c r="P3169" s="4" t="s">
        <v>1113</v>
      </c>
      <c r="Q3169" s="4">
        <v>67</v>
      </c>
      <c r="R3169" s="4">
        <v>5</v>
      </c>
      <c r="S3169" s="4">
        <v>0</v>
      </c>
      <c r="T3169" s="4">
        <v>13.4</v>
      </c>
      <c r="U3169" s="4">
        <v>32.159999999999997</v>
      </c>
      <c r="V3169" s="4">
        <v>0.47999999999999993</v>
      </c>
      <c r="W3169" s="4">
        <v>2</v>
      </c>
      <c r="X3169" s="4" t="s">
        <v>10933</v>
      </c>
    </row>
    <row r="3170" spans="1:24" x14ac:dyDescent="0.35">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x14ac:dyDescent="0.35">
      <c r="A3171" s="4">
        <v>3170</v>
      </c>
      <c r="B3171" s="4" t="s">
        <v>6386</v>
      </c>
      <c r="C3171" s="5">
        <v>41423</v>
      </c>
      <c r="D3171" s="5">
        <v>41429</v>
      </c>
      <c r="E3171" s="4" t="s">
        <v>52</v>
      </c>
      <c r="F3171" s="4" t="s">
        <v>1450</v>
      </c>
      <c r="G3171" s="4" t="s">
        <v>1451</v>
      </c>
      <c r="H3171" s="4" t="s">
        <v>43</v>
      </c>
      <c r="I3171" s="4" t="s">
        <v>29</v>
      </c>
      <c r="J3171" s="4" t="s">
        <v>5648</v>
      </c>
      <c r="K3171" s="4" t="s">
        <v>56</v>
      </c>
      <c r="L3171" s="4" t="s">
        <v>32</v>
      </c>
      <c r="M3171" s="4" t="s">
        <v>1769</v>
      </c>
      <c r="N3171" s="4" t="s">
        <v>48</v>
      </c>
      <c r="O3171" s="4" t="s">
        <v>92</v>
      </c>
      <c r="P3171" s="4" t="s">
        <v>1770</v>
      </c>
      <c r="Q3171" s="4">
        <v>62.192000000000007</v>
      </c>
      <c r="R3171" s="4">
        <v>13</v>
      </c>
      <c r="S3171" s="4">
        <v>0.2</v>
      </c>
      <c r="T3171" s="4">
        <v>4.7840000000000007</v>
      </c>
      <c r="U3171" s="4">
        <v>19.434999999999995</v>
      </c>
      <c r="V3171" s="4">
        <v>0.31249999999999989</v>
      </c>
      <c r="W3171" s="4">
        <v>6</v>
      </c>
      <c r="X3171" s="4" t="s">
        <v>10934</v>
      </c>
    </row>
    <row r="3172" spans="1:24" x14ac:dyDescent="0.35">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x14ac:dyDescent="0.35">
      <c r="A3173" s="4">
        <v>3172</v>
      </c>
      <c r="B3173" s="4" t="s">
        <v>6388</v>
      </c>
      <c r="C3173" s="5">
        <v>41355</v>
      </c>
      <c r="D3173" s="5">
        <v>41362</v>
      </c>
      <c r="E3173" s="4" t="s">
        <v>52</v>
      </c>
      <c r="F3173" s="4" t="s">
        <v>3741</v>
      </c>
      <c r="G3173" s="4" t="s">
        <v>3742</v>
      </c>
      <c r="H3173" s="4" t="s">
        <v>28</v>
      </c>
      <c r="I3173" s="4" t="s">
        <v>29</v>
      </c>
      <c r="J3173" s="4" t="s">
        <v>305</v>
      </c>
      <c r="K3173" s="4" t="s">
        <v>213</v>
      </c>
      <c r="L3173" s="4" t="s">
        <v>107</v>
      </c>
      <c r="M3173" s="4" t="s">
        <v>2900</v>
      </c>
      <c r="N3173" s="4" t="s">
        <v>48</v>
      </c>
      <c r="O3173" s="4" t="s">
        <v>77</v>
      </c>
      <c r="P3173" s="4" t="s">
        <v>2901</v>
      </c>
      <c r="Q3173" s="4">
        <v>3.1679999999999993</v>
      </c>
      <c r="R3173" s="4">
        <v>2</v>
      </c>
      <c r="S3173" s="4">
        <v>0.8</v>
      </c>
      <c r="T3173" s="4">
        <v>1.5839999999999996</v>
      </c>
      <c r="U3173" s="4">
        <v>-4.7520000000000007</v>
      </c>
      <c r="V3173" s="4">
        <v>-1.5000000000000007</v>
      </c>
      <c r="W3173" s="4">
        <v>7</v>
      </c>
      <c r="X3173" s="4" t="s">
        <v>10934</v>
      </c>
    </row>
    <row r="3174" spans="1:24" x14ac:dyDescent="0.35">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x14ac:dyDescent="0.35">
      <c r="A3175" s="4">
        <v>3174</v>
      </c>
      <c r="B3175" s="4" t="s">
        <v>6388</v>
      </c>
      <c r="C3175" s="5">
        <v>41355</v>
      </c>
      <c r="D3175" s="5">
        <v>41362</v>
      </c>
      <c r="E3175" s="4" t="s">
        <v>52</v>
      </c>
      <c r="F3175" s="4" t="s">
        <v>3741</v>
      </c>
      <c r="G3175" s="4" t="s">
        <v>3742</v>
      </c>
      <c r="H3175" s="4" t="s">
        <v>28</v>
      </c>
      <c r="I3175" s="4" t="s">
        <v>29</v>
      </c>
      <c r="J3175" s="4" t="s">
        <v>305</v>
      </c>
      <c r="K3175" s="4" t="s">
        <v>213</v>
      </c>
      <c r="L3175" s="4" t="s">
        <v>107</v>
      </c>
      <c r="M3175" s="4" t="s">
        <v>5092</v>
      </c>
      <c r="N3175" s="4" t="s">
        <v>48</v>
      </c>
      <c r="O3175" s="4" t="s">
        <v>70</v>
      </c>
      <c r="P3175" s="4" t="s">
        <v>5093</v>
      </c>
      <c r="Q3175" s="4">
        <v>13.392000000000001</v>
      </c>
      <c r="R3175" s="4">
        <v>3</v>
      </c>
      <c r="S3175" s="4">
        <v>0.2</v>
      </c>
      <c r="T3175" s="4">
        <v>4.4640000000000004</v>
      </c>
      <c r="U3175" s="4">
        <v>1.5065999999999975</v>
      </c>
      <c r="V3175" s="4">
        <v>0.11249999999999981</v>
      </c>
      <c r="W3175" s="4">
        <v>7</v>
      </c>
      <c r="X3175" s="4" t="s">
        <v>10934</v>
      </c>
    </row>
    <row r="3176" spans="1:24" x14ac:dyDescent="0.35">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x14ac:dyDescent="0.35">
      <c r="A3177" s="4">
        <v>3176</v>
      </c>
      <c r="B3177" s="4" t="s">
        <v>6392</v>
      </c>
      <c r="C3177" s="5">
        <v>41906</v>
      </c>
      <c r="D3177" s="5">
        <v>41912</v>
      </c>
      <c r="E3177" s="4" t="s">
        <v>52</v>
      </c>
      <c r="F3177" s="4" t="s">
        <v>2289</v>
      </c>
      <c r="G3177" s="4" t="s">
        <v>2290</v>
      </c>
      <c r="H3177" s="4" t="s">
        <v>28</v>
      </c>
      <c r="I3177" s="4" t="s">
        <v>29</v>
      </c>
      <c r="J3177" s="4" t="s">
        <v>5341</v>
      </c>
      <c r="K3177" s="4" t="s">
        <v>459</v>
      </c>
      <c r="L3177" s="4" t="s">
        <v>46</v>
      </c>
      <c r="M3177" s="4" t="s">
        <v>3093</v>
      </c>
      <c r="N3177" s="4" t="s">
        <v>34</v>
      </c>
      <c r="O3177" s="4" t="s">
        <v>35</v>
      </c>
      <c r="P3177" s="4" t="s">
        <v>3094</v>
      </c>
      <c r="Q3177" s="4">
        <v>180.58800000000005</v>
      </c>
      <c r="R3177" s="4">
        <v>2</v>
      </c>
      <c r="S3177" s="4">
        <v>0.7</v>
      </c>
      <c r="T3177" s="4">
        <v>90.294000000000025</v>
      </c>
      <c r="U3177" s="4">
        <v>-240.78400000000005</v>
      </c>
      <c r="V3177" s="4">
        <v>-1.3333333333333333</v>
      </c>
      <c r="W3177" s="4">
        <v>6</v>
      </c>
      <c r="X3177" s="4" t="s">
        <v>10934</v>
      </c>
    </row>
    <row r="3178" spans="1:24" x14ac:dyDescent="0.35">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x14ac:dyDescent="0.35">
      <c r="A3179" s="4">
        <v>3178</v>
      </c>
      <c r="B3179" s="4" t="s">
        <v>6393</v>
      </c>
      <c r="C3179" s="5">
        <v>41893</v>
      </c>
      <c r="D3179" s="5">
        <v>41893</v>
      </c>
      <c r="E3179" s="4" t="s">
        <v>1292</v>
      </c>
      <c r="F3179" s="4" t="s">
        <v>1127</v>
      </c>
      <c r="G3179" s="4" t="s">
        <v>1128</v>
      </c>
      <c r="H3179" s="4" t="s">
        <v>28</v>
      </c>
      <c r="I3179" s="4" t="s">
        <v>29</v>
      </c>
      <c r="J3179" s="4" t="s">
        <v>268</v>
      </c>
      <c r="K3179" s="4" t="s">
        <v>269</v>
      </c>
      <c r="L3179" s="4" t="s">
        <v>150</v>
      </c>
      <c r="M3179" s="4" t="s">
        <v>3702</v>
      </c>
      <c r="N3179" s="4" t="s">
        <v>48</v>
      </c>
      <c r="O3179" s="4" t="s">
        <v>92</v>
      </c>
      <c r="P3179" s="4" t="s">
        <v>3703</v>
      </c>
      <c r="Q3179" s="4">
        <v>18.760000000000002</v>
      </c>
      <c r="R3179" s="4">
        <v>2</v>
      </c>
      <c r="S3179" s="4">
        <v>0</v>
      </c>
      <c r="T3179" s="4">
        <v>9.3800000000000008</v>
      </c>
      <c r="U3179" s="4">
        <v>9.0048000000000012</v>
      </c>
      <c r="V3179" s="4">
        <v>0.48000000000000004</v>
      </c>
      <c r="W3179" s="4">
        <v>0</v>
      </c>
      <c r="X3179" s="4" t="s">
        <v>10935</v>
      </c>
    </row>
    <row r="3180" spans="1:24" x14ac:dyDescent="0.35">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x14ac:dyDescent="0.35">
      <c r="A3181" s="4">
        <v>3180</v>
      </c>
      <c r="B3181" s="4" t="s">
        <v>6394</v>
      </c>
      <c r="C3181" s="5">
        <v>41979</v>
      </c>
      <c r="D3181" s="5">
        <v>41985</v>
      </c>
      <c r="E3181" s="4" t="s">
        <v>52</v>
      </c>
      <c r="F3181" s="4" t="s">
        <v>3520</v>
      </c>
      <c r="G3181" s="4" t="s">
        <v>3521</v>
      </c>
      <c r="H3181" s="4" t="s">
        <v>43</v>
      </c>
      <c r="I3181" s="4" t="s">
        <v>29</v>
      </c>
      <c r="J3181" s="4" t="s">
        <v>268</v>
      </c>
      <c r="K3181" s="4" t="s">
        <v>269</v>
      </c>
      <c r="L3181" s="4" t="s">
        <v>150</v>
      </c>
      <c r="M3181" s="4" t="s">
        <v>609</v>
      </c>
      <c r="N3181" s="4" t="s">
        <v>34</v>
      </c>
      <c r="O3181" s="4" t="s">
        <v>67</v>
      </c>
      <c r="P3181" s="4" t="s">
        <v>610</v>
      </c>
      <c r="Q3181" s="4">
        <v>58.68</v>
      </c>
      <c r="R3181" s="4">
        <v>2</v>
      </c>
      <c r="S3181" s="4">
        <v>0</v>
      </c>
      <c r="T3181" s="4">
        <v>29.34</v>
      </c>
      <c r="U3181" s="4">
        <v>18.190799999999996</v>
      </c>
      <c r="V3181" s="4">
        <v>0.30999999999999994</v>
      </c>
      <c r="W3181" s="4">
        <v>6</v>
      </c>
      <c r="X3181" s="4" t="s">
        <v>10934</v>
      </c>
    </row>
    <row r="3182" spans="1:24" x14ac:dyDescent="0.35">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x14ac:dyDescent="0.35">
      <c r="A3183" s="4">
        <v>3182</v>
      </c>
      <c r="B3183" s="4" t="s">
        <v>6395</v>
      </c>
      <c r="C3183" s="5">
        <v>41953</v>
      </c>
      <c r="D3183" s="5">
        <v>41956</v>
      </c>
      <c r="E3183" s="4" t="s">
        <v>25</v>
      </c>
      <c r="F3183" s="4" t="s">
        <v>2607</v>
      </c>
      <c r="G3183" s="4" t="s">
        <v>2608</v>
      </c>
      <c r="H3183" s="4" t="s">
        <v>43</v>
      </c>
      <c r="I3183" s="4" t="s">
        <v>29</v>
      </c>
      <c r="J3183" s="4" t="s">
        <v>384</v>
      </c>
      <c r="K3183" s="4" t="s">
        <v>2737</v>
      </c>
      <c r="L3183" s="4" t="s">
        <v>150</v>
      </c>
      <c r="M3183" s="4" t="s">
        <v>2108</v>
      </c>
      <c r="N3183" s="4" t="s">
        <v>48</v>
      </c>
      <c r="O3183" s="4" t="s">
        <v>77</v>
      </c>
      <c r="P3183" s="4" t="s">
        <v>2109</v>
      </c>
      <c r="Q3183" s="4">
        <v>9.64</v>
      </c>
      <c r="R3183" s="4">
        <v>2</v>
      </c>
      <c r="S3183" s="4">
        <v>0</v>
      </c>
      <c r="T3183" s="4">
        <v>4.82</v>
      </c>
      <c r="U3183" s="4">
        <v>4.4344000000000001</v>
      </c>
      <c r="V3183" s="4">
        <v>0.45999999999999996</v>
      </c>
      <c r="W3183" s="4">
        <v>3</v>
      </c>
      <c r="X3183" s="4" t="s">
        <v>10933</v>
      </c>
    </row>
    <row r="3184" spans="1:24" x14ac:dyDescent="0.35">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x14ac:dyDescent="0.35">
      <c r="A3185" s="4">
        <v>3184</v>
      </c>
      <c r="B3185" s="4" t="s">
        <v>6395</v>
      </c>
      <c r="C3185" s="5">
        <v>41953</v>
      </c>
      <c r="D3185" s="5">
        <v>41956</v>
      </c>
      <c r="E3185" s="4" t="s">
        <v>25</v>
      </c>
      <c r="F3185" s="4" t="s">
        <v>2607</v>
      </c>
      <c r="G3185" s="4" t="s">
        <v>2608</v>
      </c>
      <c r="H3185" s="4" t="s">
        <v>43</v>
      </c>
      <c r="I3185" s="4" t="s">
        <v>29</v>
      </c>
      <c r="J3185" s="4" t="s">
        <v>384</v>
      </c>
      <c r="K3185" s="4" t="s">
        <v>2737</v>
      </c>
      <c r="L3185" s="4" t="s">
        <v>150</v>
      </c>
      <c r="M3185" s="4" t="s">
        <v>1017</v>
      </c>
      <c r="N3185" s="4" t="s">
        <v>48</v>
      </c>
      <c r="O3185" s="4" t="s">
        <v>61</v>
      </c>
      <c r="P3185" s="4" t="s">
        <v>1018</v>
      </c>
      <c r="Q3185" s="4">
        <v>1633.14</v>
      </c>
      <c r="R3185" s="4">
        <v>9</v>
      </c>
      <c r="S3185" s="4">
        <v>0</v>
      </c>
      <c r="T3185" s="4">
        <v>181.46</v>
      </c>
      <c r="U3185" s="4">
        <v>473.61059999999975</v>
      </c>
      <c r="V3185" s="4">
        <v>0.28999999999999981</v>
      </c>
      <c r="W3185" s="4">
        <v>3</v>
      </c>
      <c r="X3185" s="4" t="s">
        <v>10933</v>
      </c>
    </row>
    <row r="3186" spans="1:24" x14ac:dyDescent="0.35">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x14ac:dyDescent="0.35">
      <c r="A3187" s="4">
        <v>3186</v>
      </c>
      <c r="B3187" s="4" t="s">
        <v>6396</v>
      </c>
      <c r="C3187" s="5">
        <v>40854</v>
      </c>
      <c r="D3187" s="5">
        <v>40856</v>
      </c>
      <c r="E3187" s="4" t="s">
        <v>190</v>
      </c>
      <c r="F3187" s="4" t="s">
        <v>4961</v>
      </c>
      <c r="G3187" s="4" t="s">
        <v>4962</v>
      </c>
      <c r="H3187" s="4" t="s">
        <v>43</v>
      </c>
      <c r="I3187" s="4" t="s">
        <v>29</v>
      </c>
      <c r="J3187" s="4" t="s">
        <v>186</v>
      </c>
      <c r="K3187" s="4" t="s">
        <v>106</v>
      </c>
      <c r="L3187" s="4" t="s">
        <v>107</v>
      </c>
      <c r="M3187" s="4" t="s">
        <v>5375</v>
      </c>
      <c r="N3187" s="4" t="s">
        <v>48</v>
      </c>
      <c r="O3187" s="4" t="s">
        <v>77</v>
      </c>
      <c r="P3187" s="4" t="s">
        <v>5376</v>
      </c>
      <c r="Q3187" s="4">
        <v>26.045999999999992</v>
      </c>
      <c r="R3187" s="4">
        <v>3</v>
      </c>
      <c r="S3187" s="4">
        <v>0.8</v>
      </c>
      <c r="T3187" s="4">
        <v>8.6819999999999968</v>
      </c>
      <c r="U3187" s="4">
        <v>-44.278199999999998</v>
      </c>
      <c r="V3187" s="4">
        <v>-1.7000000000000004</v>
      </c>
      <c r="W3187" s="4">
        <v>2</v>
      </c>
      <c r="X3187" s="4" t="s">
        <v>10933</v>
      </c>
    </row>
    <row r="3188" spans="1:24" x14ac:dyDescent="0.35">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x14ac:dyDescent="0.35">
      <c r="A3189" s="4">
        <v>3188</v>
      </c>
      <c r="B3189" s="4" t="s">
        <v>6398</v>
      </c>
      <c r="C3189" s="5">
        <v>41711</v>
      </c>
      <c r="D3189" s="5">
        <v>41716</v>
      </c>
      <c r="E3189" s="4" t="s">
        <v>52</v>
      </c>
      <c r="F3189" s="4" t="s">
        <v>137</v>
      </c>
      <c r="G3189" s="4" t="s">
        <v>138</v>
      </c>
      <c r="H3189" s="4" t="s">
        <v>43</v>
      </c>
      <c r="I3189" s="4" t="s">
        <v>29</v>
      </c>
      <c r="J3189" s="4" t="s">
        <v>1246</v>
      </c>
      <c r="K3189" s="4" t="s">
        <v>1247</v>
      </c>
      <c r="L3189" s="4" t="s">
        <v>150</v>
      </c>
      <c r="M3189" s="4" t="s">
        <v>3344</v>
      </c>
      <c r="N3189" s="4" t="s">
        <v>73</v>
      </c>
      <c r="O3189" s="4" t="s">
        <v>74</v>
      </c>
      <c r="P3189" s="4" t="s">
        <v>3345</v>
      </c>
      <c r="Q3189" s="4">
        <v>69.930000000000007</v>
      </c>
      <c r="R3189" s="4">
        <v>7</v>
      </c>
      <c r="S3189" s="4">
        <v>0</v>
      </c>
      <c r="T3189" s="4">
        <v>9.99</v>
      </c>
      <c r="U3189" s="4">
        <v>32.1678</v>
      </c>
      <c r="V3189" s="4">
        <v>0.45999999999999996</v>
      </c>
      <c r="W3189" s="4">
        <v>5</v>
      </c>
      <c r="X3189" s="4" t="s">
        <v>10934</v>
      </c>
    </row>
    <row r="3190" spans="1:24" x14ac:dyDescent="0.35">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x14ac:dyDescent="0.35">
      <c r="A3191" s="4">
        <v>3190</v>
      </c>
      <c r="B3191" s="4" t="s">
        <v>6399</v>
      </c>
      <c r="C3191" s="5">
        <v>41933</v>
      </c>
      <c r="D3191" s="5">
        <v>41935</v>
      </c>
      <c r="E3191" s="4" t="s">
        <v>25</v>
      </c>
      <c r="F3191" s="4" t="s">
        <v>612</v>
      </c>
      <c r="G3191" s="4" t="s">
        <v>613</v>
      </c>
      <c r="H3191" s="4" t="s">
        <v>43</v>
      </c>
      <c r="I3191" s="4" t="s">
        <v>29</v>
      </c>
      <c r="J3191" s="4" t="s">
        <v>6400</v>
      </c>
      <c r="K3191" s="4" t="s">
        <v>45</v>
      </c>
      <c r="L3191" s="4" t="s">
        <v>46</v>
      </c>
      <c r="M3191" s="4" t="s">
        <v>6401</v>
      </c>
      <c r="N3191" s="4" t="s">
        <v>48</v>
      </c>
      <c r="O3191" s="4" t="s">
        <v>77</v>
      </c>
      <c r="P3191" s="4" t="s">
        <v>6402</v>
      </c>
      <c r="Q3191" s="4">
        <v>20.928000000000001</v>
      </c>
      <c r="R3191" s="4">
        <v>4</v>
      </c>
      <c r="S3191" s="4">
        <v>0.2</v>
      </c>
      <c r="T3191" s="4">
        <v>5.2320000000000002</v>
      </c>
      <c r="U3191" s="4">
        <v>7.5864000000000003</v>
      </c>
      <c r="V3191" s="4">
        <v>0.36249999999999999</v>
      </c>
      <c r="W3191" s="4">
        <v>2</v>
      </c>
      <c r="X3191" s="4" t="s">
        <v>10933</v>
      </c>
    </row>
    <row r="3192" spans="1:24" x14ac:dyDescent="0.35">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x14ac:dyDescent="0.35">
      <c r="A3193" s="4">
        <v>3192</v>
      </c>
      <c r="B3193" s="4" t="s">
        <v>6406</v>
      </c>
      <c r="C3193" s="5">
        <v>41915</v>
      </c>
      <c r="D3193" s="5">
        <v>41921</v>
      </c>
      <c r="E3193" s="4" t="s">
        <v>52</v>
      </c>
      <c r="F3193" s="4" t="s">
        <v>2808</v>
      </c>
      <c r="G3193" s="4" t="s">
        <v>2809</v>
      </c>
      <c r="H3193" s="4" t="s">
        <v>43</v>
      </c>
      <c r="I3193" s="4" t="s">
        <v>29</v>
      </c>
      <c r="J3193" s="4" t="s">
        <v>268</v>
      </c>
      <c r="K3193" s="4" t="s">
        <v>269</v>
      </c>
      <c r="L3193" s="4" t="s">
        <v>150</v>
      </c>
      <c r="M3193" s="4" t="s">
        <v>3142</v>
      </c>
      <c r="N3193" s="4" t="s">
        <v>73</v>
      </c>
      <c r="O3193" s="4" t="s">
        <v>74</v>
      </c>
      <c r="P3193" s="4" t="s">
        <v>3143</v>
      </c>
      <c r="Q3193" s="4">
        <v>65.989999999999995</v>
      </c>
      <c r="R3193" s="4">
        <v>1</v>
      </c>
      <c r="S3193" s="4">
        <v>0</v>
      </c>
      <c r="T3193" s="4">
        <v>65.989999999999995</v>
      </c>
      <c r="U3193" s="4">
        <v>17.157400000000003</v>
      </c>
      <c r="V3193" s="4">
        <v>0.26000000000000006</v>
      </c>
      <c r="W3193" s="4">
        <v>6</v>
      </c>
      <c r="X3193" s="4" t="s">
        <v>10934</v>
      </c>
    </row>
    <row r="3194" spans="1:24" x14ac:dyDescent="0.35">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x14ac:dyDescent="0.35">
      <c r="A3195" s="4">
        <v>3194</v>
      </c>
      <c r="B3195" s="4" t="s">
        <v>6409</v>
      </c>
      <c r="C3195" s="5">
        <v>40787</v>
      </c>
      <c r="D3195" s="5">
        <v>40790</v>
      </c>
      <c r="E3195" s="4" t="s">
        <v>190</v>
      </c>
      <c r="F3195" s="4" t="s">
        <v>6410</v>
      </c>
      <c r="G3195" s="4" t="s">
        <v>6411</v>
      </c>
      <c r="H3195" s="4" t="s">
        <v>28</v>
      </c>
      <c r="I3195" s="4" t="s">
        <v>29</v>
      </c>
      <c r="J3195" s="4" t="s">
        <v>186</v>
      </c>
      <c r="K3195" s="4" t="s">
        <v>106</v>
      </c>
      <c r="L3195" s="4" t="s">
        <v>107</v>
      </c>
      <c r="M3195" s="4" t="s">
        <v>2040</v>
      </c>
      <c r="N3195" s="4" t="s">
        <v>48</v>
      </c>
      <c r="O3195" s="4" t="s">
        <v>77</v>
      </c>
      <c r="P3195" s="4" t="s">
        <v>2041</v>
      </c>
      <c r="Q3195" s="4">
        <v>3.6479999999999992</v>
      </c>
      <c r="R3195" s="4">
        <v>3</v>
      </c>
      <c r="S3195" s="4">
        <v>0.8</v>
      </c>
      <c r="T3195" s="4">
        <v>1.2159999999999997</v>
      </c>
      <c r="U3195" s="4">
        <v>-6.0192000000000032</v>
      </c>
      <c r="V3195" s="4">
        <v>-1.6500000000000012</v>
      </c>
      <c r="W3195" s="4">
        <v>3</v>
      </c>
      <c r="X3195" s="4" t="s">
        <v>10933</v>
      </c>
    </row>
    <row r="3196" spans="1:24" x14ac:dyDescent="0.35">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x14ac:dyDescent="0.35">
      <c r="A3197" s="4">
        <v>3196</v>
      </c>
      <c r="B3197" s="4" t="s">
        <v>6412</v>
      </c>
      <c r="C3197" s="5">
        <v>41495</v>
      </c>
      <c r="D3197" s="5">
        <v>41500</v>
      </c>
      <c r="E3197" s="4" t="s">
        <v>52</v>
      </c>
      <c r="F3197" s="4" t="s">
        <v>3993</v>
      </c>
      <c r="G3197" s="4" t="s">
        <v>3994</v>
      </c>
      <c r="H3197" s="4" t="s">
        <v>104</v>
      </c>
      <c r="I3197" s="4" t="s">
        <v>29</v>
      </c>
      <c r="J3197" s="4" t="s">
        <v>330</v>
      </c>
      <c r="K3197" s="4" t="s">
        <v>1489</v>
      </c>
      <c r="L3197" s="4" t="s">
        <v>32</v>
      </c>
      <c r="M3197" s="4" t="s">
        <v>6413</v>
      </c>
      <c r="N3197" s="4" t="s">
        <v>48</v>
      </c>
      <c r="O3197" s="4" t="s">
        <v>271</v>
      </c>
      <c r="P3197" s="4" t="s">
        <v>6414</v>
      </c>
      <c r="Q3197" s="4">
        <v>23.34</v>
      </c>
      <c r="R3197" s="4">
        <v>3</v>
      </c>
      <c r="S3197" s="4">
        <v>0</v>
      </c>
      <c r="T3197" s="4">
        <v>7.78</v>
      </c>
      <c r="U3197" s="4">
        <v>0.23339999999999961</v>
      </c>
      <c r="V3197" s="4">
        <v>9.9999999999999829E-3</v>
      </c>
      <c r="W3197" s="4">
        <v>5</v>
      </c>
      <c r="X3197" s="4" t="s">
        <v>10934</v>
      </c>
    </row>
    <row r="3198" spans="1:24" x14ac:dyDescent="0.35">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x14ac:dyDescent="0.35">
      <c r="A3199" s="4">
        <v>3198</v>
      </c>
      <c r="B3199" s="4" t="s">
        <v>6416</v>
      </c>
      <c r="C3199" s="5">
        <v>41100</v>
      </c>
      <c r="D3199" s="5">
        <v>41100</v>
      </c>
      <c r="E3199" s="4" t="s">
        <v>1292</v>
      </c>
      <c r="F3199" s="4" t="s">
        <v>158</v>
      </c>
      <c r="G3199" s="4" t="s">
        <v>159</v>
      </c>
      <c r="H3199" s="4" t="s">
        <v>28</v>
      </c>
      <c r="I3199" s="4" t="s">
        <v>29</v>
      </c>
      <c r="J3199" s="4" t="s">
        <v>4077</v>
      </c>
      <c r="K3199" s="4" t="s">
        <v>312</v>
      </c>
      <c r="L3199" s="4" t="s">
        <v>46</v>
      </c>
      <c r="M3199" s="4" t="s">
        <v>5745</v>
      </c>
      <c r="N3199" s="4" t="s">
        <v>48</v>
      </c>
      <c r="O3199" s="4" t="s">
        <v>77</v>
      </c>
      <c r="P3199" s="4" t="s">
        <v>5746</v>
      </c>
      <c r="Q3199" s="4">
        <v>3.366000000000001</v>
      </c>
      <c r="R3199" s="4">
        <v>3</v>
      </c>
      <c r="S3199" s="4">
        <v>0.7</v>
      </c>
      <c r="T3199" s="4">
        <v>1.1220000000000003</v>
      </c>
      <c r="U3199" s="4">
        <v>-2.2439999999999989</v>
      </c>
      <c r="V3199" s="4">
        <v>-0.66666666666666619</v>
      </c>
      <c r="W3199" s="4">
        <v>0</v>
      </c>
      <c r="X3199" s="4" t="s">
        <v>10935</v>
      </c>
    </row>
    <row r="3200" spans="1:24" x14ac:dyDescent="0.35">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x14ac:dyDescent="0.35">
      <c r="A3201" s="4">
        <v>3200</v>
      </c>
      <c r="B3201" s="4" t="s">
        <v>6420</v>
      </c>
      <c r="C3201" s="5">
        <v>41992</v>
      </c>
      <c r="D3201" s="5">
        <v>41996</v>
      </c>
      <c r="E3201" s="4" t="s">
        <v>52</v>
      </c>
      <c r="F3201" s="4" t="s">
        <v>6421</v>
      </c>
      <c r="G3201" s="4" t="s">
        <v>6422</v>
      </c>
      <c r="H3201" s="4" t="s">
        <v>43</v>
      </c>
      <c r="I3201" s="4" t="s">
        <v>29</v>
      </c>
      <c r="J3201" s="4" t="s">
        <v>148</v>
      </c>
      <c r="K3201" s="4" t="s">
        <v>149</v>
      </c>
      <c r="L3201" s="4" t="s">
        <v>150</v>
      </c>
      <c r="M3201" s="4" t="s">
        <v>5846</v>
      </c>
      <c r="N3201" s="4" t="s">
        <v>48</v>
      </c>
      <c r="O3201" s="4" t="s">
        <v>70</v>
      </c>
      <c r="P3201" s="4" t="s">
        <v>5847</v>
      </c>
      <c r="Q3201" s="4">
        <v>18.704000000000001</v>
      </c>
      <c r="R3201" s="4">
        <v>7</v>
      </c>
      <c r="S3201" s="4">
        <v>0.2</v>
      </c>
      <c r="T3201" s="4">
        <v>2.6720000000000002</v>
      </c>
      <c r="U3201" s="4">
        <v>2.3379999999999983</v>
      </c>
      <c r="V3201" s="4">
        <v>0.1249999999999999</v>
      </c>
      <c r="W3201" s="4">
        <v>4</v>
      </c>
      <c r="X3201" s="4" t="s">
        <v>10933</v>
      </c>
    </row>
    <row r="3202" spans="1:24" x14ac:dyDescent="0.35">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x14ac:dyDescent="0.35">
      <c r="A3203" s="4">
        <v>3202</v>
      </c>
      <c r="B3203" s="4" t="s">
        <v>6423</v>
      </c>
      <c r="C3203" s="5">
        <v>40681</v>
      </c>
      <c r="D3203" s="5">
        <v>40683</v>
      </c>
      <c r="E3203" s="4" t="s">
        <v>25</v>
      </c>
      <c r="F3203" s="4" t="s">
        <v>657</v>
      </c>
      <c r="G3203" s="4" t="s">
        <v>658</v>
      </c>
      <c r="H3203" s="4" t="s">
        <v>28</v>
      </c>
      <c r="I3203" s="4" t="s">
        <v>29</v>
      </c>
      <c r="J3203" s="4" t="s">
        <v>803</v>
      </c>
      <c r="K3203" s="4" t="s">
        <v>500</v>
      </c>
      <c r="L3203" s="4" t="s">
        <v>150</v>
      </c>
      <c r="M3203" s="4" t="s">
        <v>4181</v>
      </c>
      <c r="N3203" s="4" t="s">
        <v>48</v>
      </c>
      <c r="O3203" s="4" t="s">
        <v>92</v>
      </c>
      <c r="P3203" s="4" t="s">
        <v>4182</v>
      </c>
      <c r="Q3203" s="4">
        <v>15.936000000000002</v>
      </c>
      <c r="R3203" s="4">
        <v>4</v>
      </c>
      <c r="S3203" s="4">
        <v>0.2</v>
      </c>
      <c r="T3203" s="4">
        <v>3.9840000000000004</v>
      </c>
      <c r="U3203" s="4">
        <v>5.7768000000000015</v>
      </c>
      <c r="V3203" s="4">
        <v>0.36250000000000004</v>
      </c>
      <c r="W3203" s="4">
        <v>2</v>
      </c>
      <c r="X3203" s="4" t="s">
        <v>10933</v>
      </c>
    </row>
    <row r="3204" spans="1:24" x14ac:dyDescent="0.35">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x14ac:dyDescent="0.35">
      <c r="A3205" s="4">
        <v>3204</v>
      </c>
      <c r="B3205" s="4" t="s">
        <v>6424</v>
      </c>
      <c r="C3205" s="5">
        <v>40857</v>
      </c>
      <c r="D3205" s="5">
        <v>40863</v>
      </c>
      <c r="E3205" s="4" t="s">
        <v>52</v>
      </c>
      <c r="F3205" s="4" t="s">
        <v>667</v>
      </c>
      <c r="G3205" s="4" t="s">
        <v>668</v>
      </c>
      <c r="H3205" s="4" t="s">
        <v>28</v>
      </c>
      <c r="I3205" s="4" t="s">
        <v>29</v>
      </c>
      <c r="J3205" s="4" t="s">
        <v>949</v>
      </c>
      <c r="K3205" s="4" t="s">
        <v>45</v>
      </c>
      <c r="L3205" s="4" t="s">
        <v>46</v>
      </c>
      <c r="M3205" s="4" t="s">
        <v>3558</v>
      </c>
      <c r="N3205" s="4" t="s">
        <v>73</v>
      </c>
      <c r="O3205" s="4" t="s">
        <v>163</v>
      </c>
      <c r="P3205" s="4" t="s">
        <v>3559</v>
      </c>
      <c r="Q3205" s="4">
        <v>10.99</v>
      </c>
      <c r="R3205" s="4">
        <v>1</v>
      </c>
      <c r="S3205" s="4">
        <v>0</v>
      </c>
      <c r="T3205" s="4">
        <v>10.99</v>
      </c>
      <c r="U3205" s="4">
        <v>4.2861000000000002</v>
      </c>
      <c r="V3205" s="4">
        <v>0.39</v>
      </c>
      <c r="W3205" s="4">
        <v>6</v>
      </c>
      <c r="X3205" s="4" t="s">
        <v>10934</v>
      </c>
    </row>
    <row r="3206" spans="1:24" x14ac:dyDescent="0.35">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x14ac:dyDescent="0.35">
      <c r="A3207" s="4">
        <v>3206</v>
      </c>
      <c r="B3207" s="4" t="s">
        <v>6424</v>
      </c>
      <c r="C3207" s="5">
        <v>40857</v>
      </c>
      <c r="D3207" s="5">
        <v>40863</v>
      </c>
      <c r="E3207" s="4" t="s">
        <v>52</v>
      </c>
      <c r="F3207" s="4" t="s">
        <v>667</v>
      </c>
      <c r="G3207" s="4" t="s">
        <v>668</v>
      </c>
      <c r="H3207" s="4" t="s">
        <v>28</v>
      </c>
      <c r="I3207" s="4" t="s">
        <v>29</v>
      </c>
      <c r="J3207" s="4" t="s">
        <v>949</v>
      </c>
      <c r="K3207" s="4" t="s">
        <v>45</v>
      </c>
      <c r="L3207" s="4" t="s">
        <v>46</v>
      </c>
      <c r="M3207" s="4" t="s">
        <v>2199</v>
      </c>
      <c r="N3207" s="4" t="s">
        <v>48</v>
      </c>
      <c r="O3207" s="4" t="s">
        <v>92</v>
      </c>
      <c r="P3207" s="4" t="s">
        <v>2200</v>
      </c>
      <c r="Q3207" s="4">
        <v>62.24</v>
      </c>
      <c r="R3207" s="4">
        <v>8</v>
      </c>
      <c r="S3207" s="4">
        <v>0</v>
      </c>
      <c r="T3207" s="4">
        <v>7.78</v>
      </c>
      <c r="U3207" s="4">
        <v>28.007999999999996</v>
      </c>
      <c r="V3207" s="4">
        <v>0.4499999999999999</v>
      </c>
      <c r="W3207" s="4">
        <v>6</v>
      </c>
      <c r="X3207" s="4" t="s">
        <v>10934</v>
      </c>
    </row>
    <row r="3208" spans="1:24" x14ac:dyDescent="0.35">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x14ac:dyDescent="0.35">
      <c r="A3209" s="4">
        <v>3208</v>
      </c>
      <c r="B3209" s="4" t="s">
        <v>6424</v>
      </c>
      <c r="C3209" s="5">
        <v>40857</v>
      </c>
      <c r="D3209" s="5">
        <v>40863</v>
      </c>
      <c r="E3209" s="4" t="s">
        <v>52</v>
      </c>
      <c r="F3209" s="4" t="s">
        <v>667</v>
      </c>
      <c r="G3209" s="4" t="s">
        <v>668</v>
      </c>
      <c r="H3209" s="4" t="s">
        <v>28</v>
      </c>
      <c r="I3209" s="4" t="s">
        <v>29</v>
      </c>
      <c r="J3209" s="4" t="s">
        <v>949</v>
      </c>
      <c r="K3209" s="4" t="s">
        <v>45</v>
      </c>
      <c r="L3209" s="4" t="s">
        <v>46</v>
      </c>
      <c r="M3209" s="4" t="s">
        <v>6425</v>
      </c>
      <c r="N3209" s="4" t="s">
        <v>48</v>
      </c>
      <c r="O3209" s="4" t="s">
        <v>49</v>
      </c>
      <c r="P3209" s="4" t="s">
        <v>6426</v>
      </c>
      <c r="Q3209" s="4">
        <v>39.840000000000003</v>
      </c>
      <c r="R3209" s="4">
        <v>8</v>
      </c>
      <c r="S3209" s="4">
        <v>0</v>
      </c>
      <c r="T3209" s="4">
        <v>4.9800000000000004</v>
      </c>
      <c r="U3209" s="4">
        <v>18.3264</v>
      </c>
      <c r="V3209" s="4">
        <v>0.45999999999999996</v>
      </c>
      <c r="W3209" s="4">
        <v>6</v>
      </c>
      <c r="X3209" s="4" t="s">
        <v>10934</v>
      </c>
    </row>
    <row r="3210" spans="1:24" x14ac:dyDescent="0.35">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x14ac:dyDescent="0.35">
      <c r="A3211" s="4">
        <v>3210</v>
      </c>
      <c r="B3211" s="4" t="s">
        <v>6427</v>
      </c>
      <c r="C3211" s="5">
        <v>41283</v>
      </c>
      <c r="D3211" s="5">
        <v>41289</v>
      </c>
      <c r="E3211" s="4" t="s">
        <v>52</v>
      </c>
      <c r="F3211" s="4" t="s">
        <v>1347</v>
      </c>
      <c r="G3211" s="4" t="s">
        <v>1348</v>
      </c>
      <c r="H3211" s="4" t="s">
        <v>43</v>
      </c>
      <c r="I3211" s="4" t="s">
        <v>29</v>
      </c>
      <c r="J3211" s="4" t="s">
        <v>3490</v>
      </c>
      <c r="K3211" s="4" t="s">
        <v>45</v>
      </c>
      <c r="L3211" s="4" t="s">
        <v>46</v>
      </c>
      <c r="M3211" s="4" t="s">
        <v>315</v>
      </c>
      <c r="N3211" s="4" t="s">
        <v>73</v>
      </c>
      <c r="O3211" s="4" t="s">
        <v>74</v>
      </c>
      <c r="P3211" s="4" t="s">
        <v>316</v>
      </c>
      <c r="Q3211" s="4">
        <v>377.92800000000005</v>
      </c>
      <c r="R3211" s="4">
        <v>9</v>
      </c>
      <c r="S3211" s="4">
        <v>0.2</v>
      </c>
      <c r="T3211" s="4">
        <v>41.992000000000004</v>
      </c>
      <c r="U3211" s="4">
        <v>141.72300000000001</v>
      </c>
      <c r="V3211" s="4">
        <v>0.375</v>
      </c>
      <c r="W3211" s="4">
        <v>6</v>
      </c>
      <c r="X3211" s="4" t="s">
        <v>10934</v>
      </c>
    </row>
    <row r="3212" spans="1:24" x14ac:dyDescent="0.35">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x14ac:dyDescent="0.35">
      <c r="A3213" s="4">
        <v>3212</v>
      </c>
      <c r="B3213" s="4" t="s">
        <v>6430</v>
      </c>
      <c r="C3213" s="5">
        <v>41905</v>
      </c>
      <c r="D3213" s="5">
        <v>41910</v>
      </c>
      <c r="E3213" s="4" t="s">
        <v>52</v>
      </c>
      <c r="F3213" s="4" t="s">
        <v>586</v>
      </c>
      <c r="G3213" s="4" t="s">
        <v>587</v>
      </c>
      <c r="H3213" s="4" t="s">
        <v>43</v>
      </c>
      <c r="I3213" s="4" t="s">
        <v>29</v>
      </c>
      <c r="J3213" s="4" t="s">
        <v>6431</v>
      </c>
      <c r="K3213" s="4" t="s">
        <v>106</v>
      </c>
      <c r="L3213" s="4" t="s">
        <v>107</v>
      </c>
      <c r="M3213" s="4" t="s">
        <v>1524</v>
      </c>
      <c r="N3213" s="4" t="s">
        <v>48</v>
      </c>
      <c r="O3213" s="4" t="s">
        <v>77</v>
      </c>
      <c r="P3213" s="4" t="s">
        <v>1525</v>
      </c>
      <c r="Q3213" s="4">
        <v>11.227999999999998</v>
      </c>
      <c r="R3213" s="4">
        <v>7</v>
      </c>
      <c r="S3213" s="4">
        <v>0.8</v>
      </c>
      <c r="T3213" s="4">
        <v>1.6039999999999996</v>
      </c>
      <c r="U3213" s="4">
        <v>-18.52620000000001</v>
      </c>
      <c r="V3213" s="4">
        <v>-1.6500000000000012</v>
      </c>
      <c r="W3213" s="4">
        <v>5</v>
      </c>
      <c r="X3213" s="4" t="s">
        <v>10934</v>
      </c>
    </row>
    <row r="3214" spans="1:24" x14ac:dyDescent="0.35">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x14ac:dyDescent="0.35">
      <c r="A3215" s="4">
        <v>3214</v>
      </c>
      <c r="B3215" s="4" t="s">
        <v>6433</v>
      </c>
      <c r="C3215" s="5">
        <v>41421</v>
      </c>
      <c r="D3215" s="5">
        <v>41427</v>
      </c>
      <c r="E3215" s="4" t="s">
        <v>52</v>
      </c>
      <c r="F3215" s="4" t="s">
        <v>2173</v>
      </c>
      <c r="G3215" s="4" t="s">
        <v>2174</v>
      </c>
      <c r="H3215" s="4" t="s">
        <v>43</v>
      </c>
      <c r="I3215" s="4" t="s">
        <v>29</v>
      </c>
      <c r="J3215" s="4" t="s">
        <v>148</v>
      </c>
      <c r="K3215" s="4" t="s">
        <v>149</v>
      </c>
      <c r="L3215" s="4" t="s">
        <v>150</v>
      </c>
      <c r="M3215" s="4" t="s">
        <v>3385</v>
      </c>
      <c r="N3215" s="4" t="s">
        <v>48</v>
      </c>
      <c r="O3215" s="4" t="s">
        <v>70</v>
      </c>
      <c r="P3215" s="4" t="s">
        <v>3386</v>
      </c>
      <c r="Q3215" s="4">
        <v>1.504</v>
      </c>
      <c r="R3215" s="4">
        <v>1</v>
      </c>
      <c r="S3215" s="4">
        <v>0.2</v>
      </c>
      <c r="T3215" s="4">
        <v>1.504</v>
      </c>
      <c r="U3215" s="4">
        <v>0.16919999999999991</v>
      </c>
      <c r="V3215" s="4">
        <v>0.11249999999999993</v>
      </c>
      <c r="W3215" s="4">
        <v>6</v>
      </c>
      <c r="X3215" s="4" t="s">
        <v>10934</v>
      </c>
    </row>
    <row r="3216" spans="1:24" x14ac:dyDescent="0.35">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x14ac:dyDescent="0.35">
      <c r="A3217" s="4">
        <v>3216</v>
      </c>
      <c r="B3217" s="4" t="s">
        <v>6434</v>
      </c>
      <c r="C3217" s="5">
        <v>41829</v>
      </c>
      <c r="D3217" s="5">
        <v>41831</v>
      </c>
      <c r="E3217" s="4" t="s">
        <v>190</v>
      </c>
      <c r="F3217" s="4" t="s">
        <v>3012</v>
      </c>
      <c r="G3217" s="4" t="s">
        <v>3013</v>
      </c>
      <c r="H3217" s="4" t="s">
        <v>28</v>
      </c>
      <c r="I3217" s="4" t="s">
        <v>29</v>
      </c>
      <c r="J3217" s="4" t="s">
        <v>6435</v>
      </c>
      <c r="K3217" s="4" t="s">
        <v>45</v>
      </c>
      <c r="L3217" s="4" t="s">
        <v>46</v>
      </c>
      <c r="M3217" s="4" t="s">
        <v>259</v>
      </c>
      <c r="N3217" s="4" t="s">
        <v>48</v>
      </c>
      <c r="O3217" s="4" t="s">
        <v>49</v>
      </c>
      <c r="P3217" s="4" t="s">
        <v>260</v>
      </c>
      <c r="Q3217" s="4">
        <v>75.179999999999993</v>
      </c>
      <c r="R3217" s="4">
        <v>6</v>
      </c>
      <c r="S3217" s="4">
        <v>0</v>
      </c>
      <c r="T3217" s="4">
        <v>12.53</v>
      </c>
      <c r="U3217" s="4">
        <v>35.334599999999995</v>
      </c>
      <c r="V3217" s="4">
        <v>0.47</v>
      </c>
      <c r="W3217" s="4">
        <v>2</v>
      </c>
      <c r="X3217" s="4" t="s">
        <v>10933</v>
      </c>
    </row>
    <row r="3218" spans="1:24" x14ac:dyDescent="0.35">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x14ac:dyDescent="0.35">
      <c r="A3219" s="4">
        <v>3218</v>
      </c>
      <c r="B3219" s="4" t="s">
        <v>6437</v>
      </c>
      <c r="C3219" s="5">
        <v>41954</v>
      </c>
      <c r="D3219" s="5">
        <v>41960</v>
      </c>
      <c r="E3219" s="4" t="s">
        <v>52</v>
      </c>
      <c r="F3219" s="4" t="s">
        <v>3289</v>
      </c>
      <c r="G3219" s="4" t="s">
        <v>3290</v>
      </c>
      <c r="H3219" s="4" t="s">
        <v>43</v>
      </c>
      <c r="I3219" s="4" t="s">
        <v>29</v>
      </c>
      <c r="J3219" s="4" t="s">
        <v>268</v>
      </c>
      <c r="K3219" s="4" t="s">
        <v>269</v>
      </c>
      <c r="L3219" s="4" t="s">
        <v>150</v>
      </c>
      <c r="M3219" s="4" t="s">
        <v>2981</v>
      </c>
      <c r="N3219" s="4" t="s">
        <v>48</v>
      </c>
      <c r="O3219" s="4" t="s">
        <v>77</v>
      </c>
      <c r="P3219" s="4" t="s">
        <v>2982</v>
      </c>
      <c r="Q3219" s="4">
        <v>931.17600000000016</v>
      </c>
      <c r="R3219" s="4">
        <v>3</v>
      </c>
      <c r="S3219" s="4">
        <v>0.2</v>
      </c>
      <c r="T3219" s="4">
        <v>310.39200000000005</v>
      </c>
      <c r="U3219" s="4">
        <v>314.27190000000002</v>
      </c>
      <c r="V3219" s="4">
        <v>0.33749999999999997</v>
      </c>
      <c r="W3219" s="4">
        <v>6</v>
      </c>
      <c r="X3219" s="4" t="s">
        <v>10934</v>
      </c>
    </row>
    <row r="3220" spans="1:24" x14ac:dyDescent="0.35">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x14ac:dyDescent="0.35">
      <c r="A3221" s="4">
        <v>3220</v>
      </c>
      <c r="B3221" s="4" t="s">
        <v>6438</v>
      </c>
      <c r="C3221" s="5">
        <v>41184</v>
      </c>
      <c r="D3221" s="5">
        <v>41190</v>
      </c>
      <c r="E3221" s="4" t="s">
        <v>52</v>
      </c>
      <c r="F3221" s="4" t="s">
        <v>6344</v>
      </c>
      <c r="G3221" s="4" t="s">
        <v>6345</v>
      </c>
      <c r="H3221" s="4" t="s">
        <v>43</v>
      </c>
      <c r="I3221" s="4" t="s">
        <v>29</v>
      </c>
      <c r="J3221" s="4" t="s">
        <v>1121</v>
      </c>
      <c r="K3221" s="4" t="s">
        <v>790</v>
      </c>
      <c r="L3221" s="4" t="s">
        <v>150</v>
      </c>
      <c r="M3221" s="4" t="s">
        <v>4973</v>
      </c>
      <c r="N3221" s="4" t="s">
        <v>48</v>
      </c>
      <c r="O3221" s="4" t="s">
        <v>92</v>
      </c>
      <c r="P3221" s="4" t="s">
        <v>4974</v>
      </c>
      <c r="Q3221" s="4">
        <v>94.85</v>
      </c>
      <c r="R3221" s="4">
        <v>5</v>
      </c>
      <c r="S3221" s="4">
        <v>0</v>
      </c>
      <c r="T3221" s="4">
        <v>18.97</v>
      </c>
      <c r="U3221" s="4">
        <v>45.527999999999992</v>
      </c>
      <c r="V3221" s="4">
        <v>0.47999999999999993</v>
      </c>
      <c r="W3221" s="4">
        <v>6</v>
      </c>
      <c r="X3221" s="4" t="s">
        <v>10934</v>
      </c>
    </row>
    <row r="3222" spans="1:24" x14ac:dyDescent="0.35">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x14ac:dyDescent="0.35">
      <c r="A3223" s="4">
        <v>3222</v>
      </c>
      <c r="B3223" s="4" t="s">
        <v>6438</v>
      </c>
      <c r="C3223" s="5">
        <v>41184</v>
      </c>
      <c r="D3223" s="5">
        <v>41190</v>
      </c>
      <c r="E3223" s="4" t="s">
        <v>52</v>
      </c>
      <c r="F3223" s="4" t="s">
        <v>6344</v>
      </c>
      <c r="G3223" s="4" t="s">
        <v>6345</v>
      </c>
      <c r="H3223" s="4" t="s">
        <v>43</v>
      </c>
      <c r="I3223" s="4" t="s">
        <v>29</v>
      </c>
      <c r="J3223" s="4" t="s">
        <v>1121</v>
      </c>
      <c r="K3223" s="4" t="s">
        <v>790</v>
      </c>
      <c r="L3223" s="4" t="s">
        <v>150</v>
      </c>
      <c r="M3223" s="4" t="s">
        <v>1170</v>
      </c>
      <c r="N3223" s="4" t="s">
        <v>73</v>
      </c>
      <c r="O3223" s="4" t="s">
        <v>163</v>
      </c>
      <c r="P3223" s="4" t="s">
        <v>1171</v>
      </c>
      <c r="Q3223" s="4">
        <v>90</v>
      </c>
      <c r="R3223" s="4">
        <v>1</v>
      </c>
      <c r="S3223" s="4">
        <v>0</v>
      </c>
      <c r="T3223" s="4">
        <v>90</v>
      </c>
      <c r="U3223" s="4">
        <v>32.4</v>
      </c>
      <c r="V3223" s="4">
        <v>0.36</v>
      </c>
      <c r="W3223" s="4">
        <v>6</v>
      </c>
      <c r="X3223" s="4" t="s">
        <v>10934</v>
      </c>
    </row>
    <row r="3224" spans="1:24" x14ac:dyDescent="0.35">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x14ac:dyDescent="0.35">
      <c r="A3225" s="4">
        <v>3224</v>
      </c>
      <c r="B3225" s="4" t="s">
        <v>6439</v>
      </c>
      <c r="C3225" s="5">
        <v>40818</v>
      </c>
      <c r="D3225" s="5">
        <v>40821</v>
      </c>
      <c r="E3225" s="4" t="s">
        <v>190</v>
      </c>
      <c r="F3225" s="4" t="s">
        <v>222</v>
      </c>
      <c r="G3225" s="4" t="s">
        <v>223</v>
      </c>
      <c r="H3225" s="4" t="s">
        <v>43</v>
      </c>
      <c r="I3225" s="4" t="s">
        <v>29</v>
      </c>
      <c r="J3225" s="4" t="s">
        <v>4077</v>
      </c>
      <c r="K3225" s="4" t="s">
        <v>312</v>
      </c>
      <c r="L3225" s="4" t="s">
        <v>46</v>
      </c>
      <c r="M3225" s="4" t="s">
        <v>3309</v>
      </c>
      <c r="N3225" s="4" t="s">
        <v>48</v>
      </c>
      <c r="O3225" s="4" t="s">
        <v>271</v>
      </c>
      <c r="P3225" s="4" t="s">
        <v>188</v>
      </c>
      <c r="Q3225" s="4">
        <v>4.6719999999999997</v>
      </c>
      <c r="R3225" s="4">
        <v>2</v>
      </c>
      <c r="S3225" s="4">
        <v>0.2</v>
      </c>
      <c r="T3225" s="4">
        <v>2.3359999999999999</v>
      </c>
      <c r="U3225" s="4">
        <v>1.4599999999999997</v>
      </c>
      <c r="V3225" s="4">
        <v>0.31249999999999994</v>
      </c>
      <c r="W3225" s="4">
        <v>3</v>
      </c>
      <c r="X3225" s="4" t="s">
        <v>10933</v>
      </c>
    </row>
    <row r="3226" spans="1:24" x14ac:dyDescent="0.35">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x14ac:dyDescent="0.35">
      <c r="A3227" s="4">
        <v>3226</v>
      </c>
      <c r="B3227" s="4" t="s">
        <v>6439</v>
      </c>
      <c r="C3227" s="5">
        <v>40818</v>
      </c>
      <c r="D3227" s="5">
        <v>40821</v>
      </c>
      <c r="E3227" s="4" t="s">
        <v>190</v>
      </c>
      <c r="F3227" s="4" t="s">
        <v>222</v>
      </c>
      <c r="G3227" s="4" t="s">
        <v>223</v>
      </c>
      <c r="H3227" s="4" t="s">
        <v>43</v>
      </c>
      <c r="I3227" s="4" t="s">
        <v>29</v>
      </c>
      <c r="J3227" s="4" t="s">
        <v>4077</v>
      </c>
      <c r="K3227" s="4" t="s">
        <v>312</v>
      </c>
      <c r="L3227" s="4" t="s">
        <v>46</v>
      </c>
      <c r="M3227" s="4" t="s">
        <v>6440</v>
      </c>
      <c r="N3227" s="4" t="s">
        <v>48</v>
      </c>
      <c r="O3227" s="4" t="s">
        <v>175</v>
      </c>
      <c r="P3227" s="4" t="s">
        <v>6441</v>
      </c>
      <c r="Q3227" s="4">
        <v>12.768000000000001</v>
      </c>
      <c r="R3227" s="4">
        <v>6</v>
      </c>
      <c r="S3227" s="4">
        <v>0.2</v>
      </c>
      <c r="T3227" s="4">
        <v>2.1280000000000001</v>
      </c>
      <c r="U3227" s="4">
        <v>4.628400000000001</v>
      </c>
      <c r="V3227" s="4">
        <v>0.36250000000000004</v>
      </c>
      <c r="W3227" s="4">
        <v>3</v>
      </c>
      <c r="X3227" s="4" t="s">
        <v>10933</v>
      </c>
    </row>
    <row r="3228" spans="1:24" x14ac:dyDescent="0.35">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x14ac:dyDescent="0.35">
      <c r="A3229" s="4">
        <v>3228</v>
      </c>
      <c r="B3229" s="4" t="s">
        <v>6439</v>
      </c>
      <c r="C3229" s="5">
        <v>40818</v>
      </c>
      <c r="D3229" s="5">
        <v>40821</v>
      </c>
      <c r="E3229" s="4" t="s">
        <v>190</v>
      </c>
      <c r="F3229" s="4" t="s">
        <v>222</v>
      </c>
      <c r="G3229" s="4" t="s">
        <v>223</v>
      </c>
      <c r="H3229" s="4" t="s">
        <v>43</v>
      </c>
      <c r="I3229" s="4" t="s">
        <v>29</v>
      </c>
      <c r="J3229" s="4" t="s">
        <v>4077</v>
      </c>
      <c r="K3229" s="4" t="s">
        <v>312</v>
      </c>
      <c r="L3229" s="4" t="s">
        <v>46</v>
      </c>
      <c r="M3229" s="4" t="s">
        <v>2586</v>
      </c>
      <c r="N3229" s="4" t="s">
        <v>73</v>
      </c>
      <c r="O3229" s="4" t="s">
        <v>74</v>
      </c>
      <c r="P3229" s="4" t="s">
        <v>2587</v>
      </c>
      <c r="Q3229" s="4">
        <v>230.376</v>
      </c>
      <c r="R3229" s="4">
        <v>3</v>
      </c>
      <c r="S3229" s="4">
        <v>0.2</v>
      </c>
      <c r="T3229" s="4">
        <v>76.792000000000002</v>
      </c>
      <c r="U3229" s="4">
        <v>20.157899999999991</v>
      </c>
      <c r="V3229" s="4">
        <v>8.7499999999999953E-2</v>
      </c>
      <c r="W3229" s="4">
        <v>3</v>
      </c>
      <c r="X3229" s="4" t="s">
        <v>10933</v>
      </c>
    </row>
    <row r="3230" spans="1:24" x14ac:dyDescent="0.35">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x14ac:dyDescent="0.35">
      <c r="A3231" s="4">
        <v>3230</v>
      </c>
      <c r="B3231" s="4" t="s">
        <v>6444</v>
      </c>
      <c r="C3231" s="5">
        <v>40766</v>
      </c>
      <c r="D3231" s="5">
        <v>40771</v>
      </c>
      <c r="E3231" s="4" t="s">
        <v>52</v>
      </c>
      <c r="F3231" s="4" t="s">
        <v>918</v>
      </c>
      <c r="G3231" s="4" t="s">
        <v>919</v>
      </c>
      <c r="H3231" s="4" t="s">
        <v>28</v>
      </c>
      <c r="I3231" s="4" t="s">
        <v>29</v>
      </c>
      <c r="J3231" s="4" t="s">
        <v>268</v>
      </c>
      <c r="K3231" s="4" t="s">
        <v>269</v>
      </c>
      <c r="L3231" s="4" t="s">
        <v>150</v>
      </c>
      <c r="M3231" s="4" t="s">
        <v>1771</v>
      </c>
      <c r="N3231" s="4" t="s">
        <v>48</v>
      </c>
      <c r="O3231" s="4" t="s">
        <v>61</v>
      </c>
      <c r="P3231" s="4" t="s">
        <v>1772</v>
      </c>
      <c r="Q3231" s="4">
        <v>375.34</v>
      </c>
      <c r="R3231" s="4">
        <v>1</v>
      </c>
      <c r="S3231" s="4">
        <v>0</v>
      </c>
      <c r="T3231" s="4">
        <v>375.34</v>
      </c>
      <c r="U3231" s="4">
        <v>18.766999999999996</v>
      </c>
      <c r="V3231" s="4">
        <v>4.9999999999999996E-2</v>
      </c>
      <c r="W3231" s="4">
        <v>5</v>
      </c>
      <c r="X3231" s="4" t="s">
        <v>10934</v>
      </c>
    </row>
    <row r="3232" spans="1:24" x14ac:dyDescent="0.35">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x14ac:dyDescent="0.35">
      <c r="A3233" s="4">
        <v>3232</v>
      </c>
      <c r="B3233" s="4" t="s">
        <v>6446</v>
      </c>
      <c r="C3233" s="5">
        <v>41746</v>
      </c>
      <c r="D3233" s="5">
        <v>41752</v>
      </c>
      <c r="E3233" s="4" t="s">
        <v>52</v>
      </c>
      <c r="F3233" s="4" t="s">
        <v>3733</v>
      </c>
      <c r="G3233" s="4" t="s">
        <v>3734</v>
      </c>
      <c r="H3233" s="4" t="s">
        <v>28</v>
      </c>
      <c r="I3233" s="4" t="s">
        <v>29</v>
      </c>
      <c r="J3233" s="4" t="s">
        <v>186</v>
      </c>
      <c r="K3233" s="4" t="s">
        <v>106</v>
      </c>
      <c r="L3233" s="4" t="s">
        <v>107</v>
      </c>
      <c r="M3233" s="4" t="s">
        <v>5375</v>
      </c>
      <c r="N3233" s="4" t="s">
        <v>48</v>
      </c>
      <c r="O3233" s="4" t="s">
        <v>77</v>
      </c>
      <c r="P3233" s="4" t="s">
        <v>5376</v>
      </c>
      <c r="Q3233" s="4">
        <v>26.045999999999992</v>
      </c>
      <c r="R3233" s="4">
        <v>3</v>
      </c>
      <c r="S3233" s="4">
        <v>0.8</v>
      </c>
      <c r="T3233" s="4">
        <v>8.6819999999999968</v>
      </c>
      <c r="U3233" s="4">
        <v>-44.278199999999998</v>
      </c>
      <c r="V3233" s="4">
        <v>-1.7000000000000004</v>
      </c>
      <c r="W3233" s="4">
        <v>6</v>
      </c>
      <c r="X3233" s="4" t="s">
        <v>10934</v>
      </c>
    </row>
    <row r="3234" spans="1:24" x14ac:dyDescent="0.35">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x14ac:dyDescent="0.35">
      <c r="A3235" s="4">
        <v>3234</v>
      </c>
      <c r="B3235" s="4" t="s">
        <v>6446</v>
      </c>
      <c r="C3235" s="5">
        <v>41746</v>
      </c>
      <c r="D3235" s="5">
        <v>41752</v>
      </c>
      <c r="E3235" s="4" t="s">
        <v>52</v>
      </c>
      <c r="F3235" s="4" t="s">
        <v>3733</v>
      </c>
      <c r="G3235" s="4" t="s">
        <v>3734</v>
      </c>
      <c r="H3235" s="4" t="s">
        <v>28</v>
      </c>
      <c r="I3235" s="4" t="s">
        <v>29</v>
      </c>
      <c r="J3235" s="4" t="s">
        <v>186</v>
      </c>
      <c r="K3235" s="4" t="s">
        <v>106</v>
      </c>
      <c r="L3235" s="4" t="s">
        <v>107</v>
      </c>
      <c r="M3235" s="4" t="s">
        <v>6447</v>
      </c>
      <c r="N3235" s="4" t="s">
        <v>48</v>
      </c>
      <c r="O3235" s="4" t="s">
        <v>61</v>
      </c>
      <c r="P3235" s="4" t="s">
        <v>6448</v>
      </c>
      <c r="Q3235" s="4">
        <v>32.544000000000004</v>
      </c>
      <c r="R3235" s="4">
        <v>2</v>
      </c>
      <c r="S3235" s="4">
        <v>0.2</v>
      </c>
      <c r="T3235" s="4">
        <v>16.272000000000002</v>
      </c>
      <c r="U3235" s="4">
        <v>-7.7292000000000041</v>
      </c>
      <c r="V3235" s="4">
        <v>-0.2375000000000001</v>
      </c>
      <c r="W3235" s="4">
        <v>6</v>
      </c>
      <c r="X3235" s="4" t="s">
        <v>10934</v>
      </c>
    </row>
    <row r="3236" spans="1:24" x14ac:dyDescent="0.35">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x14ac:dyDescent="0.35">
      <c r="A3237" s="4">
        <v>3236</v>
      </c>
      <c r="B3237" s="4" t="s">
        <v>6450</v>
      </c>
      <c r="C3237" s="5">
        <v>41289</v>
      </c>
      <c r="D3237" s="5">
        <v>41289</v>
      </c>
      <c r="E3237" s="4" t="s">
        <v>1292</v>
      </c>
      <c r="F3237" s="4" t="s">
        <v>986</v>
      </c>
      <c r="G3237" s="4" t="s">
        <v>987</v>
      </c>
      <c r="H3237" s="4" t="s">
        <v>28</v>
      </c>
      <c r="I3237" s="4" t="s">
        <v>29</v>
      </c>
      <c r="J3237" s="4" t="s">
        <v>748</v>
      </c>
      <c r="K3237" s="4" t="s">
        <v>749</v>
      </c>
      <c r="L3237" s="4" t="s">
        <v>150</v>
      </c>
      <c r="M3237" s="4" t="s">
        <v>1053</v>
      </c>
      <c r="N3237" s="4" t="s">
        <v>34</v>
      </c>
      <c r="O3237" s="4" t="s">
        <v>58</v>
      </c>
      <c r="P3237" s="4" t="s">
        <v>1054</v>
      </c>
      <c r="Q3237" s="4">
        <v>181.79699999999997</v>
      </c>
      <c r="R3237" s="4">
        <v>1</v>
      </c>
      <c r="S3237" s="4">
        <v>0.3</v>
      </c>
      <c r="T3237" s="4">
        <v>181.79699999999997</v>
      </c>
      <c r="U3237" s="4">
        <v>-15.582599999999999</v>
      </c>
      <c r="V3237" s="4">
        <v>-8.5714285714285729E-2</v>
      </c>
      <c r="W3237" s="4">
        <v>0</v>
      </c>
      <c r="X3237" s="4" t="s">
        <v>10935</v>
      </c>
    </row>
    <row r="3238" spans="1:24" x14ac:dyDescent="0.35">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x14ac:dyDescent="0.35">
      <c r="A3239" s="4">
        <v>3238</v>
      </c>
      <c r="B3239" s="4" t="s">
        <v>6451</v>
      </c>
      <c r="C3239" s="5">
        <v>41397</v>
      </c>
      <c r="D3239" s="5">
        <v>41397</v>
      </c>
      <c r="E3239" s="4" t="s">
        <v>1292</v>
      </c>
      <c r="F3239" s="4" t="s">
        <v>6452</v>
      </c>
      <c r="G3239" s="4" t="s">
        <v>6453</v>
      </c>
      <c r="H3239" s="4" t="s">
        <v>28</v>
      </c>
      <c r="I3239" s="4" t="s">
        <v>29</v>
      </c>
      <c r="J3239" s="4" t="s">
        <v>268</v>
      </c>
      <c r="K3239" s="4" t="s">
        <v>269</v>
      </c>
      <c r="L3239" s="4" t="s">
        <v>150</v>
      </c>
      <c r="M3239" s="4" t="s">
        <v>1605</v>
      </c>
      <c r="N3239" s="4" t="s">
        <v>48</v>
      </c>
      <c r="O3239" s="4" t="s">
        <v>77</v>
      </c>
      <c r="P3239" s="4" t="s">
        <v>1606</v>
      </c>
      <c r="Q3239" s="4">
        <v>45.576000000000001</v>
      </c>
      <c r="R3239" s="4">
        <v>3</v>
      </c>
      <c r="S3239" s="4">
        <v>0.2</v>
      </c>
      <c r="T3239" s="4">
        <v>15.192</v>
      </c>
      <c r="U3239" s="4">
        <v>15.951599999999997</v>
      </c>
      <c r="V3239" s="4">
        <v>0.34999999999999992</v>
      </c>
      <c r="W3239" s="4">
        <v>0</v>
      </c>
      <c r="X3239" s="4" t="s">
        <v>10935</v>
      </c>
    </row>
    <row r="3240" spans="1:24" x14ac:dyDescent="0.35">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x14ac:dyDescent="0.35">
      <c r="A3241" s="4">
        <v>3240</v>
      </c>
      <c r="B3241" s="4" t="s">
        <v>6454</v>
      </c>
      <c r="C3241" s="5">
        <v>41599</v>
      </c>
      <c r="D3241" s="5">
        <v>41606</v>
      </c>
      <c r="E3241" s="4" t="s">
        <v>52</v>
      </c>
      <c r="F3241" s="4" t="s">
        <v>6455</v>
      </c>
      <c r="G3241" s="4" t="s">
        <v>6456</v>
      </c>
      <c r="H3241" s="4" t="s">
        <v>43</v>
      </c>
      <c r="I3241" s="4" t="s">
        <v>29</v>
      </c>
      <c r="J3241" s="4" t="s">
        <v>186</v>
      </c>
      <c r="K3241" s="4" t="s">
        <v>106</v>
      </c>
      <c r="L3241" s="4" t="s">
        <v>107</v>
      </c>
      <c r="M3241" s="4" t="s">
        <v>6457</v>
      </c>
      <c r="N3241" s="4" t="s">
        <v>73</v>
      </c>
      <c r="O3241" s="4" t="s">
        <v>74</v>
      </c>
      <c r="P3241" s="4" t="s">
        <v>6458</v>
      </c>
      <c r="Q3241" s="4">
        <v>122.91999999999999</v>
      </c>
      <c r="R3241" s="4">
        <v>7</v>
      </c>
      <c r="S3241" s="4">
        <v>0.2</v>
      </c>
      <c r="T3241" s="4">
        <v>17.559999999999999</v>
      </c>
      <c r="U3241" s="4">
        <v>46.095000000000006</v>
      </c>
      <c r="V3241" s="4">
        <v>0.37500000000000011</v>
      </c>
      <c r="W3241" s="4">
        <v>7</v>
      </c>
      <c r="X3241" s="4" t="s">
        <v>10934</v>
      </c>
    </row>
    <row r="3242" spans="1:24" x14ac:dyDescent="0.35">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x14ac:dyDescent="0.35">
      <c r="A3243" s="4">
        <v>3242</v>
      </c>
      <c r="B3243" s="4" t="s">
        <v>6459</v>
      </c>
      <c r="C3243" s="5">
        <v>41306</v>
      </c>
      <c r="D3243" s="5">
        <v>41308</v>
      </c>
      <c r="E3243" s="4" t="s">
        <v>190</v>
      </c>
      <c r="F3243" s="4" t="s">
        <v>2634</v>
      </c>
      <c r="G3243" s="4" t="s">
        <v>2635</v>
      </c>
      <c r="H3243" s="4" t="s">
        <v>43</v>
      </c>
      <c r="I3243" s="4" t="s">
        <v>29</v>
      </c>
      <c r="J3243" s="4" t="s">
        <v>1129</v>
      </c>
      <c r="K3243" s="4" t="s">
        <v>321</v>
      </c>
      <c r="L3243" s="4" t="s">
        <v>32</v>
      </c>
      <c r="M3243" s="4" t="s">
        <v>3980</v>
      </c>
      <c r="N3243" s="4" t="s">
        <v>48</v>
      </c>
      <c r="O3243" s="4" t="s">
        <v>61</v>
      </c>
      <c r="P3243" s="4" t="s">
        <v>3981</v>
      </c>
      <c r="Q3243" s="4">
        <v>56.449999999999996</v>
      </c>
      <c r="R3243" s="4">
        <v>5</v>
      </c>
      <c r="S3243" s="4">
        <v>0</v>
      </c>
      <c r="T3243" s="4">
        <v>11.29</v>
      </c>
      <c r="U3243" s="4">
        <v>14.676999999999998</v>
      </c>
      <c r="V3243" s="4">
        <v>0.26</v>
      </c>
      <c r="W3243" s="4">
        <v>2</v>
      </c>
      <c r="X3243" s="4" t="s">
        <v>10933</v>
      </c>
    </row>
    <row r="3244" spans="1:24" x14ac:dyDescent="0.35">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x14ac:dyDescent="0.35">
      <c r="A3245" s="4">
        <v>3244</v>
      </c>
      <c r="B3245" s="4" t="s">
        <v>6461</v>
      </c>
      <c r="C3245" s="5">
        <v>41975</v>
      </c>
      <c r="D3245" s="5">
        <v>41979</v>
      </c>
      <c r="E3245" s="4" t="s">
        <v>52</v>
      </c>
      <c r="F3245" s="4" t="s">
        <v>6462</v>
      </c>
      <c r="G3245" s="4" t="s">
        <v>6463</v>
      </c>
      <c r="H3245" s="4" t="s">
        <v>28</v>
      </c>
      <c r="I3245" s="4" t="s">
        <v>29</v>
      </c>
      <c r="J3245" s="4" t="s">
        <v>760</v>
      </c>
      <c r="K3245" s="4" t="s">
        <v>106</v>
      </c>
      <c r="L3245" s="4" t="s">
        <v>107</v>
      </c>
      <c r="M3245" s="4" t="s">
        <v>6464</v>
      </c>
      <c r="N3245" s="4" t="s">
        <v>73</v>
      </c>
      <c r="O3245" s="4" t="s">
        <v>74</v>
      </c>
      <c r="P3245" s="4" t="s">
        <v>6465</v>
      </c>
      <c r="Q3245" s="4">
        <v>219.80000000000004</v>
      </c>
      <c r="R3245" s="4">
        <v>5</v>
      </c>
      <c r="S3245" s="4">
        <v>0.2</v>
      </c>
      <c r="T3245" s="4">
        <v>43.960000000000008</v>
      </c>
      <c r="U3245" s="4">
        <v>24.727499999999971</v>
      </c>
      <c r="V3245" s="4">
        <v>0.11249999999999985</v>
      </c>
      <c r="W3245" s="4">
        <v>4</v>
      </c>
      <c r="X3245" s="4" t="s">
        <v>10933</v>
      </c>
    </row>
    <row r="3246" spans="1:24" x14ac:dyDescent="0.35">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x14ac:dyDescent="0.35">
      <c r="A3247" s="4">
        <v>3246</v>
      </c>
      <c r="B3247" s="4" t="s">
        <v>6466</v>
      </c>
      <c r="C3247" s="5">
        <v>41984</v>
      </c>
      <c r="D3247" s="5">
        <v>41986</v>
      </c>
      <c r="E3247" s="4" t="s">
        <v>25</v>
      </c>
      <c r="F3247" s="4" t="s">
        <v>1133</v>
      </c>
      <c r="G3247" s="4" t="s">
        <v>1134</v>
      </c>
      <c r="H3247" s="4" t="s">
        <v>43</v>
      </c>
      <c r="I3247" s="4" t="s">
        <v>29</v>
      </c>
      <c r="J3247" s="4" t="s">
        <v>97</v>
      </c>
      <c r="K3247" s="4" t="s">
        <v>98</v>
      </c>
      <c r="L3247" s="4" t="s">
        <v>46</v>
      </c>
      <c r="M3247" s="4" t="s">
        <v>3767</v>
      </c>
      <c r="N3247" s="4" t="s">
        <v>73</v>
      </c>
      <c r="O3247" s="4" t="s">
        <v>163</v>
      </c>
      <c r="P3247" s="4" t="s">
        <v>3768</v>
      </c>
      <c r="Q3247" s="4">
        <v>49.08</v>
      </c>
      <c r="R3247" s="4">
        <v>3</v>
      </c>
      <c r="S3247" s="4">
        <v>0</v>
      </c>
      <c r="T3247" s="4">
        <v>16.36</v>
      </c>
      <c r="U3247" s="4">
        <v>4.9079999999999977</v>
      </c>
      <c r="V3247" s="4">
        <v>9.999999999999995E-2</v>
      </c>
      <c r="W3247" s="4">
        <v>2</v>
      </c>
      <c r="X3247" s="4" t="s">
        <v>10933</v>
      </c>
    </row>
    <row r="3248" spans="1:24" x14ac:dyDescent="0.35">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x14ac:dyDescent="0.35">
      <c r="A3249" s="4">
        <v>3248</v>
      </c>
      <c r="B3249" s="4" t="s">
        <v>6466</v>
      </c>
      <c r="C3249" s="5">
        <v>41984</v>
      </c>
      <c r="D3249" s="5">
        <v>41986</v>
      </c>
      <c r="E3249" s="4" t="s">
        <v>25</v>
      </c>
      <c r="F3249" s="4" t="s">
        <v>1133</v>
      </c>
      <c r="G3249" s="4" t="s">
        <v>1134</v>
      </c>
      <c r="H3249" s="4" t="s">
        <v>43</v>
      </c>
      <c r="I3249" s="4" t="s">
        <v>29</v>
      </c>
      <c r="J3249" s="4" t="s">
        <v>97</v>
      </c>
      <c r="K3249" s="4" t="s">
        <v>98</v>
      </c>
      <c r="L3249" s="4" t="s">
        <v>46</v>
      </c>
      <c r="M3249" s="4" t="s">
        <v>6467</v>
      </c>
      <c r="N3249" s="4" t="s">
        <v>48</v>
      </c>
      <c r="O3249" s="4" t="s">
        <v>70</v>
      </c>
      <c r="P3249" s="4" t="s">
        <v>6468</v>
      </c>
      <c r="Q3249" s="4">
        <v>18.240000000000002</v>
      </c>
      <c r="R3249" s="4">
        <v>3</v>
      </c>
      <c r="S3249" s="4">
        <v>0</v>
      </c>
      <c r="T3249" s="4">
        <v>6.080000000000001</v>
      </c>
      <c r="U3249" s="4">
        <v>5.2895999999999983</v>
      </c>
      <c r="V3249" s="4">
        <v>0.28999999999999987</v>
      </c>
      <c r="W3249" s="4">
        <v>2</v>
      </c>
      <c r="X3249" s="4" t="s">
        <v>10933</v>
      </c>
    </row>
    <row r="3250" spans="1:24" x14ac:dyDescent="0.35">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x14ac:dyDescent="0.35">
      <c r="A3251" s="4">
        <v>3250</v>
      </c>
      <c r="B3251" s="4" t="s">
        <v>6469</v>
      </c>
      <c r="C3251" s="5">
        <v>41535</v>
      </c>
      <c r="D3251" s="5">
        <v>41539</v>
      </c>
      <c r="E3251" s="4" t="s">
        <v>52</v>
      </c>
      <c r="F3251" s="4" t="s">
        <v>2658</v>
      </c>
      <c r="G3251" s="4" t="s">
        <v>2659</v>
      </c>
      <c r="H3251" s="4" t="s">
        <v>104</v>
      </c>
      <c r="I3251" s="4" t="s">
        <v>29</v>
      </c>
      <c r="J3251" s="4" t="s">
        <v>97</v>
      </c>
      <c r="K3251" s="4" t="s">
        <v>98</v>
      </c>
      <c r="L3251" s="4" t="s">
        <v>46</v>
      </c>
      <c r="M3251" s="4" t="s">
        <v>2588</v>
      </c>
      <c r="N3251" s="4" t="s">
        <v>73</v>
      </c>
      <c r="O3251" s="4" t="s">
        <v>74</v>
      </c>
      <c r="P3251" s="4" t="s">
        <v>2589</v>
      </c>
      <c r="Q3251" s="4">
        <v>105.584</v>
      </c>
      <c r="R3251" s="4">
        <v>2</v>
      </c>
      <c r="S3251" s="4">
        <v>0.2</v>
      </c>
      <c r="T3251" s="4">
        <v>52.792000000000002</v>
      </c>
      <c r="U3251" s="4">
        <v>7.9188000000000045</v>
      </c>
      <c r="V3251" s="4">
        <v>7.5000000000000039E-2</v>
      </c>
      <c r="W3251" s="4">
        <v>4</v>
      </c>
      <c r="X3251" s="4" t="s">
        <v>10933</v>
      </c>
    </row>
    <row r="3252" spans="1:24" x14ac:dyDescent="0.35">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x14ac:dyDescent="0.35">
      <c r="A3253" s="4">
        <v>3252</v>
      </c>
      <c r="B3253" s="4" t="s">
        <v>6472</v>
      </c>
      <c r="C3253" s="5">
        <v>41747</v>
      </c>
      <c r="D3253" s="5">
        <v>41749</v>
      </c>
      <c r="E3253" s="4" t="s">
        <v>190</v>
      </c>
      <c r="F3253" s="4" t="s">
        <v>6473</v>
      </c>
      <c r="G3253" s="4" t="s">
        <v>6474</v>
      </c>
      <c r="H3253" s="4" t="s">
        <v>28</v>
      </c>
      <c r="I3253" s="4" t="s">
        <v>29</v>
      </c>
      <c r="J3253" s="4" t="s">
        <v>148</v>
      </c>
      <c r="K3253" s="4" t="s">
        <v>149</v>
      </c>
      <c r="L3253" s="4" t="s">
        <v>150</v>
      </c>
      <c r="M3253" s="4" t="s">
        <v>3930</v>
      </c>
      <c r="N3253" s="4" t="s">
        <v>34</v>
      </c>
      <c r="O3253" s="4" t="s">
        <v>67</v>
      </c>
      <c r="P3253" s="4" t="s">
        <v>5148</v>
      </c>
      <c r="Q3253" s="4">
        <v>60.311999999999998</v>
      </c>
      <c r="R3253" s="4">
        <v>3</v>
      </c>
      <c r="S3253" s="4">
        <v>0.2</v>
      </c>
      <c r="T3253" s="4">
        <v>20.103999999999999</v>
      </c>
      <c r="U3253" s="4">
        <v>5.2773000000000003</v>
      </c>
      <c r="V3253" s="4">
        <v>8.7500000000000008E-2</v>
      </c>
      <c r="W3253" s="4">
        <v>2</v>
      </c>
      <c r="X3253" s="4" t="s">
        <v>10933</v>
      </c>
    </row>
    <row r="3254" spans="1:24" x14ac:dyDescent="0.35">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x14ac:dyDescent="0.35">
      <c r="A3255" s="4">
        <v>3254</v>
      </c>
      <c r="B3255" s="4" t="s">
        <v>6475</v>
      </c>
      <c r="C3255" s="5">
        <v>41940</v>
      </c>
      <c r="D3255" s="5">
        <v>41943</v>
      </c>
      <c r="E3255" s="4" t="s">
        <v>25</v>
      </c>
      <c r="F3255" s="4" t="s">
        <v>184</v>
      </c>
      <c r="G3255" s="4" t="s">
        <v>185</v>
      </c>
      <c r="H3255" s="4" t="s">
        <v>104</v>
      </c>
      <c r="I3255" s="4" t="s">
        <v>29</v>
      </c>
      <c r="J3255" s="4" t="s">
        <v>305</v>
      </c>
      <c r="K3255" s="4" t="s">
        <v>213</v>
      </c>
      <c r="L3255" s="4" t="s">
        <v>107</v>
      </c>
      <c r="M3255" s="4" t="s">
        <v>5076</v>
      </c>
      <c r="N3255" s="4" t="s">
        <v>73</v>
      </c>
      <c r="O3255" s="4" t="s">
        <v>74</v>
      </c>
      <c r="P3255" s="4" t="s">
        <v>5077</v>
      </c>
      <c r="Q3255" s="4">
        <v>27.183999999999997</v>
      </c>
      <c r="R3255" s="4">
        <v>2</v>
      </c>
      <c r="S3255" s="4">
        <v>0.2</v>
      </c>
      <c r="T3255" s="4">
        <v>13.591999999999999</v>
      </c>
      <c r="U3255" s="4">
        <v>2.0387999999999984</v>
      </c>
      <c r="V3255" s="4">
        <v>7.4999999999999942E-2</v>
      </c>
      <c r="W3255" s="4">
        <v>3</v>
      </c>
      <c r="X3255" s="4" t="s">
        <v>10933</v>
      </c>
    </row>
    <row r="3256" spans="1:24" x14ac:dyDescent="0.35">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x14ac:dyDescent="0.35">
      <c r="A3257" s="4">
        <v>3256</v>
      </c>
      <c r="B3257" s="4" t="s">
        <v>6476</v>
      </c>
      <c r="C3257" s="5">
        <v>41464</v>
      </c>
      <c r="D3257" s="5">
        <v>41470</v>
      </c>
      <c r="E3257" s="4" t="s">
        <v>52</v>
      </c>
      <c r="F3257" s="4" t="s">
        <v>3527</v>
      </c>
      <c r="G3257" s="4" t="s">
        <v>3528</v>
      </c>
      <c r="H3257" s="4" t="s">
        <v>28</v>
      </c>
      <c r="I3257" s="4" t="s">
        <v>29</v>
      </c>
      <c r="J3257" s="4" t="s">
        <v>97</v>
      </c>
      <c r="K3257" s="4" t="s">
        <v>98</v>
      </c>
      <c r="L3257" s="4" t="s">
        <v>46</v>
      </c>
      <c r="M3257" s="4" t="s">
        <v>4946</v>
      </c>
      <c r="N3257" s="4" t="s">
        <v>48</v>
      </c>
      <c r="O3257" s="4" t="s">
        <v>77</v>
      </c>
      <c r="P3257" s="4" t="s">
        <v>4947</v>
      </c>
      <c r="Q3257" s="4">
        <v>19.295999999999999</v>
      </c>
      <c r="R3257" s="4">
        <v>3</v>
      </c>
      <c r="S3257" s="4">
        <v>0.2</v>
      </c>
      <c r="T3257" s="4">
        <v>6.4319999999999995</v>
      </c>
      <c r="U3257" s="4">
        <v>6.0299999999999994</v>
      </c>
      <c r="V3257" s="4">
        <v>0.3125</v>
      </c>
      <c r="W3257" s="4">
        <v>6</v>
      </c>
      <c r="X3257" s="4" t="s">
        <v>10934</v>
      </c>
    </row>
    <row r="3258" spans="1:24" x14ac:dyDescent="0.35">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x14ac:dyDescent="0.35">
      <c r="A3259" s="4">
        <v>3258</v>
      </c>
      <c r="B3259" s="4" t="s">
        <v>6478</v>
      </c>
      <c r="C3259" s="5">
        <v>41618</v>
      </c>
      <c r="D3259" s="5">
        <v>41623</v>
      </c>
      <c r="E3259" s="4" t="s">
        <v>25</v>
      </c>
      <c r="F3259" s="4" t="s">
        <v>3858</v>
      </c>
      <c r="G3259" s="4" t="s">
        <v>3859</v>
      </c>
      <c r="H3259" s="4" t="s">
        <v>43</v>
      </c>
      <c r="I3259" s="4" t="s">
        <v>29</v>
      </c>
      <c r="J3259" s="4" t="s">
        <v>614</v>
      </c>
      <c r="K3259" s="4" t="s">
        <v>337</v>
      </c>
      <c r="L3259" s="4" t="s">
        <v>32</v>
      </c>
      <c r="M3259" s="4" t="s">
        <v>3808</v>
      </c>
      <c r="N3259" s="4" t="s">
        <v>34</v>
      </c>
      <c r="O3259" s="4" t="s">
        <v>58</v>
      </c>
      <c r="P3259" s="4" t="s">
        <v>3809</v>
      </c>
      <c r="Q3259" s="4">
        <v>79.97399999999999</v>
      </c>
      <c r="R3259" s="4">
        <v>3</v>
      </c>
      <c r="S3259" s="4">
        <v>0.4</v>
      </c>
      <c r="T3259" s="4">
        <v>26.657999999999998</v>
      </c>
      <c r="U3259" s="4">
        <v>-29.323800000000006</v>
      </c>
      <c r="V3259" s="4">
        <v>-0.36666666666666681</v>
      </c>
      <c r="W3259" s="4">
        <v>5</v>
      </c>
      <c r="X3259" s="4" t="s">
        <v>10934</v>
      </c>
    </row>
    <row r="3260" spans="1:24" x14ac:dyDescent="0.35">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x14ac:dyDescent="0.35">
      <c r="A3261" s="4">
        <v>3260</v>
      </c>
      <c r="B3261" s="4" t="s">
        <v>6479</v>
      </c>
      <c r="C3261" s="5">
        <v>41592</v>
      </c>
      <c r="D3261" s="5">
        <v>41596</v>
      </c>
      <c r="E3261" s="4" t="s">
        <v>52</v>
      </c>
      <c r="F3261" s="4" t="s">
        <v>6480</v>
      </c>
      <c r="G3261" s="4" t="s">
        <v>6481</v>
      </c>
      <c r="H3261" s="4" t="s">
        <v>104</v>
      </c>
      <c r="I3261" s="4" t="s">
        <v>29</v>
      </c>
      <c r="J3261" s="4" t="s">
        <v>6093</v>
      </c>
      <c r="K3261" s="4" t="s">
        <v>213</v>
      </c>
      <c r="L3261" s="4" t="s">
        <v>107</v>
      </c>
      <c r="M3261" s="4" t="s">
        <v>1778</v>
      </c>
      <c r="N3261" s="4" t="s">
        <v>48</v>
      </c>
      <c r="O3261" s="4" t="s">
        <v>77</v>
      </c>
      <c r="P3261" s="4" t="s">
        <v>1779</v>
      </c>
      <c r="Q3261" s="4">
        <v>3.1359999999999992</v>
      </c>
      <c r="R3261" s="4">
        <v>2</v>
      </c>
      <c r="S3261" s="4">
        <v>0.8</v>
      </c>
      <c r="T3261" s="4">
        <v>1.5679999999999996</v>
      </c>
      <c r="U3261" s="4">
        <v>-4.7040000000000006</v>
      </c>
      <c r="V3261" s="4">
        <v>-1.5000000000000007</v>
      </c>
      <c r="W3261" s="4">
        <v>4</v>
      </c>
      <c r="X3261" s="4" t="s">
        <v>10933</v>
      </c>
    </row>
    <row r="3262" spans="1:24" x14ac:dyDescent="0.35">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x14ac:dyDescent="0.35">
      <c r="A3263" s="4">
        <v>3262</v>
      </c>
      <c r="B3263" s="4" t="s">
        <v>6487</v>
      </c>
      <c r="C3263" s="5">
        <v>40864</v>
      </c>
      <c r="D3263" s="5">
        <v>40866</v>
      </c>
      <c r="E3263" s="4" t="s">
        <v>190</v>
      </c>
      <c r="F3263" s="4" t="s">
        <v>1145</v>
      </c>
      <c r="G3263" s="4" t="s">
        <v>1146</v>
      </c>
      <c r="H3263" s="4" t="s">
        <v>43</v>
      </c>
      <c r="I3263" s="4" t="s">
        <v>29</v>
      </c>
      <c r="J3263" s="4" t="s">
        <v>129</v>
      </c>
      <c r="K3263" s="4" t="s">
        <v>45</v>
      </c>
      <c r="L3263" s="4" t="s">
        <v>46</v>
      </c>
      <c r="M3263" s="4" t="s">
        <v>3757</v>
      </c>
      <c r="N3263" s="4" t="s">
        <v>73</v>
      </c>
      <c r="O3263" s="4" t="s">
        <v>163</v>
      </c>
      <c r="P3263" s="4" t="s">
        <v>3758</v>
      </c>
      <c r="Q3263" s="4">
        <v>99.98</v>
      </c>
      <c r="R3263" s="4">
        <v>2</v>
      </c>
      <c r="S3263" s="4">
        <v>0</v>
      </c>
      <c r="T3263" s="4">
        <v>49.99</v>
      </c>
      <c r="U3263" s="4">
        <v>7.9983999999999895</v>
      </c>
      <c r="V3263" s="4">
        <v>7.9999999999999891E-2</v>
      </c>
      <c r="W3263" s="4">
        <v>2</v>
      </c>
      <c r="X3263" s="4" t="s">
        <v>10933</v>
      </c>
    </row>
    <row r="3264" spans="1:24" x14ac:dyDescent="0.35">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x14ac:dyDescent="0.35">
      <c r="A3265" s="4">
        <v>3264</v>
      </c>
      <c r="B3265" s="4" t="s">
        <v>6487</v>
      </c>
      <c r="C3265" s="5">
        <v>40864</v>
      </c>
      <c r="D3265" s="5">
        <v>40866</v>
      </c>
      <c r="E3265" s="4" t="s">
        <v>190</v>
      </c>
      <c r="F3265" s="4" t="s">
        <v>1145</v>
      </c>
      <c r="G3265" s="4" t="s">
        <v>1146</v>
      </c>
      <c r="H3265" s="4" t="s">
        <v>43</v>
      </c>
      <c r="I3265" s="4" t="s">
        <v>29</v>
      </c>
      <c r="J3265" s="4" t="s">
        <v>129</v>
      </c>
      <c r="K3265" s="4" t="s">
        <v>45</v>
      </c>
      <c r="L3265" s="4" t="s">
        <v>46</v>
      </c>
      <c r="M3265" s="4" t="s">
        <v>5945</v>
      </c>
      <c r="N3265" s="4" t="s">
        <v>48</v>
      </c>
      <c r="O3265" s="4" t="s">
        <v>80</v>
      </c>
      <c r="P3265" s="4" t="s">
        <v>5946</v>
      </c>
      <c r="Q3265" s="4">
        <v>241.44</v>
      </c>
      <c r="R3265" s="4">
        <v>3</v>
      </c>
      <c r="S3265" s="4">
        <v>0</v>
      </c>
      <c r="T3265" s="4">
        <v>80.48</v>
      </c>
      <c r="U3265" s="4">
        <v>72.431999999999988</v>
      </c>
      <c r="V3265" s="4">
        <v>0.29999999999999993</v>
      </c>
      <c r="W3265" s="4">
        <v>2</v>
      </c>
      <c r="X3265" s="4" t="s">
        <v>10933</v>
      </c>
    </row>
    <row r="3266" spans="1:24" x14ac:dyDescent="0.35">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x14ac:dyDescent="0.35">
      <c r="A3267" s="4">
        <v>3266</v>
      </c>
      <c r="B3267" s="4" t="s">
        <v>6489</v>
      </c>
      <c r="C3267" s="5">
        <v>40827</v>
      </c>
      <c r="D3267" s="5">
        <v>40831</v>
      </c>
      <c r="E3267" s="4" t="s">
        <v>52</v>
      </c>
      <c r="F3267" s="4" t="s">
        <v>4538</v>
      </c>
      <c r="G3267" s="4" t="s">
        <v>4539</v>
      </c>
      <c r="H3267" s="4" t="s">
        <v>28</v>
      </c>
      <c r="I3267" s="4" t="s">
        <v>29</v>
      </c>
      <c r="J3267" s="4" t="s">
        <v>148</v>
      </c>
      <c r="K3267" s="4" t="s">
        <v>149</v>
      </c>
      <c r="L3267" s="4" t="s">
        <v>150</v>
      </c>
      <c r="M3267" s="4" t="s">
        <v>2797</v>
      </c>
      <c r="N3267" s="4" t="s">
        <v>48</v>
      </c>
      <c r="O3267" s="4" t="s">
        <v>61</v>
      </c>
      <c r="P3267" s="4" t="s">
        <v>2798</v>
      </c>
      <c r="Q3267" s="4">
        <v>281.904</v>
      </c>
      <c r="R3267" s="4">
        <v>2</v>
      </c>
      <c r="S3267" s="4">
        <v>0.2</v>
      </c>
      <c r="T3267" s="4">
        <v>140.952</v>
      </c>
      <c r="U3267" s="4">
        <v>10.571399999999983</v>
      </c>
      <c r="V3267" s="4">
        <v>3.7499999999999936E-2</v>
      </c>
      <c r="W3267" s="4">
        <v>4</v>
      </c>
      <c r="X3267" s="4" t="s">
        <v>10933</v>
      </c>
    </row>
    <row r="3268" spans="1:24" x14ac:dyDescent="0.35">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x14ac:dyDescent="0.35">
      <c r="A3269" s="4">
        <v>3268</v>
      </c>
      <c r="B3269" s="4" t="s">
        <v>6490</v>
      </c>
      <c r="C3269" s="5">
        <v>40685</v>
      </c>
      <c r="D3269" s="5">
        <v>40692</v>
      </c>
      <c r="E3269" s="4" t="s">
        <v>52</v>
      </c>
      <c r="F3269" s="4" t="s">
        <v>6491</v>
      </c>
      <c r="G3269" s="4" t="s">
        <v>6492</v>
      </c>
      <c r="H3269" s="4" t="s">
        <v>28</v>
      </c>
      <c r="I3269" s="4" t="s">
        <v>29</v>
      </c>
      <c r="J3269" s="4" t="s">
        <v>359</v>
      </c>
      <c r="K3269" s="4" t="s">
        <v>360</v>
      </c>
      <c r="L3269" s="4" t="s">
        <v>32</v>
      </c>
      <c r="M3269" s="4" t="s">
        <v>2747</v>
      </c>
      <c r="N3269" s="4" t="s">
        <v>73</v>
      </c>
      <c r="O3269" s="4" t="s">
        <v>74</v>
      </c>
      <c r="P3269" s="4" t="s">
        <v>2748</v>
      </c>
      <c r="Q3269" s="4">
        <v>135.97999999999999</v>
      </c>
      <c r="R3269" s="4">
        <v>2</v>
      </c>
      <c r="S3269" s="4">
        <v>0</v>
      </c>
      <c r="T3269" s="4">
        <v>67.989999999999995</v>
      </c>
      <c r="U3269" s="4">
        <v>33.995000000000005</v>
      </c>
      <c r="V3269" s="4">
        <v>0.25000000000000006</v>
      </c>
      <c r="W3269" s="4">
        <v>7</v>
      </c>
      <c r="X3269" s="4" t="s">
        <v>10934</v>
      </c>
    </row>
    <row r="3270" spans="1:24" x14ac:dyDescent="0.35">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x14ac:dyDescent="0.35">
      <c r="A3271" s="4">
        <v>3270</v>
      </c>
      <c r="B3271" s="4" t="s">
        <v>6495</v>
      </c>
      <c r="C3271" s="5">
        <v>40739</v>
      </c>
      <c r="D3271" s="5">
        <v>40743</v>
      </c>
      <c r="E3271" s="4" t="s">
        <v>52</v>
      </c>
      <c r="F3271" s="4" t="s">
        <v>849</v>
      </c>
      <c r="G3271" s="4" t="s">
        <v>850</v>
      </c>
      <c r="H3271" s="4" t="s">
        <v>43</v>
      </c>
      <c r="I3271" s="4" t="s">
        <v>29</v>
      </c>
      <c r="J3271" s="4" t="s">
        <v>5326</v>
      </c>
      <c r="K3271" s="4" t="s">
        <v>5327</v>
      </c>
      <c r="L3271" s="4" t="s">
        <v>107</v>
      </c>
      <c r="M3271" s="4" t="s">
        <v>5932</v>
      </c>
      <c r="N3271" s="4" t="s">
        <v>73</v>
      </c>
      <c r="O3271" s="4" t="s">
        <v>163</v>
      </c>
      <c r="P3271" s="4" t="s">
        <v>5933</v>
      </c>
      <c r="Q3271" s="4">
        <v>2.9699999999999998</v>
      </c>
      <c r="R3271" s="4">
        <v>3</v>
      </c>
      <c r="S3271" s="4">
        <v>0</v>
      </c>
      <c r="T3271" s="4">
        <v>0.98999999999999988</v>
      </c>
      <c r="U3271" s="4">
        <v>1.3068000000000004</v>
      </c>
      <c r="V3271" s="4">
        <v>0.44000000000000017</v>
      </c>
      <c r="W3271" s="4">
        <v>4</v>
      </c>
      <c r="X3271" s="4" t="s">
        <v>10933</v>
      </c>
    </row>
    <row r="3272" spans="1:24" x14ac:dyDescent="0.35">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x14ac:dyDescent="0.35">
      <c r="A3273" s="4">
        <v>3272</v>
      </c>
      <c r="B3273" s="4" t="s">
        <v>6496</v>
      </c>
      <c r="C3273" s="5">
        <v>41270</v>
      </c>
      <c r="D3273" s="5">
        <v>41272</v>
      </c>
      <c r="E3273" s="4" t="s">
        <v>25</v>
      </c>
      <c r="F3273" s="4" t="s">
        <v>5716</v>
      </c>
      <c r="G3273" s="4" t="s">
        <v>5717</v>
      </c>
      <c r="H3273" s="4" t="s">
        <v>43</v>
      </c>
      <c r="I3273" s="4" t="s">
        <v>29</v>
      </c>
      <c r="J3273" s="4" t="s">
        <v>6497</v>
      </c>
      <c r="K3273" s="4" t="s">
        <v>45</v>
      </c>
      <c r="L3273" s="4" t="s">
        <v>46</v>
      </c>
      <c r="M3273" s="4" t="s">
        <v>5932</v>
      </c>
      <c r="N3273" s="4" t="s">
        <v>73</v>
      </c>
      <c r="O3273" s="4" t="s">
        <v>163</v>
      </c>
      <c r="P3273" s="4" t="s">
        <v>5933</v>
      </c>
      <c r="Q3273" s="4">
        <v>7.92</v>
      </c>
      <c r="R3273" s="4">
        <v>8</v>
      </c>
      <c r="S3273" s="4">
        <v>0</v>
      </c>
      <c r="T3273" s="4">
        <v>0.99</v>
      </c>
      <c r="U3273" s="4">
        <v>3.4848000000000008</v>
      </c>
      <c r="V3273" s="4">
        <v>0.44000000000000011</v>
      </c>
      <c r="W3273" s="4">
        <v>2</v>
      </c>
      <c r="X3273" s="4" t="s">
        <v>10933</v>
      </c>
    </row>
    <row r="3274" spans="1:24" x14ac:dyDescent="0.35">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x14ac:dyDescent="0.35">
      <c r="A3275" s="4">
        <v>3274</v>
      </c>
      <c r="B3275" s="4" t="s">
        <v>6499</v>
      </c>
      <c r="C3275" s="5">
        <v>41768</v>
      </c>
      <c r="D3275" s="5">
        <v>41772</v>
      </c>
      <c r="E3275" s="4" t="s">
        <v>52</v>
      </c>
      <c r="F3275" s="4" t="s">
        <v>3219</v>
      </c>
      <c r="G3275" s="4" t="s">
        <v>3220</v>
      </c>
      <c r="H3275" s="4" t="s">
        <v>104</v>
      </c>
      <c r="I3275" s="4" t="s">
        <v>29</v>
      </c>
      <c r="J3275" s="4" t="s">
        <v>44</v>
      </c>
      <c r="K3275" s="4" t="s">
        <v>45</v>
      </c>
      <c r="L3275" s="4" t="s">
        <v>46</v>
      </c>
      <c r="M3275" s="4" t="s">
        <v>3460</v>
      </c>
      <c r="N3275" s="4" t="s">
        <v>73</v>
      </c>
      <c r="O3275" s="4" t="s">
        <v>1218</v>
      </c>
      <c r="P3275" s="4" t="s">
        <v>3461</v>
      </c>
      <c r="Q3275" s="4">
        <v>3359.9520000000002</v>
      </c>
      <c r="R3275" s="4">
        <v>6</v>
      </c>
      <c r="S3275" s="4">
        <v>0.2</v>
      </c>
      <c r="T3275" s="4">
        <v>559.99200000000008</v>
      </c>
      <c r="U3275" s="4">
        <v>1049.9849999999999</v>
      </c>
      <c r="V3275" s="4">
        <v>0.31249999999999994</v>
      </c>
      <c r="W3275" s="4">
        <v>4</v>
      </c>
      <c r="X3275" s="4" t="s">
        <v>10933</v>
      </c>
    </row>
    <row r="3276" spans="1:24" x14ac:dyDescent="0.35">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x14ac:dyDescent="0.35">
      <c r="A3277" s="4">
        <v>3276</v>
      </c>
      <c r="B3277" s="4" t="s">
        <v>6500</v>
      </c>
      <c r="C3277" s="5">
        <v>41946</v>
      </c>
      <c r="D3277" s="5">
        <v>41950</v>
      </c>
      <c r="E3277" s="4" t="s">
        <v>52</v>
      </c>
      <c r="F3277" s="4" t="s">
        <v>3027</v>
      </c>
      <c r="G3277" s="4" t="s">
        <v>3028</v>
      </c>
      <c r="H3277" s="4" t="s">
        <v>43</v>
      </c>
      <c r="I3277" s="4" t="s">
        <v>29</v>
      </c>
      <c r="J3277" s="4" t="s">
        <v>6501</v>
      </c>
      <c r="K3277" s="4" t="s">
        <v>4532</v>
      </c>
      <c r="L3277" s="4" t="s">
        <v>107</v>
      </c>
      <c r="M3277" s="4" t="s">
        <v>782</v>
      </c>
      <c r="N3277" s="4" t="s">
        <v>48</v>
      </c>
      <c r="O3277" s="4" t="s">
        <v>70</v>
      </c>
      <c r="P3277" s="4" t="s">
        <v>783</v>
      </c>
      <c r="Q3277" s="4">
        <v>27.78</v>
      </c>
      <c r="R3277" s="4">
        <v>6</v>
      </c>
      <c r="S3277" s="4">
        <v>0</v>
      </c>
      <c r="T3277" s="4">
        <v>4.63</v>
      </c>
      <c r="U3277" s="4">
        <v>9.1673999999999989</v>
      </c>
      <c r="V3277" s="4">
        <v>0.32999999999999996</v>
      </c>
      <c r="W3277" s="4">
        <v>4</v>
      </c>
      <c r="X3277" s="4" t="s">
        <v>10933</v>
      </c>
    </row>
    <row r="3278" spans="1:24" x14ac:dyDescent="0.35">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x14ac:dyDescent="0.35">
      <c r="A3279" s="4">
        <v>3278</v>
      </c>
      <c r="B3279" s="4" t="s">
        <v>6502</v>
      </c>
      <c r="C3279" s="5">
        <v>40638</v>
      </c>
      <c r="D3279" s="5">
        <v>40642</v>
      </c>
      <c r="E3279" s="4" t="s">
        <v>25</v>
      </c>
      <c r="F3279" s="4" t="s">
        <v>5547</v>
      </c>
      <c r="G3279" s="4" t="s">
        <v>5548</v>
      </c>
      <c r="H3279" s="4" t="s">
        <v>43</v>
      </c>
      <c r="I3279" s="4" t="s">
        <v>29</v>
      </c>
      <c r="J3279" s="4" t="s">
        <v>2813</v>
      </c>
      <c r="K3279" s="4" t="s">
        <v>321</v>
      </c>
      <c r="L3279" s="4" t="s">
        <v>32</v>
      </c>
      <c r="M3279" s="4" t="s">
        <v>4511</v>
      </c>
      <c r="N3279" s="4" t="s">
        <v>73</v>
      </c>
      <c r="O3279" s="4" t="s">
        <v>74</v>
      </c>
      <c r="P3279" s="4" t="s">
        <v>4512</v>
      </c>
      <c r="Q3279" s="4">
        <v>28.99</v>
      </c>
      <c r="R3279" s="4">
        <v>1</v>
      </c>
      <c r="S3279" s="4">
        <v>0</v>
      </c>
      <c r="T3279" s="4">
        <v>28.99</v>
      </c>
      <c r="U3279" s="4">
        <v>8.4070999999999962</v>
      </c>
      <c r="V3279" s="4">
        <v>0.28999999999999987</v>
      </c>
      <c r="W3279" s="4">
        <v>4</v>
      </c>
      <c r="X3279" s="4" t="s">
        <v>10933</v>
      </c>
    </row>
    <row r="3280" spans="1:24" x14ac:dyDescent="0.35">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x14ac:dyDescent="0.35">
      <c r="A3281" s="4">
        <v>3280</v>
      </c>
      <c r="B3281" s="4" t="s">
        <v>6502</v>
      </c>
      <c r="C3281" s="5">
        <v>40638</v>
      </c>
      <c r="D3281" s="5">
        <v>40642</v>
      </c>
      <c r="E3281" s="4" t="s">
        <v>25</v>
      </c>
      <c r="F3281" s="4" t="s">
        <v>5547</v>
      </c>
      <c r="G3281" s="4" t="s">
        <v>5548</v>
      </c>
      <c r="H3281" s="4" t="s">
        <v>43</v>
      </c>
      <c r="I3281" s="4" t="s">
        <v>29</v>
      </c>
      <c r="J3281" s="4" t="s">
        <v>2813</v>
      </c>
      <c r="K3281" s="4" t="s">
        <v>321</v>
      </c>
      <c r="L3281" s="4" t="s">
        <v>32</v>
      </c>
      <c r="M3281" s="4" t="s">
        <v>4844</v>
      </c>
      <c r="N3281" s="4" t="s">
        <v>48</v>
      </c>
      <c r="O3281" s="4" t="s">
        <v>70</v>
      </c>
      <c r="P3281" s="4" t="s">
        <v>4845</v>
      </c>
      <c r="Q3281" s="4">
        <v>22.959999999999997</v>
      </c>
      <c r="R3281" s="4">
        <v>7</v>
      </c>
      <c r="S3281" s="4">
        <v>0</v>
      </c>
      <c r="T3281" s="4">
        <v>3.28</v>
      </c>
      <c r="U3281" s="4">
        <v>6.6583999999999968</v>
      </c>
      <c r="V3281" s="4">
        <v>0.28999999999999987</v>
      </c>
      <c r="W3281" s="4">
        <v>4</v>
      </c>
      <c r="X3281" s="4" t="s">
        <v>10933</v>
      </c>
    </row>
    <row r="3282" spans="1:24" x14ac:dyDescent="0.35">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x14ac:dyDescent="0.35">
      <c r="A3283" s="4">
        <v>3282</v>
      </c>
      <c r="B3283" s="4" t="s">
        <v>6503</v>
      </c>
      <c r="C3283" s="5">
        <v>40803</v>
      </c>
      <c r="D3283" s="5">
        <v>40810</v>
      </c>
      <c r="E3283" s="4" t="s">
        <v>52</v>
      </c>
      <c r="F3283" s="4" t="s">
        <v>3741</v>
      </c>
      <c r="G3283" s="4" t="s">
        <v>3742</v>
      </c>
      <c r="H3283" s="4" t="s">
        <v>28</v>
      </c>
      <c r="I3283" s="4" t="s">
        <v>29</v>
      </c>
      <c r="J3283" s="4" t="s">
        <v>4590</v>
      </c>
      <c r="K3283" s="4" t="s">
        <v>90</v>
      </c>
      <c r="L3283" s="4" t="s">
        <v>32</v>
      </c>
      <c r="M3283" s="4" t="s">
        <v>3997</v>
      </c>
      <c r="N3283" s="4" t="s">
        <v>73</v>
      </c>
      <c r="O3283" s="4" t="s">
        <v>163</v>
      </c>
      <c r="P3283" s="4" t="s">
        <v>3998</v>
      </c>
      <c r="Q3283" s="4">
        <v>47.984000000000002</v>
      </c>
      <c r="R3283" s="4">
        <v>2</v>
      </c>
      <c r="S3283" s="4">
        <v>0.2</v>
      </c>
      <c r="T3283" s="4">
        <v>23.992000000000001</v>
      </c>
      <c r="U3283" s="4">
        <v>13.195600000000001</v>
      </c>
      <c r="V3283" s="4">
        <v>0.27500000000000002</v>
      </c>
      <c r="W3283" s="4">
        <v>7</v>
      </c>
      <c r="X3283" s="4" t="s">
        <v>10934</v>
      </c>
    </row>
    <row r="3284" spans="1:24" x14ac:dyDescent="0.35">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x14ac:dyDescent="0.35">
      <c r="A3285" s="4">
        <v>3284</v>
      </c>
      <c r="B3285" s="4" t="s">
        <v>6504</v>
      </c>
      <c r="C3285" s="5">
        <v>40816</v>
      </c>
      <c r="D3285" s="5">
        <v>40822</v>
      </c>
      <c r="E3285" s="4" t="s">
        <v>52</v>
      </c>
      <c r="F3285" s="4" t="s">
        <v>1623</v>
      </c>
      <c r="G3285" s="4" t="s">
        <v>1624</v>
      </c>
      <c r="H3285" s="4" t="s">
        <v>43</v>
      </c>
      <c r="I3285" s="4" t="s">
        <v>29</v>
      </c>
      <c r="J3285" s="4" t="s">
        <v>268</v>
      </c>
      <c r="K3285" s="4" t="s">
        <v>269</v>
      </c>
      <c r="L3285" s="4" t="s">
        <v>150</v>
      </c>
      <c r="M3285" s="4" t="s">
        <v>2071</v>
      </c>
      <c r="N3285" s="4" t="s">
        <v>34</v>
      </c>
      <c r="O3285" s="4" t="s">
        <v>67</v>
      </c>
      <c r="P3285" s="4" t="s">
        <v>2072</v>
      </c>
      <c r="Q3285" s="4">
        <v>15.24</v>
      </c>
      <c r="R3285" s="4">
        <v>3</v>
      </c>
      <c r="S3285" s="4">
        <v>0</v>
      </c>
      <c r="T3285" s="4">
        <v>5.08</v>
      </c>
      <c r="U3285" s="4">
        <v>5.1815999999999995</v>
      </c>
      <c r="V3285" s="4">
        <v>0.33999999999999997</v>
      </c>
      <c r="W3285" s="4">
        <v>6</v>
      </c>
      <c r="X3285" s="4" t="s">
        <v>10934</v>
      </c>
    </row>
    <row r="3286" spans="1:24" x14ac:dyDescent="0.35">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x14ac:dyDescent="0.35">
      <c r="A3287" s="4">
        <v>3286</v>
      </c>
      <c r="B3287" s="4" t="s">
        <v>6506</v>
      </c>
      <c r="C3287" s="5">
        <v>41691</v>
      </c>
      <c r="D3287" s="5">
        <v>41696</v>
      </c>
      <c r="E3287" s="4" t="s">
        <v>52</v>
      </c>
      <c r="F3287" s="4" t="s">
        <v>5926</v>
      </c>
      <c r="G3287" s="4" t="s">
        <v>5927</v>
      </c>
      <c r="H3287" s="4" t="s">
        <v>104</v>
      </c>
      <c r="I3287" s="4" t="s">
        <v>29</v>
      </c>
      <c r="J3287" s="4" t="s">
        <v>4600</v>
      </c>
      <c r="K3287" s="4" t="s">
        <v>651</v>
      </c>
      <c r="L3287" s="4" t="s">
        <v>107</v>
      </c>
      <c r="M3287" s="4" t="s">
        <v>3270</v>
      </c>
      <c r="N3287" s="4" t="s">
        <v>48</v>
      </c>
      <c r="O3287" s="4" t="s">
        <v>70</v>
      </c>
      <c r="P3287" s="4" t="s">
        <v>3271</v>
      </c>
      <c r="Q3287" s="4">
        <v>6.56</v>
      </c>
      <c r="R3287" s="4">
        <v>2</v>
      </c>
      <c r="S3287" s="4">
        <v>0</v>
      </c>
      <c r="T3287" s="4">
        <v>3.28</v>
      </c>
      <c r="U3287" s="4">
        <v>1.9023999999999992</v>
      </c>
      <c r="V3287" s="4">
        <v>0.28999999999999987</v>
      </c>
      <c r="W3287" s="4">
        <v>5</v>
      </c>
      <c r="X3287" s="4" t="s">
        <v>10934</v>
      </c>
    </row>
    <row r="3288" spans="1:24" x14ac:dyDescent="0.35">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x14ac:dyDescent="0.35">
      <c r="A3289" s="4">
        <v>3288</v>
      </c>
      <c r="B3289" s="4" t="s">
        <v>6509</v>
      </c>
      <c r="C3289" s="5">
        <v>41256</v>
      </c>
      <c r="D3289" s="5">
        <v>41258</v>
      </c>
      <c r="E3289" s="4" t="s">
        <v>190</v>
      </c>
      <c r="F3289" s="4" t="s">
        <v>2985</v>
      </c>
      <c r="G3289" s="4" t="s">
        <v>2986</v>
      </c>
      <c r="H3289" s="4" t="s">
        <v>28</v>
      </c>
      <c r="I3289" s="4" t="s">
        <v>29</v>
      </c>
      <c r="J3289" s="4" t="s">
        <v>6510</v>
      </c>
      <c r="K3289" s="4" t="s">
        <v>45</v>
      </c>
      <c r="L3289" s="4" t="s">
        <v>46</v>
      </c>
      <c r="M3289" s="4" t="s">
        <v>2489</v>
      </c>
      <c r="N3289" s="4" t="s">
        <v>73</v>
      </c>
      <c r="O3289" s="4" t="s">
        <v>74</v>
      </c>
      <c r="P3289" s="4" t="s">
        <v>2983</v>
      </c>
      <c r="Q3289" s="4">
        <v>494.37600000000009</v>
      </c>
      <c r="R3289" s="4">
        <v>3</v>
      </c>
      <c r="S3289" s="4">
        <v>0.2</v>
      </c>
      <c r="T3289" s="4">
        <v>164.79200000000003</v>
      </c>
      <c r="U3289" s="4">
        <v>49.437599999999975</v>
      </c>
      <c r="V3289" s="4">
        <v>9.9999999999999936E-2</v>
      </c>
      <c r="W3289" s="4">
        <v>2</v>
      </c>
      <c r="X3289" s="4" t="s">
        <v>10933</v>
      </c>
    </row>
    <row r="3290" spans="1:24" x14ac:dyDescent="0.35">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x14ac:dyDescent="0.35">
      <c r="A3291" s="4">
        <v>3290</v>
      </c>
      <c r="B3291" s="4" t="s">
        <v>6509</v>
      </c>
      <c r="C3291" s="5">
        <v>41256</v>
      </c>
      <c r="D3291" s="5">
        <v>41258</v>
      </c>
      <c r="E3291" s="4" t="s">
        <v>190</v>
      </c>
      <c r="F3291" s="4" t="s">
        <v>2985</v>
      </c>
      <c r="G3291" s="4" t="s">
        <v>2986</v>
      </c>
      <c r="H3291" s="4" t="s">
        <v>28</v>
      </c>
      <c r="I3291" s="4" t="s">
        <v>29</v>
      </c>
      <c r="J3291" s="4" t="s">
        <v>6510</v>
      </c>
      <c r="K3291" s="4" t="s">
        <v>45</v>
      </c>
      <c r="L3291" s="4" t="s">
        <v>46</v>
      </c>
      <c r="M3291" s="4" t="s">
        <v>460</v>
      </c>
      <c r="N3291" s="4" t="s">
        <v>73</v>
      </c>
      <c r="O3291" s="4" t="s">
        <v>163</v>
      </c>
      <c r="P3291" s="4" t="s">
        <v>461</v>
      </c>
      <c r="Q3291" s="4">
        <v>248.85000000000002</v>
      </c>
      <c r="R3291" s="4">
        <v>5</v>
      </c>
      <c r="S3291" s="4">
        <v>0</v>
      </c>
      <c r="T3291" s="4">
        <v>49.77</v>
      </c>
      <c r="U3291" s="4">
        <v>27.373499999999993</v>
      </c>
      <c r="V3291" s="4">
        <v>0.10999999999999996</v>
      </c>
      <c r="W3291" s="4">
        <v>2</v>
      </c>
      <c r="X3291" s="4" t="s">
        <v>10933</v>
      </c>
    </row>
    <row r="3292" spans="1:24" x14ac:dyDescent="0.35">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x14ac:dyDescent="0.35">
      <c r="A3293" s="4">
        <v>3292</v>
      </c>
      <c r="B3293" s="4" t="s">
        <v>6513</v>
      </c>
      <c r="C3293" s="5">
        <v>41578</v>
      </c>
      <c r="D3293" s="5">
        <v>41583</v>
      </c>
      <c r="E3293" s="4" t="s">
        <v>52</v>
      </c>
      <c r="F3293" s="4" t="s">
        <v>5749</v>
      </c>
      <c r="G3293" s="4" t="s">
        <v>5750</v>
      </c>
      <c r="H3293" s="4" t="s">
        <v>28</v>
      </c>
      <c r="I3293" s="4" t="s">
        <v>29</v>
      </c>
      <c r="J3293" s="4" t="s">
        <v>6197</v>
      </c>
      <c r="K3293" s="4" t="s">
        <v>240</v>
      </c>
      <c r="L3293" s="4" t="s">
        <v>107</v>
      </c>
      <c r="M3293" s="4" t="s">
        <v>1989</v>
      </c>
      <c r="N3293" s="4" t="s">
        <v>48</v>
      </c>
      <c r="O3293" s="4" t="s">
        <v>70</v>
      </c>
      <c r="P3293" s="4" t="s">
        <v>1990</v>
      </c>
      <c r="Q3293" s="4">
        <v>11.68</v>
      </c>
      <c r="R3293" s="4">
        <v>2</v>
      </c>
      <c r="S3293" s="4">
        <v>0</v>
      </c>
      <c r="T3293" s="4">
        <v>5.84</v>
      </c>
      <c r="U3293" s="4">
        <v>3.5039999999999996</v>
      </c>
      <c r="V3293" s="4">
        <v>0.3</v>
      </c>
      <c r="W3293" s="4">
        <v>5</v>
      </c>
      <c r="X3293" s="4" t="s">
        <v>10934</v>
      </c>
    </row>
    <row r="3294" spans="1:24" x14ac:dyDescent="0.35">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x14ac:dyDescent="0.35">
      <c r="A3295" s="4">
        <v>3294</v>
      </c>
      <c r="B3295" s="4" t="s">
        <v>6514</v>
      </c>
      <c r="C3295" s="5">
        <v>40903</v>
      </c>
      <c r="D3295" s="5">
        <v>40907</v>
      </c>
      <c r="E3295" s="4" t="s">
        <v>52</v>
      </c>
      <c r="F3295" s="4" t="s">
        <v>2037</v>
      </c>
      <c r="G3295" s="4" t="s">
        <v>2038</v>
      </c>
      <c r="H3295" s="4" t="s">
        <v>28</v>
      </c>
      <c r="I3295" s="4" t="s">
        <v>29</v>
      </c>
      <c r="J3295" s="4" t="s">
        <v>949</v>
      </c>
      <c r="K3295" s="4" t="s">
        <v>45</v>
      </c>
      <c r="L3295" s="4" t="s">
        <v>46</v>
      </c>
      <c r="M3295" s="4" t="s">
        <v>3318</v>
      </c>
      <c r="N3295" s="4" t="s">
        <v>34</v>
      </c>
      <c r="O3295" s="4" t="s">
        <v>67</v>
      </c>
      <c r="P3295" s="4" t="s">
        <v>3319</v>
      </c>
      <c r="Q3295" s="4">
        <v>3.48</v>
      </c>
      <c r="R3295" s="4">
        <v>2</v>
      </c>
      <c r="S3295" s="4">
        <v>0</v>
      </c>
      <c r="T3295" s="4">
        <v>1.74</v>
      </c>
      <c r="U3295" s="4">
        <v>1.1135999999999999</v>
      </c>
      <c r="V3295" s="4">
        <v>0.32</v>
      </c>
      <c r="W3295" s="4">
        <v>4</v>
      </c>
      <c r="X3295" s="4" t="s">
        <v>10933</v>
      </c>
    </row>
    <row r="3296" spans="1:24" x14ac:dyDescent="0.35">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x14ac:dyDescent="0.35">
      <c r="A3297" s="4">
        <v>3296</v>
      </c>
      <c r="B3297" s="4" t="s">
        <v>6516</v>
      </c>
      <c r="C3297" s="5">
        <v>41914</v>
      </c>
      <c r="D3297" s="5">
        <v>41916</v>
      </c>
      <c r="E3297" s="4" t="s">
        <v>190</v>
      </c>
      <c r="F3297" s="4" t="s">
        <v>3993</v>
      </c>
      <c r="G3297" s="4" t="s">
        <v>3994</v>
      </c>
      <c r="H3297" s="4" t="s">
        <v>104</v>
      </c>
      <c r="I3297" s="4" t="s">
        <v>29</v>
      </c>
      <c r="J3297" s="4" t="s">
        <v>268</v>
      </c>
      <c r="K3297" s="4" t="s">
        <v>269</v>
      </c>
      <c r="L3297" s="4" t="s">
        <v>150</v>
      </c>
      <c r="M3297" s="4" t="s">
        <v>6517</v>
      </c>
      <c r="N3297" s="4" t="s">
        <v>73</v>
      </c>
      <c r="O3297" s="4" t="s">
        <v>684</v>
      </c>
      <c r="P3297" s="4" t="s">
        <v>6518</v>
      </c>
      <c r="Q3297" s="4">
        <v>1704.89</v>
      </c>
      <c r="R3297" s="4">
        <v>11</v>
      </c>
      <c r="S3297" s="4">
        <v>0</v>
      </c>
      <c r="T3297" s="4">
        <v>154.99</v>
      </c>
      <c r="U3297" s="4">
        <v>767.20049999999992</v>
      </c>
      <c r="V3297" s="4">
        <v>0.4499999999999999</v>
      </c>
      <c r="W3297" s="4">
        <v>2</v>
      </c>
      <c r="X3297" s="4" t="s">
        <v>10933</v>
      </c>
    </row>
    <row r="3298" spans="1:24" x14ac:dyDescent="0.35">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x14ac:dyDescent="0.35">
      <c r="A3299" s="4">
        <v>3298</v>
      </c>
      <c r="B3299" s="4" t="s">
        <v>6519</v>
      </c>
      <c r="C3299" s="5">
        <v>41052</v>
      </c>
      <c r="D3299" s="5">
        <v>41059</v>
      </c>
      <c r="E3299" s="4" t="s">
        <v>52</v>
      </c>
      <c r="F3299" s="4" t="s">
        <v>154</v>
      </c>
      <c r="G3299" s="4" t="s">
        <v>155</v>
      </c>
      <c r="H3299" s="4" t="s">
        <v>28</v>
      </c>
      <c r="I3299" s="4" t="s">
        <v>29</v>
      </c>
      <c r="J3299" s="4" t="s">
        <v>546</v>
      </c>
      <c r="K3299" s="4" t="s">
        <v>312</v>
      </c>
      <c r="L3299" s="4" t="s">
        <v>46</v>
      </c>
      <c r="M3299" s="4" t="s">
        <v>1994</v>
      </c>
      <c r="N3299" s="4" t="s">
        <v>48</v>
      </c>
      <c r="O3299" s="4" t="s">
        <v>80</v>
      </c>
      <c r="P3299" s="4" t="s">
        <v>1995</v>
      </c>
      <c r="Q3299" s="4">
        <v>121.79200000000002</v>
      </c>
      <c r="R3299" s="4">
        <v>4</v>
      </c>
      <c r="S3299" s="4">
        <v>0.2</v>
      </c>
      <c r="T3299" s="4">
        <v>30.448000000000004</v>
      </c>
      <c r="U3299" s="4">
        <v>13.701599999999988</v>
      </c>
      <c r="V3299" s="4">
        <v>0.11249999999999989</v>
      </c>
      <c r="W3299" s="4">
        <v>7</v>
      </c>
      <c r="X3299" s="4" t="s">
        <v>10934</v>
      </c>
    </row>
    <row r="3300" spans="1:24" x14ac:dyDescent="0.35">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x14ac:dyDescent="0.35">
      <c r="A3301" s="4">
        <v>3300</v>
      </c>
      <c r="B3301" s="4" t="s">
        <v>6521</v>
      </c>
      <c r="C3301" s="5">
        <v>40865</v>
      </c>
      <c r="D3301" s="5">
        <v>40869</v>
      </c>
      <c r="E3301" s="4" t="s">
        <v>52</v>
      </c>
      <c r="F3301" s="4" t="s">
        <v>1954</v>
      </c>
      <c r="G3301" s="4" t="s">
        <v>1955</v>
      </c>
      <c r="H3301" s="4" t="s">
        <v>28</v>
      </c>
      <c r="I3301" s="4" t="s">
        <v>29</v>
      </c>
      <c r="J3301" s="4" t="s">
        <v>148</v>
      </c>
      <c r="K3301" s="4" t="s">
        <v>149</v>
      </c>
      <c r="L3301" s="4" t="s">
        <v>150</v>
      </c>
      <c r="M3301" s="4" t="s">
        <v>99</v>
      </c>
      <c r="N3301" s="4" t="s">
        <v>48</v>
      </c>
      <c r="O3301" s="4" t="s">
        <v>77</v>
      </c>
      <c r="P3301" s="4" t="s">
        <v>100</v>
      </c>
      <c r="Q3301" s="4">
        <v>50.997000000000007</v>
      </c>
      <c r="R3301" s="4">
        <v>1</v>
      </c>
      <c r="S3301" s="4">
        <v>0.7</v>
      </c>
      <c r="T3301" s="4">
        <v>50.997000000000007</v>
      </c>
      <c r="U3301" s="4">
        <v>-40.797600000000003</v>
      </c>
      <c r="V3301" s="4">
        <v>-0.79999999999999993</v>
      </c>
      <c r="W3301" s="4">
        <v>4</v>
      </c>
      <c r="X3301" s="4" t="s">
        <v>10933</v>
      </c>
    </row>
    <row r="3302" spans="1:24" x14ac:dyDescent="0.35">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x14ac:dyDescent="0.35">
      <c r="A3303" s="4">
        <v>3302</v>
      </c>
      <c r="B3303" s="4" t="s">
        <v>6521</v>
      </c>
      <c r="C3303" s="5">
        <v>40865</v>
      </c>
      <c r="D3303" s="5">
        <v>40869</v>
      </c>
      <c r="E3303" s="4" t="s">
        <v>52</v>
      </c>
      <c r="F3303" s="4" t="s">
        <v>1954</v>
      </c>
      <c r="G3303" s="4" t="s">
        <v>1955</v>
      </c>
      <c r="H3303" s="4" t="s">
        <v>28</v>
      </c>
      <c r="I3303" s="4" t="s">
        <v>29</v>
      </c>
      <c r="J3303" s="4" t="s">
        <v>148</v>
      </c>
      <c r="K3303" s="4" t="s">
        <v>149</v>
      </c>
      <c r="L3303" s="4" t="s">
        <v>150</v>
      </c>
      <c r="M3303" s="4" t="s">
        <v>6522</v>
      </c>
      <c r="N3303" s="4" t="s">
        <v>73</v>
      </c>
      <c r="O3303" s="4" t="s">
        <v>74</v>
      </c>
      <c r="P3303" s="4" t="s">
        <v>6523</v>
      </c>
      <c r="Q3303" s="4">
        <v>539.96399999999994</v>
      </c>
      <c r="R3303" s="4">
        <v>6</v>
      </c>
      <c r="S3303" s="4">
        <v>0.4</v>
      </c>
      <c r="T3303" s="4">
        <v>89.993999999999986</v>
      </c>
      <c r="U3303" s="4">
        <v>-107.99280000000002</v>
      </c>
      <c r="V3303" s="4">
        <v>-0.20000000000000004</v>
      </c>
      <c r="W3303" s="4">
        <v>4</v>
      </c>
      <c r="X3303" s="4" t="s">
        <v>10933</v>
      </c>
    </row>
    <row r="3304" spans="1:24" x14ac:dyDescent="0.35">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x14ac:dyDescent="0.35">
      <c r="A3305" s="4">
        <v>3304</v>
      </c>
      <c r="B3305" s="4" t="s">
        <v>6521</v>
      </c>
      <c r="C3305" s="5">
        <v>40865</v>
      </c>
      <c r="D3305" s="5">
        <v>40869</v>
      </c>
      <c r="E3305" s="4" t="s">
        <v>52</v>
      </c>
      <c r="F3305" s="4" t="s">
        <v>1954</v>
      </c>
      <c r="G3305" s="4" t="s">
        <v>1955</v>
      </c>
      <c r="H3305" s="4" t="s">
        <v>28</v>
      </c>
      <c r="I3305" s="4" t="s">
        <v>29</v>
      </c>
      <c r="J3305" s="4" t="s">
        <v>148</v>
      </c>
      <c r="K3305" s="4" t="s">
        <v>149</v>
      </c>
      <c r="L3305" s="4" t="s">
        <v>150</v>
      </c>
      <c r="M3305" s="4" t="s">
        <v>3393</v>
      </c>
      <c r="N3305" s="4" t="s">
        <v>48</v>
      </c>
      <c r="O3305" s="4" t="s">
        <v>77</v>
      </c>
      <c r="P3305" s="4" t="s">
        <v>3394</v>
      </c>
      <c r="Q3305" s="4">
        <v>1.9440000000000004</v>
      </c>
      <c r="R3305" s="4">
        <v>3</v>
      </c>
      <c r="S3305" s="4">
        <v>0.7</v>
      </c>
      <c r="T3305" s="4">
        <v>0.64800000000000013</v>
      </c>
      <c r="U3305" s="4">
        <v>-1.4255999999999998</v>
      </c>
      <c r="V3305" s="4">
        <v>-0.73333333333333306</v>
      </c>
      <c r="W3305" s="4">
        <v>4</v>
      </c>
      <c r="X3305" s="4" t="s">
        <v>10933</v>
      </c>
    </row>
    <row r="3306" spans="1:24" x14ac:dyDescent="0.35">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x14ac:dyDescent="0.35">
      <c r="A3307" s="4">
        <v>3306</v>
      </c>
      <c r="B3307" s="4" t="s">
        <v>6524</v>
      </c>
      <c r="C3307" s="5">
        <v>40907</v>
      </c>
      <c r="D3307" s="5">
        <v>40909</v>
      </c>
      <c r="E3307" s="4" t="s">
        <v>25</v>
      </c>
      <c r="F3307" s="4" t="s">
        <v>3429</v>
      </c>
      <c r="G3307" s="4" t="s">
        <v>3430</v>
      </c>
      <c r="H3307" s="4" t="s">
        <v>43</v>
      </c>
      <c r="I3307" s="4" t="s">
        <v>29</v>
      </c>
      <c r="J3307" s="4" t="s">
        <v>1988</v>
      </c>
      <c r="K3307" s="4" t="s">
        <v>106</v>
      </c>
      <c r="L3307" s="4" t="s">
        <v>107</v>
      </c>
      <c r="M3307" s="4" t="s">
        <v>4966</v>
      </c>
      <c r="N3307" s="4" t="s">
        <v>73</v>
      </c>
      <c r="O3307" s="4" t="s">
        <v>74</v>
      </c>
      <c r="P3307" s="4" t="s">
        <v>4967</v>
      </c>
      <c r="Q3307" s="4">
        <v>217.58400000000003</v>
      </c>
      <c r="R3307" s="4">
        <v>2</v>
      </c>
      <c r="S3307" s="4">
        <v>0.2</v>
      </c>
      <c r="T3307" s="4">
        <v>108.79200000000002</v>
      </c>
      <c r="U3307" s="4">
        <v>19.03860000000001</v>
      </c>
      <c r="V3307" s="4">
        <v>8.7500000000000036E-2</v>
      </c>
      <c r="W3307" s="4">
        <v>2</v>
      </c>
      <c r="X3307" s="4" t="s">
        <v>10933</v>
      </c>
    </row>
    <row r="3308" spans="1:24" x14ac:dyDescent="0.35">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x14ac:dyDescent="0.35">
      <c r="A3309" s="4">
        <v>3308</v>
      </c>
      <c r="B3309" s="4" t="s">
        <v>6524</v>
      </c>
      <c r="C3309" s="5">
        <v>40907</v>
      </c>
      <c r="D3309" s="5">
        <v>40909</v>
      </c>
      <c r="E3309" s="4" t="s">
        <v>25</v>
      </c>
      <c r="F3309" s="4" t="s">
        <v>3429</v>
      </c>
      <c r="G3309" s="4" t="s">
        <v>3430</v>
      </c>
      <c r="H3309" s="4" t="s">
        <v>43</v>
      </c>
      <c r="I3309" s="4" t="s">
        <v>29</v>
      </c>
      <c r="J3309" s="4" t="s">
        <v>1988</v>
      </c>
      <c r="K3309" s="4" t="s">
        <v>106</v>
      </c>
      <c r="L3309" s="4" t="s">
        <v>107</v>
      </c>
      <c r="M3309" s="4" t="s">
        <v>1255</v>
      </c>
      <c r="N3309" s="4" t="s">
        <v>48</v>
      </c>
      <c r="O3309" s="4" t="s">
        <v>77</v>
      </c>
      <c r="P3309" s="4" t="s">
        <v>1256</v>
      </c>
      <c r="Q3309" s="4">
        <v>2.2859999999999996</v>
      </c>
      <c r="R3309" s="4">
        <v>3</v>
      </c>
      <c r="S3309" s="4">
        <v>0.8</v>
      </c>
      <c r="T3309" s="4">
        <v>0.7619999999999999</v>
      </c>
      <c r="U3309" s="4">
        <v>-3.6576000000000004</v>
      </c>
      <c r="V3309" s="4">
        <v>-1.6000000000000005</v>
      </c>
      <c r="W3309" s="4">
        <v>2</v>
      </c>
      <c r="X3309" s="4" t="s">
        <v>10933</v>
      </c>
    </row>
    <row r="3310" spans="1:24" x14ac:dyDescent="0.35">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x14ac:dyDescent="0.35">
      <c r="A3311" s="4">
        <v>3310</v>
      </c>
      <c r="B3311" s="4" t="s">
        <v>6525</v>
      </c>
      <c r="C3311" s="5">
        <v>41218</v>
      </c>
      <c r="D3311" s="5">
        <v>41224</v>
      </c>
      <c r="E3311" s="4" t="s">
        <v>52</v>
      </c>
      <c r="F3311" s="4" t="s">
        <v>2221</v>
      </c>
      <c r="G3311" s="4" t="s">
        <v>2222</v>
      </c>
      <c r="H3311" s="4" t="s">
        <v>43</v>
      </c>
      <c r="I3311" s="4" t="s">
        <v>29</v>
      </c>
      <c r="J3311" s="4" t="s">
        <v>268</v>
      </c>
      <c r="K3311" s="4" t="s">
        <v>269</v>
      </c>
      <c r="L3311" s="4" t="s">
        <v>150</v>
      </c>
      <c r="M3311" s="4" t="s">
        <v>4317</v>
      </c>
      <c r="N3311" s="4" t="s">
        <v>48</v>
      </c>
      <c r="O3311" s="4" t="s">
        <v>77</v>
      </c>
      <c r="P3311" s="4" t="s">
        <v>4318</v>
      </c>
      <c r="Q3311" s="4">
        <v>25.344000000000001</v>
      </c>
      <c r="R3311" s="4">
        <v>6</v>
      </c>
      <c r="S3311" s="4">
        <v>0.2</v>
      </c>
      <c r="T3311" s="4">
        <v>4.2240000000000002</v>
      </c>
      <c r="U3311" s="4">
        <v>8.8704000000000018</v>
      </c>
      <c r="V3311" s="4">
        <v>0.35000000000000003</v>
      </c>
      <c r="W3311" s="4">
        <v>6</v>
      </c>
      <c r="X3311" s="4" t="s">
        <v>10934</v>
      </c>
    </row>
    <row r="3312" spans="1:24" x14ac:dyDescent="0.35">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x14ac:dyDescent="0.35">
      <c r="A3313" s="4">
        <v>3312</v>
      </c>
      <c r="B3313" s="4" t="s">
        <v>6527</v>
      </c>
      <c r="C3313" s="5">
        <v>41354</v>
      </c>
      <c r="D3313" s="5">
        <v>41359</v>
      </c>
      <c r="E3313" s="4" t="s">
        <v>25</v>
      </c>
      <c r="F3313" s="4" t="s">
        <v>6421</v>
      </c>
      <c r="G3313" s="4" t="s">
        <v>6422</v>
      </c>
      <c r="H3313" s="4" t="s">
        <v>43</v>
      </c>
      <c r="I3313" s="4" t="s">
        <v>29</v>
      </c>
      <c r="J3313" s="4" t="s">
        <v>3484</v>
      </c>
      <c r="K3313" s="4" t="s">
        <v>1489</v>
      </c>
      <c r="L3313" s="4" t="s">
        <v>32</v>
      </c>
      <c r="M3313" s="4" t="s">
        <v>3471</v>
      </c>
      <c r="N3313" s="4" t="s">
        <v>34</v>
      </c>
      <c r="O3313" s="4" t="s">
        <v>67</v>
      </c>
      <c r="P3313" s="4" t="s">
        <v>3472</v>
      </c>
      <c r="Q3313" s="4">
        <v>86.45</v>
      </c>
      <c r="R3313" s="4">
        <v>7</v>
      </c>
      <c r="S3313" s="4">
        <v>0</v>
      </c>
      <c r="T3313" s="4">
        <v>12.35</v>
      </c>
      <c r="U3313" s="4">
        <v>38.038000000000004</v>
      </c>
      <c r="V3313" s="4">
        <v>0.44</v>
      </c>
      <c r="W3313" s="4">
        <v>5</v>
      </c>
      <c r="X3313" s="4" t="s">
        <v>10934</v>
      </c>
    </row>
    <row r="3314" spans="1:24" x14ac:dyDescent="0.35">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x14ac:dyDescent="0.35">
      <c r="A3315" s="4">
        <v>3314</v>
      </c>
      <c r="B3315" s="4" t="s">
        <v>6528</v>
      </c>
      <c r="C3315" s="5">
        <v>40813</v>
      </c>
      <c r="D3315" s="5">
        <v>40817</v>
      </c>
      <c r="E3315" s="4" t="s">
        <v>52</v>
      </c>
      <c r="F3315" s="4" t="s">
        <v>4321</v>
      </c>
      <c r="G3315" s="4" t="s">
        <v>4322</v>
      </c>
      <c r="H3315" s="4" t="s">
        <v>28</v>
      </c>
      <c r="I3315" s="4" t="s">
        <v>29</v>
      </c>
      <c r="J3315" s="4" t="s">
        <v>949</v>
      </c>
      <c r="K3315" s="4" t="s">
        <v>45</v>
      </c>
      <c r="L3315" s="4" t="s">
        <v>46</v>
      </c>
      <c r="M3315" s="4" t="s">
        <v>4502</v>
      </c>
      <c r="N3315" s="4" t="s">
        <v>48</v>
      </c>
      <c r="O3315" s="4" t="s">
        <v>92</v>
      </c>
      <c r="P3315" s="4" t="s">
        <v>4503</v>
      </c>
      <c r="Q3315" s="4">
        <v>81.98</v>
      </c>
      <c r="R3315" s="4">
        <v>2</v>
      </c>
      <c r="S3315" s="4">
        <v>0</v>
      </c>
      <c r="T3315" s="4">
        <v>40.99</v>
      </c>
      <c r="U3315" s="4">
        <v>40.170200000000001</v>
      </c>
      <c r="V3315" s="4">
        <v>0.49</v>
      </c>
      <c r="W3315" s="4">
        <v>4</v>
      </c>
      <c r="X3315" s="4" t="s">
        <v>10933</v>
      </c>
    </row>
    <row r="3316" spans="1:24" x14ac:dyDescent="0.35">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x14ac:dyDescent="0.35">
      <c r="A3317" s="4">
        <v>3316</v>
      </c>
      <c r="B3317" s="4" t="s">
        <v>6529</v>
      </c>
      <c r="C3317" s="5">
        <v>41998</v>
      </c>
      <c r="D3317" s="5">
        <v>42002</v>
      </c>
      <c r="E3317" s="4" t="s">
        <v>52</v>
      </c>
      <c r="F3317" s="4" t="s">
        <v>5794</v>
      </c>
      <c r="G3317" s="4" t="s">
        <v>5795</v>
      </c>
      <c r="H3317" s="4" t="s">
        <v>28</v>
      </c>
      <c r="I3317" s="4" t="s">
        <v>29</v>
      </c>
      <c r="J3317" s="4" t="s">
        <v>2345</v>
      </c>
      <c r="K3317" s="4" t="s">
        <v>269</v>
      </c>
      <c r="L3317" s="4" t="s">
        <v>150</v>
      </c>
      <c r="M3317" s="4" t="s">
        <v>4476</v>
      </c>
      <c r="N3317" s="4" t="s">
        <v>48</v>
      </c>
      <c r="O3317" s="4" t="s">
        <v>77</v>
      </c>
      <c r="P3317" s="4" t="s">
        <v>4477</v>
      </c>
      <c r="Q3317" s="4">
        <v>14.376000000000001</v>
      </c>
      <c r="R3317" s="4">
        <v>3</v>
      </c>
      <c r="S3317" s="4">
        <v>0.2</v>
      </c>
      <c r="T3317" s="4">
        <v>4.7920000000000007</v>
      </c>
      <c r="U3317" s="4">
        <v>4.8518999999999997</v>
      </c>
      <c r="V3317" s="4">
        <v>0.33749999999999997</v>
      </c>
      <c r="W3317" s="4">
        <v>4</v>
      </c>
      <c r="X3317" s="4" t="s">
        <v>10933</v>
      </c>
    </row>
    <row r="3318" spans="1:24" x14ac:dyDescent="0.35">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x14ac:dyDescent="0.35">
      <c r="A3319" s="4">
        <v>3318</v>
      </c>
      <c r="B3319" s="4" t="s">
        <v>6531</v>
      </c>
      <c r="C3319" s="5">
        <v>41163</v>
      </c>
      <c r="D3319" s="5">
        <v>41167</v>
      </c>
      <c r="E3319" s="4" t="s">
        <v>52</v>
      </c>
      <c r="F3319" s="4" t="s">
        <v>521</v>
      </c>
      <c r="G3319" s="4" t="s">
        <v>522</v>
      </c>
      <c r="H3319" s="4" t="s">
        <v>28</v>
      </c>
      <c r="I3319" s="4" t="s">
        <v>29</v>
      </c>
      <c r="J3319" s="4" t="s">
        <v>777</v>
      </c>
      <c r="K3319" s="4" t="s">
        <v>45</v>
      </c>
      <c r="L3319" s="4" t="s">
        <v>46</v>
      </c>
      <c r="M3319" s="4" t="s">
        <v>2447</v>
      </c>
      <c r="N3319" s="4" t="s">
        <v>48</v>
      </c>
      <c r="O3319" s="4" t="s">
        <v>70</v>
      </c>
      <c r="P3319" s="4" t="s">
        <v>2448</v>
      </c>
      <c r="Q3319" s="4">
        <v>181.35</v>
      </c>
      <c r="R3319" s="4">
        <v>9</v>
      </c>
      <c r="S3319" s="4">
        <v>0</v>
      </c>
      <c r="T3319" s="4">
        <v>20.149999999999999</v>
      </c>
      <c r="U3319" s="4">
        <v>48.964500000000001</v>
      </c>
      <c r="V3319" s="4">
        <v>0.27</v>
      </c>
      <c r="W3319" s="4">
        <v>4</v>
      </c>
      <c r="X3319" s="4" t="s">
        <v>10933</v>
      </c>
    </row>
    <row r="3320" spans="1:24" x14ac:dyDescent="0.35">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x14ac:dyDescent="0.35">
      <c r="A3321" s="4">
        <v>3320</v>
      </c>
      <c r="B3321" s="4" t="s">
        <v>6532</v>
      </c>
      <c r="C3321" s="5">
        <v>40897</v>
      </c>
      <c r="D3321" s="5">
        <v>40902</v>
      </c>
      <c r="E3321" s="4" t="s">
        <v>52</v>
      </c>
      <c r="F3321" s="4" t="s">
        <v>6533</v>
      </c>
      <c r="G3321" s="4" t="s">
        <v>6534</v>
      </c>
      <c r="H3321" s="4" t="s">
        <v>28</v>
      </c>
      <c r="I3321" s="4" t="s">
        <v>29</v>
      </c>
      <c r="J3321" s="4" t="s">
        <v>384</v>
      </c>
      <c r="K3321" s="4" t="s">
        <v>337</v>
      </c>
      <c r="L3321" s="4" t="s">
        <v>32</v>
      </c>
      <c r="M3321" s="4" t="s">
        <v>4111</v>
      </c>
      <c r="N3321" s="4" t="s">
        <v>48</v>
      </c>
      <c r="O3321" s="4" t="s">
        <v>80</v>
      </c>
      <c r="P3321" s="4" t="s">
        <v>4112</v>
      </c>
      <c r="Q3321" s="4">
        <v>43.512</v>
      </c>
      <c r="R3321" s="4">
        <v>7</v>
      </c>
      <c r="S3321" s="4">
        <v>0.2</v>
      </c>
      <c r="T3321" s="4">
        <v>6.2160000000000002</v>
      </c>
      <c r="U3321" s="4">
        <v>3.8073000000000015</v>
      </c>
      <c r="V3321" s="4">
        <v>8.7500000000000036E-2</v>
      </c>
      <c r="W3321" s="4">
        <v>5</v>
      </c>
      <c r="X3321" s="4" t="s">
        <v>10934</v>
      </c>
    </row>
    <row r="3322" spans="1:24" x14ac:dyDescent="0.35">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x14ac:dyDescent="0.35">
      <c r="A3323" s="4">
        <v>3322</v>
      </c>
      <c r="B3323" s="4" t="s">
        <v>6532</v>
      </c>
      <c r="C3323" s="5">
        <v>40897</v>
      </c>
      <c r="D3323" s="5">
        <v>40902</v>
      </c>
      <c r="E3323" s="4" t="s">
        <v>52</v>
      </c>
      <c r="F3323" s="4" t="s">
        <v>6533</v>
      </c>
      <c r="G3323" s="4" t="s">
        <v>6534</v>
      </c>
      <c r="H3323" s="4" t="s">
        <v>28</v>
      </c>
      <c r="I3323" s="4" t="s">
        <v>29</v>
      </c>
      <c r="J3323" s="4" t="s">
        <v>384</v>
      </c>
      <c r="K3323" s="4" t="s">
        <v>337</v>
      </c>
      <c r="L3323" s="4" t="s">
        <v>32</v>
      </c>
      <c r="M3323" s="4" t="s">
        <v>4286</v>
      </c>
      <c r="N3323" s="4" t="s">
        <v>48</v>
      </c>
      <c r="O3323" s="4" t="s">
        <v>92</v>
      </c>
      <c r="P3323" s="4" t="s">
        <v>4287</v>
      </c>
      <c r="Q3323" s="4">
        <v>25.920000000000005</v>
      </c>
      <c r="R3323" s="4">
        <v>5</v>
      </c>
      <c r="S3323" s="4">
        <v>0.2</v>
      </c>
      <c r="T3323" s="4">
        <v>5.1840000000000011</v>
      </c>
      <c r="U3323" s="4">
        <v>9.0719999999999992</v>
      </c>
      <c r="V3323" s="4">
        <v>0.34999999999999992</v>
      </c>
      <c r="W3323" s="4">
        <v>5</v>
      </c>
      <c r="X3323" s="4" t="s">
        <v>10934</v>
      </c>
    </row>
    <row r="3324" spans="1:24" x14ac:dyDescent="0.35">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x14ac:dyDescent="0.35">
      <c r="A3325" s="4">
        <v>3324</v>
      </c>
      <c r="B3325" s="4" t="s">
        <v>6535</v>
      </c>
      <c r="C3325" s="5">
        <v>41113</v>
      </c>
      <c r="D3325" s="5">
        <v>41117</v>
      </c>
      <c r="E3325" s="4" t="s">
        <v>52</v>
      </c>
      <c r="F3325" s="4" t="s">
        <v>2286</v>
      </c>
      <c r="G3325" s="4" t="s">
        <v>2287</v>
      </c>
      <c r="H3325" s="4" t="s">
        <v>104</v>
      </c>
      <c r="I3325" s="4" t="s">
        <v>29</v>
      </c>
      <c r="J3325" s="4" t="s">
        <v>268</v>
      </c>
      <c r="K3325" s="4" t="s">
        <v>269</v>
      </c>
      <c r="L3325" s="4" t="s">
        <v>150</v>
      </c>
      <c r="M3325" s="4" t="s">
        <v>2309</v>
      </c>
      <c r="N3325" s="4" t="s">
        <v>34</v>
      </c>
      <c r="O3325" s="4" t="s">
        <v>67</v>
      </c>
      <c r="P3325" s="4" t="s">
        <v>2310</v>
      </c>
      <c r="Q3325" s="4">
        <v>128.82</v>
      </c>
      <c r="R3325" s="4">
        <v>3</v>
      </c>
      <c r="S3325" s="4">
        <v>0</v>
      </c>
      <c r="T3325" s="4">
        <v>42.94</v>
      </c>
      <c r="U3325" s="4">
        <v>50.239800000000002</v>
      </c>
      <c r="V3325" s="4">
        <v>0.39</v>
      </c>
      <c r="W3325" s="4">
        <v>4</v>
      </c>
      <c r="X3325" s="4" t="s">
        <v>10933</v>
      </c>
    </row>
    <row r="3326" spans="1:24" x14ac:dyDescent="0.35">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x14ac:dyDescent="0.35">
      <c r="A3327" s="4">
        <v>3326</v>
      </c>
      <c r="B3327" s="4" t="s">
        <v>6536</v>
      </c>
      <c r="C3327" s="5">
        <v>40858</v>
      </c>
      <c r="D3327" s="5">
        <v>40862</v>
      </c>
      <c r="E3327" s="4" t="s">
        <v>52</v>
      </c>
      <c r="F3327" s="4" t="s">
        <v>318</v>
      </c>
      <c r="G3327" s="4" t="s">
        <v>319</v>
      </c>
      <c r="H3327" s="4" t="s">
        <v>28</v>
      </c>
      <c r="I3327" s="4" t="s">
        <v>29</v>
      </c>
      <c r="J3327" s="4" t="s">
        <v>186</v>
      </c>
      <c r="K3327" s="4" t="s">
        <v>106</v>
      </c>
      <c r="L3327" s="4" t="s">
        <v>107</v>
      </c>
      <c r="M3327" s="4" t="s">
        <v>6317</v>
      </c>
      <c r="N3327" s="4" t="s">
        <v>48</v>
      </c>
      <c r="O3327" s="4" t="s">
        <v>77</v>
      </c>
      <c r="P3327" s="4" t="s">
        <v>6318</v>
      </c>
      <c r="Q3327" s="4">
        <v>1.2339999999999998</v>
      </c>
      <c r="R3327" s="4">
        <v>1</v>
      </c>
      <c r="S3327" s="4">
        <v>0.8</v>
      </c>
      <c r="T3327" s="4">
        <v>1.2339999999999998</v>
      </c>
      <c r="U3327" s="4">
        <v>-1.9744000000000002</v>
      </c>
      <c r="V3327" s="4">
        <v>-1.6000000000000005</v>
      </c>
      <c r="W3327" s="4">
        <v>4</v>
      </c>
      <c r="X3327" s="4" t="s">
        <v>10933</v>
      </c>
    </row>
    <row r="3328" spans="1:24" x14ac:dyDescent="0.35">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x14ac:dyDescent="0.35">
      <c r="A3329" s="4">
        <v>3328</v>
      </c>
      <c r="B3329" s="4" t="s">
        <v>6536</v>
      </c>
      <c r="C3329" s="5">
        <v>40858</v>
      </c>
      <c r="D3329" s="5">
        <v>40862</v>
      </c>
      <c r="E3329" s="4" t="s">
        <v>52</v>
      </c>
      <c r="F3329" s="4" t="s">
        <v>318</v>
      </c>
      <c r="G3329" s="4" t="s">
        <v>319</v>
      </c>
      <c r="H3329" s="4" t="s">
        <v>28</v>
      </c>
      <c r="I3329" s="4" t="s">
        <v>29</v>
      </c>
      <c r="J3329" s="4" t="s">
        <v>186</v>
      </c>
      <c r="K3329" s="4" t="s">
        <v>106</v>
      </c>
      <c r="L3329" s="4" t="s">
        <v>107</v>
      </c>
      <c r="M3329" s="4" t="s">
        <v>1436</v>
      </c>
      <c r="N3329" s="4" t="s">
        <v>48</v>
      </c>
      <c r="O3329" s="4" t="s">
        <v>92</v>
      </c>
      <c r="P3329" s="4" t="s">
        <v>1437</v>
      </c>
      <c r="Q3329" s="4">
        <v>21.720000000000002</v>
      </c>
      <c r="R3329" s="4">
        <v>5</v>
      </c>
      <c r="S3329" s="4">
        <v>0.2</v>
      </c>
      <c r="T3329" s="4">
        <v>4.3440000000000003</v>
      </c>
      <c r="U3329" s="4">
        <v>7.8734999999999991</v>
      </c>
      <c r="V3329" s="4">
        <v>0.36249999999999993</v>
      </c>
      <c r="W3329" s="4">
        <v>4</v>
      </c>
      <c r="X3329" s="4" t="s">
        <v>10933</v>
      </c>
    </row>
    <row r="3330" spans="1:24" x14ac:dyDescent="0.35">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x14ac:dyDescent="0.35">
      <c r="A3331" s="4">
        <v>3330</v>
      </c>
      <c r="B3331" s="4" t="s">
        <v>6536</v>
      </c>
      <c r="C3331" s="5">
        <v>40858</v>
      </c>
      <c r="D3331" s="5">
        <v>40862</v>
      </c>
      <c r="E3331" s="4" t="s">
        <v>52</v>
      </c>
      <c r="F3331" s="4" t="s">
        <v>318</v>
      </c>
      <c r="G3331" s="4" t="s">
        <v>319</v>
      </c>
      <c r="H3331" s="4" t="s">
        <v>28</v>
      </c>
      <c r="I3331" s="4" t="s">
        <v>29</v>
      </c>
      <c r="J3331" s="4" t="s">
        <v>186</v>
      </c>
      <c r="K3331" s="4" t="s">
        <v>106</v>
      </c>
      <c r="L3331" s="4" t="s">
        <v>107</v>
      </c>
      <c r="M3331" s="4" t="s">
        <v>3564</v>
      </c>
      <c r="N3331" s="4" t="s">
        <v>73</v>
      </c>
      <c r="O3331" s="4" t="s">
        <v>74</v>
      </c>
      <c r="P3331" s="4" t="s">
        <v>3565</v>
      </c>
      <c r="Q3331" s="4">
        <v>148.47999999999999</v>
      </c>
      <c r="R3331" s="4">
        <v>2</v>
      </c>
      <c r="S3331" s="4">
        <v>0.2</v>
      </c>
      <c r="T3331" s="4">
        <v>74.239999999999995</v>
      </c>
      <c r="U3331" s="4">
        <v>16.703999999999986</v>
      </c>
      <c r="V3331" s="4">
        <v>0.11249999999999992</v>
      </c>
      <c r="W3331" s="4">
        <v>4</v>
      </c>
      <c r="X3331" s="4" t="s">
        <v>10933</v>
      </c>
    </row>
    <row r="3332" spans="1:24" x14ac:dyDescent="0.35">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x14ac:dyDescent="0.35">
      <c r="A3333" s="4">
        <v>3332</v>
      </c>
      <c r="B3333" s="4" t="s">
        <v>6539</v>
      </c>
      <c r="C3333" s="5">
        <v>41988</v>
      </c>
      <c r="D3333" s="5">
        <v>41994</v>
      </c>
      <c r="E3333" s="4" t="s">
        <v>52</v>
      </c>
      <c r="F3333" s="4" t="s">
        <v>397</v>
      </c>
      <c r="G3333" s="4" t="s">
        <v>398</v>
      </c>
      <c r="H3333" s="4" t="s">
        <v>104</v>
      </c>
      <c r="I3333" s="4" t="s">
        <v>29</v>
      </c>
      <c r="J3333" s="4" t="s">
        <v>305</v>
      </c>
      <c r="K3333" s="4" t="s">
        <v>213</v>
      </c>
      <c r="L3333" s="4" t="s">
        <v>107</v>
      </c>
      <c r="M3333" s="4" t="s">
        <v>6540</v>
      </c>
      <c r="N3333" s="4" t="s">
        <v>73</v>
      </c>
      <c r="O3333" s="4" t="s">
        <v>163</v>
      </c>
      <c r="P3333" s="4" t="s">
        <v>6541</v>
      </c>
      <c r="Q3333" s="4">
        <v>227.976</v>
      </c>
      <c r="R3333" s="4">
        <v>3</v>
      </c>
      <c r="S3333" s="4">
        <v>0.2</v>
      </c>
      <c r="T3333" s="4">
        <v>75.992000000000004</v>
      </c>
      <c r="U3333" s="4">
        <v>28.496999999999957</v>
      </c>
      <c r="V3333" s="4">
        <v>0.12499999999999982</v>
      </c>
      <c r="W3333" s="4">
        <v>6</v>
      </c>
      <c r="X3333" s="4" t="s">
        <v>10934</v>
      </c>
    </row>
    <row r="3334" spans="1:24" x14ac:dyDescent="0.35">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x14ac:dyDescent="0.35">
      <c r="A3335" s="4">
        <v>3334</v>
      </c>
      <c r="B3335" s="4" t="s">
        <v>6539</v>
      </c>
      <c r="C3335" s="5">
        <v>41988</v>
      </c>
      <c r="D3335" s="5">
        <v>41994</v>
      </c>
      <c r="E3335" s="4" t="s">
        <v>52</v>
      </c>
      <c r="F3335" s="4" t="s">
        <v>397</v>
      </c>
      <c r="G3335" s="4" t="s">
        <v>398</v>
      </c>
      <c r="H3335" s="4" t="s">
        <v>104</v>
      </c>
      <c r="I3335" s="4" t="s">
        <v>29</v>
      </c>
      <c r="J3335" s="4" t="s">
        <v>305</v>
      </c>
      <c r="K3335" s="4" t="s">
        <v>213</v>
      </c>
      <c r="L3335" s="4" t="s">
        <v>107</v>
      </c>
      <c r="M3335" s="4" t="s">
        <v>6542</v>
      </c>
      <c r="N3335" s="4" t="s">
        <v>34</v>
      </c>
      <c r="O3335" s="4" t="s">
        <v>67</v>
      </c>
      <c r="P3335" s="4" t="s">
        <v>6543</v>
      </c>
      <c r="Q3335" s="4">
        <v>2.032</v>
      </c>
      <c r="R3335" s="4">
        <v>1</v>
      </c>
      <c r="S3335" s="4">
        <v>0.6</v>
      </c>
      <c r="T3335" s="4">
        <v>2.032</v>
      </c>
      <c r="U3335" s="4">
        <v>-1.3208000000000002</v>
      </c>
      <c r="V3335" s="4">
        <v>-0.65000000000000013</v>
      </c>
      <c r="W3335" s="4">
        <v>6</v>
      </c>
      <c r="X3335" s="4" t="s">
        <v>10934</v>
      </c>
    </row>
    <row r="3336" spans="1:24" x14ac:dyDescent="0.35">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x14ac:dyDescent="0.35">
      <c r="A3337" s="4">
        <v>3336</v>
      </c>
      <c r="B3337" s="4" t="s">
        <v>6544</v>
      </c>
      <c r="C3337" s="5">
        <v>41873</v>
      </c>
      <c r="D3337" s="5">
        <v>41874</v>
      </c>
      <c r="E3337" s="4" t="s">
        <v>190</v>
      </c>
      <c r="F3337" s="4" t="s">
        <v>6545</v>
      </c>
      <c r="G3337" s="4" t="s">
        <v>6546</v>
      </c>
      <c r="H3337" s="4" t="s">
        <v>28</v>
      </c>
      <c r="I3337" s="4" t="s">
        <v>29</v>
      </c>
      <c r="J3337" s="4" t="s">
        <v>3201</v>
      </c>
      <c r="K3337" s="4" t="s">
        <v>45</v>
      </c>
      <c r="L3337" s="4" t="s">
        <v>46</v>
      </c>
      <c r="M3337" s="4" t="s">
        <v>2034</v>
      </c>
      <c r="N3337" s="4" t="s">
        <v>73</v>
      </c>
      <c r="O3337" s="4" t="s">
        <v>74</v>
      </c>
      <c r="P3337" s="4" t="s">
        <v>2035</v>
      </c>
      <c r="Q3337" s="4">
        <v>431.96800000000007</v>
      </c>
      <c r="R3337" s="4">
        <v>4</v>
      </c>
      <c r="S3337" s="4">
        <v>0.2</v>
      </c>
      <c r="T3337" s="4">
        <v>107.99200000000002</v>
      </c>
      <c r="U3337" s="4">
        <v>37.797199999999975</v>
      </c>
      <c r="V3337" s="4">
        <v>8.7499999999999925E-2</v>
      </c>
      <c r="W3337" s="4">
        <v>1</v>
      </c>
      <c r="X3337" s="4" t="s">
        <v>10935</v>
      </c>
    </row>
    <row r="3338" spans="1:24" x14ac:dyDescent="0.35">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x14ac:dyDescent="0.35">
      <c r="A3339" s="4">
        <v>3338</v>
      </c>
      <c r="B3339" s="4" t="s">
        <v>6544</v>
      </c>
      <c r="C3339" s="5">
        <v>41873</v>
      </c>
      <c r="D3339" s="5">
        <v>41874</v>
      </c>
      <c r="E3339" s="4" t="s">
        <v>190</v>
      </c>
      <c r="F3339" s="4" t="s">
        <v>6545</v>
      </c>
      <c r="G3339" s="4" t="s">
        <v>6546</v>
      </c>
      <c r="H3339" s="4" t="s">
        <v>28</v>
      </c>
      <c r="I3339" s="4" t="s">
        <v>29</v>
      </c>
      <c r="J3339" s="4" t="s">
        <v>3201</v>
      </c>
      <c r="K3339" s="4" t="s">
        <v>45</v>
      </c>
      <c r="L3339" s="4" t="s">
        <v>46</v>
      </c>
      <c r="M3339" s="4" t="s">
        <v>82</v>
      </c>
      <c r="N3339" s="4" t="s">
        <v>34</v>
      </c>
      <c r="O3339" s="4" t="s">
        <v>58</v>
      </c>
      <c r="P3339" s="4" t="s">
        <v>83</v>
      </c>
      <c r="Q3339" s="4">
        <v>568.72800000000007</v>
      </c>
      <c r="R3339" s="4">
        <v>3</v>
      </c>
      <c r="S3339" s="4">
        <v>0.2</v>
      </c>
      <c r="T3339" s="4">
        <v>189.57600000000002</v>
      </c>
      <c r="U3339" s="4">
        <v>28.436399999999935</v>
      </c>
      <c r="V3339" s="4">
        <v>4.9999999999999878E-2</v>
      </c>
      <c r="W3339" s="4">
        <v>1</v>
      </c>
      <c r="X3339" s="4" t="s">
        <v>10935</v>
      </c>
    </row>
    <row r="3340" spans="1:24" x14ac:dyDescent="0.35">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x14ac:dyDescent="0.35">
      <c r="A3341" s="4">
        <v>3340</v>
      </c>
      <c r="B3341" s="4" t="s">
        <v>6544</v>
      </c>
      <c r="C3341" s="5">
        <v>41873</v>
      </c>
      <c r="D3341" s="5">
        <v>41874</v>
      </c>
      <c r="E3341" s="4" t="s">
        <v>190</v>
      </c>
      <c r="F3341" s="4" t="s">
        <v>6545</v>
      </c>
      <c r="G3341" s="4" t="s">
        <v>6546</v>
      </c>
      <c r="H3341" s="4" t="s">
        <v>28</v>
      </c>
      <c r="I3341" s="4" t="s">
        <v>29</v>
      </c>
      <c r="J3341" s="4" t="s">
        <v>3201</v>
      </c>
      <c r="K3341" s="4" t="s">
        <v>45</v>
      </c>
      <c r="L3341" s="4" t="s">
        <v>46</v>
      </c>
      <c r="M3341" s="4" t="s">
        <v>6551</v>
      </c>
      <c r="N3341" s="4" t="s">
        <v>48</v>
      </c>
      <c r="O3341" s="4" t="s">
        <v>80</v>
      </c>
      <c r="P3341" s="4" t="s">
        <v>6552</v>
      </c>
      <c r="Q3341" s="4">
        <v>203.52</v>
      </c>
      <c r="R3341" s="4">
        <v>3</v>
      </c>
      <c r="S3341" s="4">
        <v>0</v>
      </c>
      <c r="T3341" s="4">
        <v>67.84</v>
      </c>
      <c r="U3341" s="4">
        <v>54.950400000000002</v>
      </c>
      <c r="V3341" s="4">
        <v>0.27</v>
      </c>
      <c r="W3341" s="4">
        <v>1</v>
      </c>
      <c r="X3341" s="4" t="s">
        <v>10935</v>
      </c>
    </row>
    <row r="3342" spans="1:24" x14ac:dyDescent="0.35">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x14ac:dyDescent="0.35">
      <c r="A3343" s="4">
        <v>3342</v>
      </c>
      <c r="B3343" s="4" t="s">
        <v>6553</v>
      </c>
      <c r="C3343" s="5">
        <v>41514</v>
      </c>
      <c r="D3343" s="5">
        <v>41519</v>
      </c>
      <c r="E3343" s="4" t="s">
        <v>25</v>
      </c>
      <c r="F3343" s="4" t="s">
        <v>276</v>
      </c>
      <c r="G3343" s="4" t="s">
        <v>277</v>
      </c>
      <c r="H3343" s="4" t="s">
        <v>28</v>
      </c>
      <c r="I3343" s="4" t="s">
        <v>29</v>
      </c>
      <c r="J3343" s="4" t="s">
        <v>1322</v>
      </c>
      <c r="K3343" s="4" t="s">
        <v>1247</v>
      </c>
      <c r="L3343" s="4" t="s">
        <v>150</v>
      </c>
      <c r="M3343" s="4" t="s">
        <v>4502</v>
      </c>
      <c r="N3343" s="4" t="s">
        <v>48</v>
      </c>
      <c r="O3343" s="4" t="s">
        <v>92</v>
      </c>
      <c r="P3343" s="4" t="s">
        <v>4503</v>
      </c>
      <c r="Q3343" s="4">
        <v>122.97</v>
      </c>
      <c r="R3343" s="4">
        <v>3</v>
      </c>
      <c r="S3343" s="4">
        <v>0</v>
      </c>
      <c r="T3343" s="4">
        <v>40.99</v>
      </c>
      <c r="U3343" s="4">
        <v>60.255300000000005</v>
      </c>
      <c r="V3343" s="4">
        <v>0.49000000000000005</v>
      </c>
      <c r="W3343" s="4">
        <v>5</v>
      </c>
      <c r="X3343" s="4" t="s">
        <v>10934</v>
      </c>
    </row>
    <row r="3344" spans="1:24" x14ac:dyDescent="0.35">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x14ac:dyDescent="0.35">
      <c r="A3345" s="4">
        <v>3344</v>
      </c>
      <c r="B3345" s="4" t="s">
        <v>6553</v>
      </c>
      <c r="C3345" s="5">
        <v>41514</v>
      </c>
      <c r="D3345" s="5">
        <v>41519</v>
      </c>
      <c r="E3345" s="4" t="s">
        <v>25</v>
      </c>
      <c r="F3345" s="4" t="s">
        <v>276</v>
      </c>
      <c r="G3345" s="4" t="s">
        <v>277</v>
      </c>
      <c r="H3345" s="4" t="s">
        <v>28</v>
      </c>
      <c r="I3345" s="4" t="s">
        <v>29</v>
      </c>
      <c r="J3345" s="4" t="s">
        <v>1322</v>
      </c>
      <c r="K3345" s="4" t="s">
        <v>1247</v>
      </c>
      <c r="L3345" s="4" t="s">
        <v>150</v>
      </c>
      <c r="M3345" s="4" t="s">
        <v>925</v>
      </c>
      <c r="N3345" s="4" t="s">
        <v>73</v>
      </c>
      <c r="O3345" s="4" t="s">
        <v>74</v>
      </c>
      <c r="P3345" s="4" t="s">
        <v>926</v>
      </c>
      <c r="Q3345" s="4">
        <v>59.97</v>
      </c>
      <c r="R3345" s="4">
        <v>3</v>
      </c>
      <c r="S3345" s="4">
        <v>0</v>
      </c>
      <c r="T3345" s="4">
        <v>19.989999999999998</v>
      </c>
      <c r="U3345" s="4">
        <v>28.785599999999995</v>
      </c>
      <c r="V3345" s="4">
        <v>0.47999999999999993</v>
      </c>
      <c r="W3345" s="4">
        <v>5</v>
      </c>
      <c r="X3345" s="4" t="s">
        <v>10934</v>
      </c>
    </row>
    <row r="3346" spans="1:24" x14ac:dyDescent="0.35">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x14ac:dyDescent="0.35">
      <c r="A3347" s="4">
        <v>3346</v>
      </c>
      <c r="B3347" s="4" t="s">
        <v>6553</v>
      </c>
      <c r="C3347" s="5">
        <v>41514</v>
      </c>
      <c r="D3347" s="5">
        <v>41519</v>
      </c>
      <c r="E3347" s="4" t="s">
        <v>25</v>
      </c>
      <c r="F3347" s="4" t="s">
        <v>276</v>
      </c>
      <c r="G3347" s="4" t="s">
        <v>277</v>
      </c>
      <c r="H3347" s="4" t="s">
        <v>28</v>
      </c>
      <c r="I3347" s="4" t="s">
        <v>29</v>
      </c>
      <c r="J3347" s="4" t="s">
        <v>1322</v>
      </c>
      <c r="K3347" s="4" t="s">
        <v>1247</v>
      </c>
      <c r="L3347" s="4" t="s">
        <v>150</v>
      </c>
      <c r="M3347" s="4" t="s">
        <v>3309</v>
      </c>
      <c r="N3347" s="4" t="s">
        <v>48</v>
      </c>
      <c r="O3347" s="4" t="s">
        <v>271</v>
      </c>
      <c r="P3347" s="4" t="s">
        <v>188</v>
      </c>
      <c r="Q3347" s="4">
        <v>11.68</v>
      </c>
      <c r="R3347" s="4">
        <v>4</v>
      </c>
      <c r="S3347" s="4">
        <v>0</v>
      </c>
      <c r="T3347" s="4">
        <v>2.92</v>
      </c>
      <c r="U3347" s="4">
        <v>5.2559999999999993</v>
      </c>
      <c r="V3347" s="4">
        <v>0.44999999999999996</v>
      </c>
      <c r="W3347" s="4">
        <v>5</v>
      </c>
      <c r="X3347" s="4" t="s">
        <v>10934</v>
      </c>
    </row>
    <row r="3348" spans="1:24" x14ac:dyDescent="0.35">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x14ac:dyDescent="0.35">
      <c r="A3349" s="4">
        <v>3348</v>
      </c>
      <c r="B3349" s="4" t="s">
        <v>6554</v>
      </c>
      <c r="C3349" s="5">
        <v>41134</v>
      </c>
      <c r="D3349" s="5">
        <v>41141</v>
      </c>
      <c r="E3349" s="4" t="s">
        <v>52</v>
      </c>
      <c r="F3349" s="4" t="s">
        <v>228</v>
      </c>
      <c r="G3349" s="4" t="s">
        <v>229</v>
      </c>
      <c r="H3349" s="4" t="s">
        <v>43</v>
      </c>
      <c r="I3349" s="4" t="s">
        <v>29</v>
      </c>
      <c r="J3349" s="4" t="s">
        <v>6555</v>
      </c>
      <c r="K3349" s="4" t="s">
        <v>45</v>
      </c>
      <c r="L3349" s="4" t="s">
        <v>46</v>
      </c>
      <c r="M3349" s="4" t="s">
        <v>1569</v>
      </c>
      <c r="N3349" s="4" t="s">
        <v>48</v>
      </c>
      <c r="O3349" s="4" t="s">
        <v>70</v>
      </c>
      <c r="P3349" s="4" t="s">
        <v>1570</v>
      </c>
      <c r="Q3349" s="4">
        <v>50.8</v>
      </c>
      <c r="R3349" s="4">
        <v>5</v>
      </c>
      <c r="S3349" s="4">
        <v>0</v>
      </c>
      <c r="T3349" s="4">
        <v>10.16</v>
      </c>
      <c r="U3349" s="4">
        <v>13.208000000000002</v>
      </c>
      <c r="V3349" s="4">
        <v>0.26000000000000006</v>
      </c>
      <c r="W3349" s="4">
        <v>7</v>
      </c>
      <c r="X3349" s="4" t="s">
        <v>10934</v>
      </c>
    </row>
    <row r="3350" spans="1:24" x14ac:dyDescent="0.35">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x14ac:dyDescent="0.35">
      <c r="A3351" s="4">
        <v>3350</v>
      </c>
      <c r="B3351" s="4" t="s">
        <v>6557</v>
      </c>
      <c r="C3351" s="5">
        <v>41504</v>
      </c>
      <c r="D3351" s="5">
        <v>41508</v>
      </c>
      <c r="E3351" s="4" t="s">
        <v>52</v>
      </c>
      <c r="F3351" s="4" t="s">
        <v>3239</v>
      </c>
      <c r="G3351" s="4" t="s">
        <v>3240</v>
      </c>
      <c r="H3351" s="4" t="s">
        <v>28</v>
      </c>
      <c r="I3351" s="4" t="s">
        <v>29</v>
      </c>
      <c r="J3351" s="4" t="s">
        <v>97</v>
      </c>
      <c r="K3351" s="4" t="s">
        <v>98</v>
      </c>
      <c r="L3351" s="4" t="s">
        <v>46</v>
      </c>
      <c r="M3351" s="4" t="s">
        <v>2711</v>
      </c>
      <c r="N3351" s="4" t="s">
        <v>48</v>
      </c>
      <c r="O3351" s="4" t="s">
        <v>77</v>
      </c>
      <c r="P3351" s="4" t="s">
        <v>2712</v>
      </c>
      <c r="Q3351" s="4">
        <v>15.712000000000002</v>
      </c>
      <c r="R3351" s="4">
        <v>4</v>
      </c>
      <c r="S3351" s="4">
        <v>0.2</v>
      </c>
      <c r="T3351" s="4">
        <v>3.9280000000000004</v>
      </c>
      <c r="U3351" s="4">
        <v>5.6955999999999989</v>
      </c>
      <c r="V3351" s="4">
        <v>0.36249999999999988</v>
      </c>
      <c r="W3351" s="4">
        <v>4</v>
      </c>
      <c r="X3351" s="4" t="s">
        <v>10933</v>
      </c>
    </row>
    <row r="3352" spans="1:24" x14ac:dyDescent="0.35">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x14ac:dyDescent="0.35">
      <c r="A3353" s="4">
        <v>3352</v>
      </c>
      <c r="B3353" s="4" t="s">
        <v>6559</v>
      </c>
      <c r="C3353" s="5">
        <v>40809</v>
      </c>
      <c r="D3353" s="5">
        <v>40814</v>
      </c>
      <c r="E3353" s="4" t="s">
        <v>52</v>
      </c>
      <c r="F3353" s="4" t="s">
        <v>2607</v>
      </c>
      <c r="G3353" s="4" t="s">
        <v>2608</v>
      </c>
      <c r="H3353" s="4" t="s">
        <v>43</v>
      </c>
      <c r="I3353" s="4" t="s">
        <v>29</v>
      </c>
      <c r="J3353" s="4" t="s">
        <v>949</v>
      </c>
      <c r="K3353" s="4" t="s">
        <v>45</v>
      </c>
      <c r="L3353" s="4" t="s">
        <v>46</v>
      </c>
      <c r="M3353" s="4" t="s">
        <v>6560</v>
      </c>
      <c r="N3353" s="4" t="s">
        <v>34</v>
      </c>
      <c r="O3353" s="4" t="s">
        <v>35</v>
      </c>
      <c r="P3353" s="4" t="s">
        <v>6561</v>
      </c>
      <c r="Q3353" s="4">
        <v>435.99900000000002</v>
      </c>
      <c r="R3353" s="4">
        <v>3</v>
      </c>
      <c r="S3353" s="4">
        <v>0.15</v>
      </c>
      <c r="T3353" s="4">
        <v>145.333</v>
      </c>
      <c r="U3353" s="4">
        <v>20.517599999999987</v>
      </c>
      <c r="V3353" s="4">
        <v>4.7058823529411736E-2</v>
      </c>
      <c r="W3353" s="4">
        <v>5</v>
      </c>
      <c r="X3353" s="4" t="s">
        <v>10934</v>
      </c>
    </row>
    <row r="3354" spans="1:24" x14ac:dyDescent="0.35">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x14ac:dyDescent="0.35">
      <c r="A3355" s="4">
        <v>3354</v>
      </c>
      <c r="B3355" s="4" t="s">
        <v>6562</v>
      </c>
      <c r="C3355" s="5">
        <v>40743</v>
      </c>
      <c r="D3355" s="5">
        <v>40748</v>
      </c>
      <c r="E3355" s="4" t="s">
        <v>52</v>
      </c>
      <c r="F3355" s="4" t="s">
        <v>1007</v>
      </c>
      <c r="G3355" s="4" t="s">
        <v>1008</v>
      </c>
      <c r="H3355" s="4" t="s">
        <v>43</v>
      </c>
      <c r="I3355" s="4" t="s">
        <v>29</v>
      </c>
      <c r="J3355" s="4" t="s">
        <v>517</v>
      </c>
      <c r="K3355" s="4" t="s">
        <v>749</v>
      </c>
      <c r="L3355" s="4" t="s">
        <v>150</v>
      </c>
      <c r="M3355" s="4" t="s">
        <v>4601</v>
      </c>
      <c r="N3355" s="4" t="s">
        <v>73</v>
      </c>
      <c r="O3355" s="4" t="s">
        <v>74</v>
      </c>
      <c r="P3355" s="4" t="s">
        <v>4602</v>
      </c>
      <c r="Q3355" s="4">
        <v>359.98</v>
      </c>
      <c r="R3355" s="4">
        <v>2</v>
      </c>
      <c r="S3355" s="4">
        <v>0</v>
      </c>
      <c r="T3355" s="4">
        <v>179.99</v>
      </c>
      <c r="U3355" s="4">
        <v>93.594800000000021</v>
      </c>
      <c r="V3355" s="4">
        <v>0.26000000000000006</v>
      </c>
      <c r="W3355" s="4">
        <v>5</v>
      </c>
      <c r="X3355" s="4" t="s">
        <v>10934</v>
      </c>
    </row>
    <row r="3356" spans="1:24" x14ac:dyDescent="0.35">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x14ac:dyDescent="0.35">
      <c r="A3357" s="4">
        <v>3356</v>
      </c>
      <c r="B3357" s="4" t="s">
        <v>6562</v>
      </c>
      <c r="C3357" s="5">
        <v>40743</v>
      </c>
      <c r="D3357" s="5">
        <v>40748</v>
      </c>
      <c r="E3357" s="4" t="s">
        <v>52</v>
      </c>
      <c r="F3357" s="4" t="s">
        <v>1007</v>
      </c>
      <c r="G3357" s="4" t="s">
        <v>1008</v>
      </c>
      <c r="H3357" s="4" t="s">
        <v>43</v>
      </c>
      <c r="I3357" s="4" t="s">
        <v>29</v>
      </c>
      <c r="J3357" s="4" t="s">
        <v>517</v>
      </c>
      <c r="K3357" s="4" t="s">
        <v>749</v>
      </c>
      <c r="L3357" s="4" t="s">
        <v>150</v>
      </c>
      <c r="M3357" s="4" t="s">
        <v>3368</v>
      </c>
      <c r="N3357" s="4" t="s">
        <v>48</v>
      </c>
      <c r="O3357" s="4" t="s">
        <v>77</v>
      </c>
      <c r="P3357" s="4" t="s">
        <v>3369</v>
      </c>
      <c r="Q3357" s="4">
        <v>20.88</v>
      </c>
      <c r="R3357" s="4">
        <v>2</v>
      </c>
      <c r="S3357" s="4">
        <v>0</v>
      </c>
      <c r="T3357" s="4">
        <v>10.44</v>
      </c>
      <c r="U3357" s="4">
        <v>9.6047999999999991</v>
      </c>
      <c r="V3357" s="4">
        <v>0.45999999999999996</v>
      </c>
      <c r="W3357" s="4">
        <v>5</v>
      </c>
      <c r="X3357" s="4" t="s">
        <v>10934</v>
      </c>
    </row>
    <row r="3358" spans="1:24" x14ac:dyDescent="0.35">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x14ac:dyDescent="0.35">
      <c r="A3359" s="4">
        <v>3358</v>
      </c>
      <c r="B3359" s="4" t="s">
        <v>6565</v>
      </c>
      <c r="C3359" s="5">
        <v>41890</v>
      </c>
      <c r="D3359" s="5">
        <v>41896</v>
      </c>
      <c r="E3359" s="4" t="s">
        <v>52</v>
      </c>
      <c r="F3359" s="4" t="s">
        <v>3118</v>
      </c>
      <c r="G3359" s="4" t="s">
        <v>3119</v>
      </c>
      <c r="H3359" s="4" t="s">
        <v>104</v>
      </c>
      <c r="I3359" s="4" t="s">
        <v>29</v>
      </c>
      <c r="J3359" s="4" t="s">
        <v>305</v>
      </c>
      <c r="K3359" s="4" t="s">
        <v>213</v>
      </c>
      <c r="L3359" s="4" t="s">
        <v>107</v>
      </c>
      <c r="M3359" s="4" t="s">
        <v>3443</v>
      </c>
      <c r="N3359" s="4" t="s">
        <v>48</v>
      </c>
      <c r="O3359" s="4" t="s">
        <v>92</v>
      </c>
      <c r="P3359" s="4" t="s">
        <v>188</v>
      </c>
      <c r="Q3359" s="4">
        <v>73.007999999999996</v>
      </c>
      <c r="R3359" s="4">
        <v>9</v>
      </c>
      <c r="S3359" s="4">
        <v>0.2</v>
      </c>
      <c r="T3359" s="4">
        <v>8.1120000000000001</v>
      </c>
      <c r="U3359" s="4">
        <v>26.465400000000006</v>
      </c>
      <c r="V3359" s="4">
        <v>0.3625000000000001</v>
      </c>
      <c r="W3359" s="4">
        <v>6</v>
      </c>
      <c r="X3359" s="4" t="s">
        <v>10934</v>
      </c>
    </row>
    <row r="3360" spans="1:24" x14ac:dyDescent="0.35">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x14ac:dyDescent="0.35">
      <c r="A3361" s="4">
        <v>3360</v>
      </c>
      <c r="B3361" s="4" t="s">
        <v>6566</v>
      </c>
      <c r="C3361" s="5">
        <v>41401</v>
      </c>
      <c r="D3361" s="5">
        <v>41405</v>
      </c>
      <c r="E3361" s="4" t="s">
        <v>52</v>
      </c>
      <c r="F3361" s="4" t="s">
        <v>5079</v>
      </c>
      <c r="G3361" s="4" t="s">
        <v>5080</v>
      </c>
      <c r="H3361" s="4" t="s">
        <v>28</v>
      </c>
      <c r="I3361" s="4" t="s">
        <v>29</v>
      </c>
      <c r="J3361" s="4" t="s">
        <v>305</v>
      </c>
      <c r="K3361" s="4" t="s">
        <v>213</v>
      </c>
      <c r="L3361" s="4" t="s">
        <v>107</v>
      </c>
      <c r="M3361" s="4" t="s">
        <v>3767</v>
      </c>
      <c r="N3361" s="4" t="s">
        <v>73</v>
      </c>
      <c r="O3361" s="4" t="s">
        <v>163</v>
      </c>
      <c r="P3361" s="4" t="s">
        <v>3768</v>
      </c>
      <c r="Q3361" s="4">
        <v>26.176000000000002</v>
      </c>
      <c r="R3361" s="4">
        <v>2</v>
      </c>
      <c r="S3361" s="4">
        <v>0.2</v>
      </c>
      <c r="T3361" s="4">
        <v>13.088000000000001</v>
      </c>
      <c r="U3361" s="4">
        <v>-3.272000000000002</v>
      </c>
      <c r="V3361" s="4">
        <v>-0.12500000000000006</v>
      </c>
      <c r="W3361" s="4">
        <v>4</v>
      </c>
      <c r="X3361" s="4" t="s">
        <v>10933</v>
      </c>
    </row>
    <row r="3362" spans="1:24" x14ac:dyDescent="0.35">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x14ac:dyDescent="0.35">
      <c r="A3363" s="4">
        <v>3362</v>
      </c>
      <c r="B3363" s="4" t="s">
        <v>6567</v>
      </c>
      <c r="C3363" s="5">
        <v>41064</v>
      </c>
      <c r="D3363" s="5">
        <v>41068</v>
      </c>
      <c r="E3363" s="4" t="s">
        <v>25</v>
      </c>
      <c r="F3363" s="4" t="s">
        <v>3608</v>
      </c>
      <c r="G3363" s="4" t="s">
        <v>3609</v>
      </c>
      <c r="H3363" s="4" t="s">
        <v>104</v>
      </c>
      <c r="I3363" s="4" t="s">
        <v>29</v>
      </c>
      <c r="J3363" s="4" t="s">
        <v>268</v>
      </c>
      <c r="K3363" s="4" t="s">
        <v>269</v>
      </c>
      <c r="L3363" s="4" t="s">
        <v>150</v>
      </c>
      <c r="M3363" s="4" t="s">
        <v>6568</v>
      </c>
      <c r="N3363" s="4" t="s">
        <v>34</v>
      </c>
      <c r="O3363" s="4" t="s">
        <v>67</v>
      </c>
      <c r="P3363" s="4" t="s">
        <v>6569</v>
      </c>
      <c r="Q3363" s="4">
        <v>35.28</v>
      </c>
      <c r="R3363" s="4">
        <v>3</v>
      </c>
      <c r="S3363" s="4">
        <v>0</v>
      </c>
      <c r="T3363" s="4">
        <v>11.76</v>
      </c>
      <c r="U3363" s="4">
        <v>11.995199999999997</v>
      </c>
      <c r="V3363" s="4">
        <v>0.33999999999999991</v>
      </c>
      <c r="W3363" s="4">
        <v>4</v>
      </c>
      <c r="X3363" s="4" t="s">
        <v>10933</v>
      </c>
    </row>
    <row r="3364" spans="1:24" x14ac:dyDescent="0.35">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x14ac:dyDescent="0.35">
      <c r="A3365" s="4">
        <v>3364</v>
      </c>
      <c r="B3365" s="4" t="s">
        <v>6570</v>
      </c>
      <c r="C3365" s="5">
        <v>41256</v>
      </c>
      <c r="D3365" s="5">
        <v>41263</v>
      </c>
      <c r="E3365" s="4" t="s">
        <v>52</v>
      </c>
      <c r="F3365" s="4" t="s">
        <v>5929</v>
      </c>
      <c r="G3365" s="4" t="s">
        <v>5930</v>
      </c>
      <c r="H3365" s="4" t="s">
        <v>104</v>
      </c>
      <c r="I3365" s="4" t="s">
        <v>29</v>
      </c>
      <c r="J3365" s="4" t="s">
        <v>6571</v>
      </c>
      <c r="K3365" s="4" t="s">
        <v>1247</v>
      </c>
      <c r="L3365" s="4" t="s">
        <v>150</v>
      </c>
      <c r="M3365" s="4" t="s">
        <v>423</v>
      </c>
      <c r="N3365" s="4" t="s">
        <v>48</v>
      </c>
      <c r="O3365" s="4" t="s">
        <v>77</v>
      </c>
      <c r="P3365" s="4" t="s">
        <v>424</v>
      </c>
      <c r="Q3365" s="4">
        <v>37.880000000000003</v>
      </c>
      <c r="R3365" s="4">
        <v>2</v>
      </c>
      <c r="S3365" s="4">
        <v>0</v>
      </c>
      <c r="T3365" s="4">
        <v>18.940000000000001</v>
      </c>
      <c r="U3365" s="4">
        <v>18.940000000000001</v>
      </c>
      <c r="V3365" s="4">
        <v>0.5</v>
      </c>
      <c r="W3365" s="4">
        <v>7</v>
      </c>
      <c r="X3365" s="4" t="s">
        <v>10934</v>
      </c>
    </row>
    <row r="3366" spans="1:24" x14ac:dyDescent="0.35">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x14ac:dyDescent="0.35">
      <c r="A3367" s="4">
        <v>3366</v>
      </c>
      <c r="B3367" s="4" t="s">
        <v>6573</v>
      </c>
      <c r="C3367" s="5">
        <v>40575</v>
      </c>
      <c r="D3367" s="5">
        <v>40577</v>
      </c>
      <c r="E3367" s="4" t="s">
        <v>190</v>
      </c>
      <c r="F3367" s="4" t="s">
        <v>6574</v>
      </c>
      <c r="G3367" s="4" t="s">
        <v>6575</v>
      </c>
      <c r="H3367" s="4" t="s">
        <v>28</v>
      </c>
      <c r="I3367" s="4" t="s">
        <v>29</v>
      </c>
      <c r="J3367" s="4" t="s">
        <v>2118</v>
      </c>
      <c r="K3367" s="4" t="s">
        <v>45</v>
      </c>
      <c r="L3367" s="4" t="s">
        <v>46</v>
      </c>
      <c r="M3367" s="4" t="s">
        <v>4419</v>
      </c>
      <c r="N3367" s="4" t="s">
        <v>34</v>
      </c>
      <c r="O3367" s="4" t="s">
        <v>35</v>
      </c>
      <c r="P3367" s="4" t="s">
        <v>4420</v>
      </c>
      <c r="Q3367" s="4">
        <v>290.666</v>
      </c>
      <c r="R3367" s="4">
        <v>2</v>
      </c>
      <c r="S3367" s="4">
        <v>0.15</v>
      </c>
      <c r="T3367" s="4">
        <v>145.333</v>
      </c>
      <c r="U3367" s="4">
        <v>3.4195999999999884</v>
      </c>
      <c r="V3367" s="4">
        <v>1.1764705882352901E-2</v>
      </c>
      <c r="W3367" s="4">
        <v>2</v>
      </c>
      <c r="X3367" s="4" t="s">
        <v>10933</v>
      </c>
    </row>
    <row r="3368" spans="1:24" x14ac:dyDescent="0.35">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x14ac:dyDescent="0.35">
      <c r="A3369" s="4">
        <v>3368</v>
      </c>
      <c r="B3369" s="4" t="s">
        <v>6576</v>
      </c>
      <c r="C3369" s="5">
        <v>40733</v>
      </c>
      <c r="D3369" s="5">
        <v>40739</v>
      </c>
      <c r="E3369" s="4" t="s">
        <v>52</v>
      </c>
      <c r="F3369" s="4" t="s">
        <v>2607</v>
      </c>
      <c r="G3369" s="4" t="s">
        <v>2608</v>
      </c>
      <c r="H3369" s="4" t="s">
        <v>43</v>
      </c>
      <c r="I3369" s="4" t="s">
        <v>29</v>
      </c>
      <c r="J3369" s="4" t="s">
        <v>817</v>
      </c>
      <c r="K3369" s="4" t="s">
        <v>106</v>
      </c>
      <c r="L3369" s="4" t="s">
        <v>107</v>
      </c>
      <c r="M3369" s="4" t="s">
        <v>5567</v>
      </c>
      <c r="N3369" s="4" t="s">
        <v>48</v>
      </c>
      <c r="O3369" s="4" t="s">
        <v>92</v>
      </c>
      <c r="P3369" s="4" t="s">
        <v>5568</v>
      </c>
      <c r="Q3369" s="4">
        <v>14.352000000000002</v>
      </c>
      <c r="R3369" s="4">
        <v>3</v>
      </c>
      <c r="S3369" s="4">
        <v>0.2</v>
      </c>
      <c r="T3369" s="4">
        <v>4.7840000000000007</v>
      </c>
      <c r="U3369" s="4">
        <v>4.4849999999999994</v>
      </c>
      <c r="V3369" s="4">
        <v>0.31249999999999989</v>
      </c>
      <c r="W3369" s="4">
        <v>6</v>
      </c>
      <c r="X3369" s="4" t="s">
        <v>10934</v>
      </c>
    </row>
    <row r="3370" spans="1:24" x14ac:dyDescent="0.35">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x14ac:dyDescent="0.35">
      <c r="A3371" s="4">
        <v>3370</v>
      </c>
      <c r="B3371" s="4" t="s">
        <v>6577</v>
      </c>
      <c r="C3371" s="5">
        <v>41234</v>
      </c>
      <c r="D3371" s="5">
        <v>41238</v>
      </c>
      <c r="E3371" s="4" t="s">
        <v>52</v>
      </c>
      <c r="F3371" s="4" t="s">
        <v>4278</v>
      </c>
      <c r="G3371" s="4" t="s">
        <v>4279</v>
      </c>
      <c r="H3371" s="4" t="s">
        <v>28</v>
      </c>
      <c r="I3371" s="4" t="s">
        <v>29</v>
      </c>
      <c r="J3371" s="4" t="s">
        <v>1393</v>
      </c>
      <c r="K3371" s="4" t="s">
        <v>1394</v>
      </c>
      <c r="L3371" s="4" t="s">
        <v>46</v>
      </c>
      <c r="M3371" s="4" t="s">
        <v>1344</v>
      </c>
      <c r="N3371" s="4" t="s">
        <v>48</v>
      </c>
      <c r="O3371" s="4" t="s">
        <v>77</v>
      </c>
      <c r="P3371" s="4" t="s">
        <v>1345</v>
      </c>
      <c r="Q3371" s="4">
        <v>66.048000000000002</v>
      </c>
      <c r="R3371" s="4">
        <v>4</v>
      </c>
      <c r="S3371" s="4">
        <v>0.2</v>
      </c>
      <c r="T3371" s="4">
        <v>16.512</v>
      </c>
      <c r="U3371" s="4">
        <v>23.116799999999998</v>
      </c>
      <c r="V3371" s="4">
        <v>0.35</v>
      </c>
      <c r="W3371" s="4">
        <v>4</v>
      </c>
      <c r="X3371" s="4" t="s">
        <v>10933</v>
      </c>
    </row>
    <row r="3372" spans="1:24" x14ac:dyDescent="0.35">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x14ac:dyDescent="0.35">
      <c r="A3373" s="4">
        <v>3372</v>
      </c>
      <c r="B3373" s="4" t="s">
        <v>6581</v>
      </c>
      <c r="C3373" s="5">
        <v>41906</v>
      </c>
      <c r="D3373" s="5">
        <v>41913</v>
      </c>
      <c r="E3373" s="4" t="s">
        <v>52</v>
      </c>
      <c r="F3373" s="4" t="s">
        <v>807</v>
      </c>
      <c r="G3373" s="4" t="s">
        <v>808</v>
      </c>
      <c r="H3373" s="4" t="s">
        <v>28</v>
      </c>
      <c r="I3373" s="4" t="s">
        <v>29</v>
      </c>
      <c r="J3373" s="4" t="s">
        <v>129</v>
      </c>
      <c r="K3373" s="4" t="s">
        <v>45</v>
      </c>
      <c r="L3373" s="4" t="s">
        <v>46</v>
      </c>
      <c r="M3373" s="4" t="s">
        <v>3811</v>
      </c>
      <c r="N3373" s="4" t="s">
        <v>48</v>
      </c>
      <c r="O3373" s="4" t="s">
        <v>77</v>
      </c>
      <c r="P3373" s="4" t="s">
        <v>3812</v>
      </c>
      <c r="Q3373" s="4">
        <v>25.824000000000002</v>
      </c>
      <c r="R3373" s="4">
        <v>6</v>
      </c>
      <c r="S3373" s="4">
        <v>0.2</v>
      </c>
      <c r="T3373" s="4">
        <v>4.3040000000000003</v>
      </c>
      <c r="U3373" s="4">
        <v>9.0383999999999993</v>
      </c>
      <c r="V3373" s="4">
        <v>0.35</v>
      </c>
      <c r="W3373" s="4">
        <v>7</v>
      </c>
      <c r="X3373" s="4" t="s">
        <v>10934</v>
      </c>
    </row>
    <row r="3374" spans="1:24" x14ac:dyDescent="0.35">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x14ac:dyDescent="0.35">
      <c r="A3375" s="4">
        <v>3374</v>
      </c>
      <c r="B3375" s="4" t="s">
        <v>6582</v>
      </c>
      <c r="C3375" s="5">
        <v>41247</v>
      </c>
      <c r="D3375" s="5">
        <v>41253</v>
      </c>
      <c r="E3375" s="4" t="s">
        <v>52</v>
      </c>
      <c r="F3375" s="4" t="s">
        <v>53</v>
      </c>
      <c r="G3375" s="4" t="s">
        <v>54</v>
      </c>
      <c r="H3375" s="4" t="s">
        <v>28</v>
      </c>
      <c r="I3375" s="4" t="s">
        <v>29</v>
      </c>
      <c r="J3375" s="4" t="s">
        <v>6103</v>
      </c>
      <c r="K3375" s="4" t="s">
        <v>269</v>
      </c>
      <c r="L3375" s="4" t="s">
        <v>150</v>
      </c>
      <c r="M3375" s="4" t="s">
        <v>6159</v>
      </c>
      <c r="N3375" s="4" t="s">
        <v>34</v>
      </c>
      <c r="O3375" s="4" t="s">
        <v>67</v>
      </c>
      <c r="P3375" s="4" t="s">
        <v>6160</v>
      </c>
      <c r="Q3375" s="4">
        <v>28.44</v>
      </c>
      <c r="R3375" s="4">
        <v>3</v>
      </c>
      <c r="S3375" s="4">
        <v>0</v>
      </c>
      <c r="T3375" s="4">
        <v>9.48</v>
      </c>
      <c r="U3375" s="4">
        <v>11.376000000000001</v>
      </c>
      <c r="V3375" s="4">
        <v>0.4</v>
      </c>
      <c r="W3375" s="4">
        <v>6</v>
      </c>
      <c r="X3375" s="4" t="s">
        <v>10934</v>
      </c>
    </row>
    <row r="3376" spans="1:24" x14ac:dyDescent="0.35">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x14ac:dyDescent="0.35">
      <c r="A3377" s="4">
        <v>3376</v>
      </c>
      <c r="B3377" s="4" t="s">
        <v>6582</v>
      </c>
      <c r="C3377" s="5">
        <v>41247</v>
      </c>
      <c r="D3377" s="5">
        <v>41253</v>
      </c>
      <c r="E3377" s="4" t="s">
        <v>52</v>
      </c>
      <c r="F3377" s="4" t="s">
        <v>53</v>
      </c>
      <c r="G3377" s="4" t="s">
        <v>54</v>
      </c>
      <c r="H3377" s="4" t="s">
        <v>28</v>
      </c>
      <c r="I3377" s="4" t="s">
        <v>29</v>
      </c>
      <c r="J3377" s="4" t="s">
        <v>6103</v>
      </c>
      <c r="K3377" s="4" t="s">
        <v>269</v>
      </c>
      <c r="L3377" s="4" t="s">
        <v>150</v>
      </c>
      <c r="M3377" s="4" t="s">
        <v>1684</v>
      </c>
      <c r="N3377" s="4" t="s">
        <v>73</v>
      </c>
      <c r="O3377" s="4" t="s">
        <v>74</v>
      </c>
      <c r="P3377" s="4" t="s">
        <v>1685</v>
      </c>
      <c r="Q3377" s="4">
        <v>39.96</v>
      </c>
      <c r="R3377" s="4">
        <v>4</v>
      </c>
      <c r="S3377" s="4">
        <v>0</v>
      </c>
      <c r="T3377" s="4">
        <v>9.99</v>
      </c>
      <c r="U3377" s="4">
        <v>10.389600000000002</v>
      </c>
      <c r="V3377" s="4">
        <v>0.26</v>
      </c>
      <c r="W3377" s="4">
        <v>6</v>
      </c>
      <c r="X3377" s="4" t="s">
        <v>10934</v>
      </c>
    </row>
    <row r="3378" spans="1:24" x14ac:dyDescent="0.35">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x14ac:dyDescent="0.35">
      <c r="A3379" s="4">
        <v>3378</v>
      </c>
      <c r="B3379" s="4" t="s">
        <v>6583</v>
      </c>
      <c r="C3379" s="5">
        <v>41580</v>
      </c>
      <c r="D3379" s="5">
        <v>41583</v>
      </c>
      <c r="E3379" s="4" t="s">
        <v>190</v>
      </c>
      <c r="F3379" s="4" t="s">
        <v>6584</v>
      </c>
      <c r="G3379" s="4" t="s">
        <v>6585</v>
      </c>
      <c r="H3379" s="4" t="s">
        <v>43</v>
      </c>
      <c r="I3379" s="4" t="s">
        <v>29</v>
      </c>
      <c r="J3379" s="4" t="s">
        <v>6586</v>
      </c>
      <c r="K3379" s="4" t="s">
        <v>106</v>
      </c>
      <c r="L3379" s="4" t="s">
        <v>107</v>
      </c>
      <c r="M3379" s="4" t="s">
        <v>4016</v>
      </c>
      <c r="N3379" s="4" t="s">
        <v>48</v>
      </c>
      <c r="O3379" s="4" t="s">
        <v>61</v>
      </c>
      <c r="P3379" s="4" t="s">
        <v>6587</v>
      </c>
      <c r="Q3379" s="4">
        <v>111.67200000000001</v>
      </c>
      <c r="R3379" s="4">
        <v>9</v>
      </c>
      <c r="S3379" s="4">
        <v>0.2</v>
      </c>
      <c r="T3379" s="4">
        <v>12.408000000000001</v>
      </c>
      <c r="U3379" s="4">
        <v>6.9794999999999909</v>
      </c>
      <c r="V3379" s="4">
        <v>6.249999999999991E-2</v>
      </c>
      <c r="W3379" s="4">
        <v>3</v>
      </c>
      <c r="X3379" s="4" t="s">
        <v>10933</v>
      </c>
    </row>
    <row r="3380" spans="1:24" x14ac:dyDescent="0.35">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x14ac:dyDescent="0.35">
      <c r="A3381" s="4">
        <v>3380</v>
      </c>
      <c r="B3381" s="4" t="s">
        <v>6588</v>
      </c>
      <c r="C3381" s="5">
        <v>41716</v>
      </c>
      <c r="D3381" s="5">
        <v>41720</v>
      </c>
      <c r="E3381" s="4" t="s">
        <v>52</v>
      </c>
      <c r="F3381" s="4" t="s">
        <v>1529</v>
      </c>
      <c r="G3381" s="4" t="s">
        <v>1530</v>
      </c>
      <c r="H3381" s="4" t="s">
        <v>104</v>
      </c>
      <c r="I3381" s="4" t="s">
        <v>29</v>
      </c>
      <c r="J3381" s="4" t="s">
        <v>186</v>
      </c>
      <c r="K3381" s="4" t="s">
        <v>106</v>
      </c>
      <c r="L3381" s="4" t="s">
        <v>107</v>
      </c>
      <c r="M3381" s="4" t="s">
        <v>6589</v>
      </c>
      <c r="N3381" s="4" t="s">
        <v>48</v>
      </c>
      <c r="O3381" s="4" t="s">
        <v>92</v>
      </c>
      <c r="P3381" s="4" t="s">
        <v>6590</v>
      </c>
      <c r="Q3381" s="4">
        <v>10.272000000000002</v>
      </c>
      <c r="R3381" s="4">
        <v>3</v>
      </c>
      <c r="S3381" s="4">
        <v>0.2</v>
      </c>
      <c r="T3381" s="4">
        <v>3.4240000000000008</v>
      </c>
      <c r="U3381" s="4">
        <v>3.2099999999999982</v>
      </c>
      <c r="V3381" s="4">
        <v>0.31249999999999978</v>
      </c>
      <c r="W3381" s="4">
        <v>4</v>
      </c>
      <c r="X3381" s="4" t="s">
        <v>10933</v>
      </c>
    </row>
    <row r="3382" spans="1:24" x14ac:dyDescent="0.35">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x14ac:dyDescent="0.35">
      <c r="A3383" s="4">
        <v>3382</v>
      </c>
      <c r="B3383" s="4" t="s">
        <v>6594</v>
      </c>
      <c r="C3383" s="5">
        <v>41879</v>
      </c>
      <c r="D3383" s="5">
        <v>41882</v>
      </c>
      <c r="E3383" s="4" t="s">
        <v>190</v>
      </c>
      <c r="F3383" s="4" t="s">
        <v>3429</v>
      </c>
      <c r="G3383" s="4" t="s">
        <v>3430</v>
      </c>
      <c r="H3383" s="4" t="s">
        <v>43</v>
      </c>
      <c r="I3383" s="4" t="s">
        <v>29</v>
      </c>
      <c r="J3383" s="4" t="s">
        <v>902</v>
      </c>
      <c r="K3383" s="4" t="s">
        <v>56</v>
      </c>
      <c r="L3383" s="4" t="s">
        <v>32</v>
      </c>
      <c r="M3383" s="4" t="s">
        <v>590</v>
      </c>
      <c r="N3383" s="4" t="s">
        <v>48</v>
      </c>
      <c r="O3383" s="4" t="s">
        <v>175</v>
      </c>
      <c r="P3383" s="4" t="s">
        <v>591</v>
      </c>
      <c r="Q3383" s="4">
        <v>2.8960000000000004</v>
      </c>
      <c r="R3383" s="4">
        <v>1</v>
      </c>
      <c r="S3383" s="4">
        <v>0.2</v>
      </c>
      <c r="T3383" s="4">
        <v>2.8960000000000004</v>
      </c>
      <c r="U3383" s="4">
        <v>0.97739999999999994</v>
      </c>
      <c r="V3383" s="4">
        <v>0.33749999999999991</v>
      </c>
      <c r="W3383" s="4">
        <v>3</v>
      </c>
      <c r="X3383" s="4" t="s">
        <v>10933</v>
      </c>
    </row>
    <row r="3384" spans="1:24" x14ac:dyDescent="0.35">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x14ac:dyDescent="0.35">
      <c r="A3385" s="4">
        <v>3384</v>
      </c>
      <c r="B3385" s="4" t="s">
        <v>6595</v>
      </c>
      <c r="C3385" s="5">
        <v>41247</v>
      </c>
      <c r="D3385" s="5">
        <v>41252</v>
      </c>
      <c r="E3385" s="4" t="s">
        <v>25</v>
      </c>
      <c r="F3385" s="4" t="s">
        <v>2759</v>
      </c>
      <c r="G3385" s="4" t="s">
        <v>2760</v>
      </c>
      <c r="H3385" s="4" t="s">
        <v>28</v>
      </c>
      <c r="I3385" s="4" t="s">
        <v>29</v>
      </c>
      <c r="J3385" s="4" t="s">
        <v>268</v>
      </c>
      <c r="K3385" s="4" t="s">
        <v>269</v>
      </c>
      <c r="L3385" s="4" t="s">
        <v>150</v>
      </c>
      <c r="M3385" s="4" t="s">
        <v>6596</v>
      </c>
      <c r="N3385" s="4" t="s">
        <v>34</v>
      </c>
      <c r="O3385" s="4" t="s">
        <v>38</v>
      </c>
      <c r="P3385" s="4" t="s">
        <v>6597</v>
      </c>
      <c r="Q3385" s="4">
        <v>384.17399999999998</v>
      </c>
      <c r="R3385" s="4">
        <v>7</v>
      </c>
      <c r="S3385" s="4">
        <v>0.1</v>
      </c>
      <c r="T3385" s="4">
        <v>54.881999999999998</v>
      </c>
      <c r="U3385" s="4">
        <v>29.880199999999981</v>
      </c>
      <c r="V3385" s="4">
        <v>7.7777777777777737E-2</v>
      </c>
      <c r="W3385" s="4">
        <v>5</v>
      </c>
      <c r="X3385" s="4" t="s">
        <v>10934</v>
      </c>
    </row>
    <row r="3386" spans="1:24" x14ac:dyDescent="0.35">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x14ac:dyDescent="0.35">
      <c r="A3387" s="4">
        <v>3386</v>
      </c>
      <c r="B3387" s="4" t="s">
        <v>6598</v>
      </c>
      <c r="C3387" s="5">
        <v>41920</v>
      </c>
      <c r="D3387" s="5">
        <v>41924</v>
      </c>
      <c r="E3387" s="4" t="s">
        <v>52</v>
      </c>
      <c r="F3387" s="4" t="s">
        <v>5929</v>
      </c>
      <c r="G3387" s="4" t="s">
        <v>5930</v>
      </c>
      <c r="H3387" s="4" t="s">
        <v>104</v>
      </c>
      <c r="I3387" s="4" t="s">
        <v>29</v>
      </c>
      <c r="J3387" s="4" t="s">
        <v>469</v>
      </c>
      <c r="K3387" s="4" t="s">
        <v>90</v>
      </c>
      <c r="L3387" s="4" t="s">
        <v>32</v>
      </c>
      <c r="M3387" s="4" t="s">
        <v>1017</v>
      </c>
      <c r="N3387" s="4" t="s">
        <v>48</v>
      </c>
      <c r="O3387" s="4" t="s">
        <v>61</v>
      </c>
      <c r="P3387" s="4" t="s">
        <v>1018</v>
      </c>
      <c r="Q3387" s="4">
        <v>580.67200000000003</v>
      </c>
      <c r="R3387" s="4">
        <v>4</v>
      </c>
      <c r="S3387" s="4">
        <v>0.2</v>
      </c>
      <c r="T3387" s="4">
        <v>145.16800000000001</v>
      </c>
      <c r="U3387" s="4">
        <v>65.325599999999895</v>
      </c>
      <c r="V3387" s="4">
        <v>0.11249999999999981</v>
      </c>
      <c r="W3387" s="4">
        <v>4</v>
      </c>
      <c r="X3387" s="4" t="s">
        <v>10933</v>
      </c>
    </row>
    <row r="3388" spans="1:24" x14ac:dyDescent="0.35">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x14ac:dyDescent="0.35">
      <c r="A3389" s="4">
        <v>3388</v>
      </c>
      <c r="B3389" s="4" t="s">
        <v>6598</v>
      </c>
      <c r="C3389" s="5">
        <v>41920</v>
      </c>
      <c r="D3389" s="5">
        <v>41924</v>
      </c>
      <c r="E3389" s="4" t="s">
        <v>52</v>
      </c>
      <c r="F3389" s="4" t="s">
        <v>5929</v>
      </c>
      <c r="G3389" s="4" t="s">
        <v>5930</v>
      </c>
      <c r="H3389" s="4" t="s">
        <v>104</v>
      </c>
      <c r="I3389" s="4" t="s">
        <v>29</v>
      </c>
      <c r="J3389" s="4" t="s">
        <v>469</v>
      </c>
      <c r="K3389" s="4" t="s">
        <v>90</v>
      </c>
      <c r="L3389" s="4" t="s">
        <v>32</v>
      </c>
      <c r="M3389" s="4" t="s">
        <v>3400</v>
      </c>
      <c r="N3389" s="4" t="s">
        <v>73</v>
      </c>
      <c r="O3389" s="4" t="s">
        <v>74</v>
      </c>
      <c r="P3389" s="4" t="s">
        <v>3401</v>
      </c>
      <c r="Q3389" s="4">
        <v>222.38400000000001</v>
      </c>
      <c r="R3389" s="4">
        <v>2</v>
      </c>
      <c r="S3389" s="4">
        <v>0.2</v>
      </c>
      <c r="T3389" s="4">
        <v>111.19200000000001</v>
      </c>
      <c r="U3389" s="4">
        <v>16.678799999999995</v>
      </c>
      <c r="V3389" s="4">
        <v>7.4999999999999969E-2</v>
      </c>
      <c r="W3389" s="4">
        <v>4</v>
      </c>
      <c r="X3389" s="4" t="s">
        <v>10933</v>
      </c>
    </row>
    <row r="3390" spans="1:24" x14ac:dyDescent="0.35">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x14ac:dyDescent="0.35">
      <c r="A3391" s="4">
        <v>3390</v>
      </c>
      <c r="B3391" s="4" t="s">
        <v>6598</v>
      </c>
      <c r="C3391" s="5">
        <v>41920</v>
      </c>
      <c r="D3391" s="5">
        <v>41924</v>
      </c>
      <c r="E3391" s="4" t="s">
        <v>52</v>
      </c>
      <c r="F3391" s="4" t="s">
        <v>5929</v>
      </c>
      <c r="G3391" s="4" t="s">
        <v>5930</v>
      </c>
      <c r="H3391" s="4" t="s">
        <v>104</v>
      </c>
      <c r="I3391" s="4" t="s">
        <v>29</v>
      </c>
      <c r="J3391" s="4" t="s">
        <v>469</v>
      </c>
      <c r="K3391" s="4" t="s">
        <v>90</v>
      </c>
      <c r="L3391" s="4" t="s">
        <v>32</v>
      </c>
      <c r="M3391" s="4" t="s">
        <v>3824</v>
      </c>
      <c r="N3391" s="4" t="s">
        <v>34</v>
      </c>
      <c r="O3391" s="4" t="s">
        <v>58</v>
      </c>
      <c r="P3391" s="4" t="s">
        <v>3276</v>
      </c>
      <c r="Q3391" s="4">
        <v>154.76400000000001</v>
      </c>
      <c r="R3391" s="4">
        <v>3</v>
      </c>
      <c r="S3391" s="4">
        <v>0.4</v>
      </c>
      <c r="T3391" s="4">
        <v>51.588000000000001</v>
      </c>
      <c r="U3391" s="4">
        <v>-36.11160000000001</v>
      </c>
      <c r="V3391" s="4">
        <v>-0.23333333333333339</v>
      </c>
      <c r="W3391" s="4">
        <v>4</v>
      </c>
      <c r="X3391" s="4" t="s">
        <v>10933</v>
      </c>
    </row>
    <row r="3392" spans="1:24" x14ac:dyDescent="0.35">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x14ac:dyDescent="0.35">
      <c r="A3393" s="4">
        <v>3392</v>
      </c>
      <c r="B3393" s="4" t="s">
        <v>6600</v>
      </c>
      <c r="C3393" s="5">
        <v>40764</v>
      </c>
      <c r="D3393" s="5">
        <v>40768</v>
      </c>
      <c r="E3393" s="4" t="s">
        <v>52</v>
      </c>
      <c r="F3393" s="4" t="s">
        <v>3132</v>
      </c>
      <c r="G3393" s="4" t="s">
        <v>3133</v>
      </c>
      <c r="H3393" s="4" t="s">
        <v>104</v>
      </c>
      <c r="I3393" s="4" t="s">
        <v>29</v>
      </c>
      <c r="J3393" s="4" t="s">
        <v>97</v>
      </c>
      <c r="K3393" s="4" t="s">
        <v>98</v>
      </c>
      <c r="L3393" s="4" t="s">
        <v>46</v>
      </c>
      <c r="M3393" s="4" t="s">
        <v>2489</v>
      </c>
      <c r="N3393" s="4" t="s">
        <v>73</v>
      </c>
      <c r="O3393" s="4" t="s">
        <v>74</v>
      </c>
      <c r="P3393" s="4" t="s">
        <v>2490</v>
      </c>
      <c r="Q3393" s="4">
        <v>1091.1680000000001</v>
      </c>
      <c r="R3393" s="4">
        <v>4</v>
      </c>
      <c r="S3393" s="4">
        <v>0.2</v>
      </c>
      <c r="T3393" s="4">
        <v>272.79200000000003</v>
      </c>
      <c r="U3393" s="4">
        <v>68.197999999999979</v>
      </c>
      <c r="V3393" s="4">
        <v>6.2499999999999972E-2</v>
      </c>
      <c r="W3393" s="4">
        <v>4</v>
      </c>
      <c r="X3393" s="4" t="s">
        <v>10933</v>
      </c>
    </row>
    <row r="3394" spans="1:24" x14ac:dyDescent="0.35">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x14ac:dyDescent="0.35">
      <c r="A3395" s="4">
        <v>3394</v>
      </c>
      <c r="B3395" s="4" t="s">
        <v>6601</v>
      </c>
      <c r="C3395" s="5">
        <v>40869</v>
      </c>
      <c r="D3395" s="5">
        <v>40872</v>
      </c>
      <c r="E3395" s="4" t="s">
        <v>190</v>
      </c>
      <c r="F3395" s="4" t="s">
        <v>6491</v>
      </c>
      <c r="G3395" s="4" t="s">
        <v>6492</v>
      </c>
      <c r="H3395" s="4" t="s">
        <v>28</v>
      </c>
      <c r="I3395" s="4" t="s">
        <v>29</v>
      </c>
      <c r="J3395" s="4" t="s">
        <v>604</v>
      </c>
      <c r="K3395" s="4" t="s">
        <v>106</v>
      </c>
      <c r="L3395" s="4" t="s">
        <v>107</v>
      </c>
      <c r="M3395" s="4" t="s">
        <v>3933</v>
      </c>
      <c r="N3395" s="4" t="s">
        <v>48</v>
      </c>
      <c r="O3395" s="4" t="s">
        <v>77</v>
      </c>
      <c r="P3395" s="4" t="s">
        <v>3934</v>
      </c>
      <c r="Q3395" s="4">
        <v>6.9279999999999982</v>
      </c>
      <c r="R3395" s="4">
        <v>1</v>
      </c>
      <c r="S3395" s="4">
        <v>0.8</v>
      </c>
      <c r="T3395" s="4">
        <v>6.9279999999999982</v>
      </c>
      <c r="U3395" s="4">
        <v>-11.084800000000005</v>
      </c>
      <c r="V3395" s="4">
        <v>-1.6000000000000012</v>
      </c>
      <c r="W3395" s="4">
        <v>3</v>
      </c>
      <c r="X3395" s="4" t="s">
        <v>10933</v>
      </c>
    </row>
    <row r="3396" spans="1:24" x14ac:dyDescent="0.35">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x14ac:dyDescent="0.35">
      <c r="A3397" s="4">
        <v>3396</v>
      </c>
      <c r="B3397" s="4" t="s">
        <v>6603</v>
      </c>
      <c r="C3397" s="5">
        <v>41822</v>
      </c>
      <c r="D3397" s="5">
        <v>41829</v>
      </c>
      <c r="E3397" s="4" t="s">
        <v>52</v>
      </c>
      <c r="F3397" s="4" t="s">
        <v>5100</v>
      </c>
      <c r="G3397" s="4" t="s">
        <v>5101</v>
      </c>
      <c r="H3397" s="4" t="s">
        <v>104</v>
      </c>
      <c r="I3397" s="4" t="s">
        <v>29</v>
      </c>
      <c r="J3397" s="4" t="s">
        <v>4376</v>
      </c>
      <c r="K3397" s="4" t="s">
        <v>256</v>
      </c>
      <c r="L3397" s="4" t="s">
        <v>107</v>
      </c>
      <c r="M3397" s="4" t="s">
        <v>6010</v>
      </c>
      <c r="N3397" s="4" t="s">
        <v>48</v>
      </c>
      <c r="O3397" s="4" t="s">
        <v>61</v>
      </c>
      <c r="P3397" s="4" t="s">
        <v>6011</v>
      </c>
      <c r="Q3397" s="4">
        <v>443.92</v>
      </c>
      <c r="R3397" s="4">
        <v>4</v>
      </c>
      <c r="S3397" s="4">
        <v>0</v>
      </c>
      <c r="T3397" s="4">
        <v>110.98</v>
      </c>
      <c r="U3397" s="4">
        <v>13.317600000000027</v>
      </c>
      <c r="V3397" s="4">
        <v>3.0000000000000061E-2</v>
      </c>
      <c r="W3397" s="4">
        <v>7</v>
      </c>
      <c r="X3397" s="4" t="s">
        <v>10934</v>
      </c>
    </row>
    <row r="3398" spans="1:24" x14ac:dyDescent="0.35">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x14ac:dyDescent="0.35">
      <c r="A3399" s="4">
        <v>3398</v>
      </c>
      <c r="B3399" s="4" t="s">
        <v>6603</v>
      </c>
      <c r="C3399" s="5">
        <v>41822</v>
      </c>
      <c r="D3399" s="5">
        <v>41829</v>
      </c>
      <c r="E3399" s="4" t="s">
        <v>52</v>
      </c>
      <c r="F3399" s="4" t="s">
        <v>5100</v>
      </c>
      <c r="G3399" s="4" t="s">
        <v>5101</v>
      </c>
      <c r="H3399" s="4" t="s">
        <v>104</v>
      </c>
      <c r="I3399" s="4" t="s">
        <v>29</v>
      </c>
      <c r="J3399" s="4" t="s">
        <v>4376</v>
      </c>
      <c r="K3399" s="4" t="s">
        <v>256</v>
      </c>
      <c r="L3399" s="4" t="s">
        <v>107</v>
      </c>
      <c r="M3399" s="4" t="s">
        <v>1900</v>
      </c>
      <c r="N3399" s="4" t="s">
        <v>48</v>
      </c>
      <c r="O3399" s="4" t="s">
        <v>92</v>
      </c>
      <c r="P3399" s="4" t="s">
        <v>1901</v>
      </c>
      <c r="Q3399" s="4">
        <v>25.92</v>
      </c>
      <c r="R3399" s="4">
        <v>4</v>
      </c>
      <c r="S3399" s="4">
        <v>0</v>
      </c>
      <c r="T3399" s="4">
        <v>6.48</v>
      </c>
      <c r="U3399" s="4">
        <v>12.441600000000001</v>
      </c>
      <c r="V3399" s="4">
        <v>0.48000000000000004</v>
      </c>
      <c r="W3399" s="4">
        <v>7</v>
      </c>
      <c r="X3399" s="4" t="s">
        <v>10934</v>
      </c>
    </row>
    <row r="3400" spans="1:24" x14ac:dyDescent="0.35">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x14ac:dyDescent="0.35">
      <c r="A3401" s="4">
        <v>3400</v>
      </c>
      <c r="B3401" s="4" t="s">
        <v>6604</v>
      </c>
      <c r="C3401" s="5">
        <v>40868</v>
      </c>
      <c r="D3401" s="5">
        <v>40873</v>
      </c>
      <c r="E3401" s="4" t="s">
        <v>52</v>
      </c>
      <c r="F3401" s="4" t="s">
        <v>6605</v>
      </c>
      <c r="G3401" s="4" t="s">
        <v>6606</v>
      </c>
      <c r="H3401" s="4" t="s">
        <v>43</v>
      </c>
      <c r="I3401" s="4" t="s">
        <v>29</v>
      </c>
      <c r="J3401" s="4" t="s">
        <v>1466</v>
      </c>
      <c r="K3401" s="4" t="s">
        <v>31</v>
      </c>
      <c r="L3401" s="4" t="s">
        <v>32</v>
      </c>
      <c r="M3401" s="4" t="s">
        <v>4295</v>
      </c>
      <c r="N3401" s="4" t="s">
        <v>48</v>
      </c>
      <c r="O3401" s="4" t="s">
        <v>92</v>
      </c>
      <c r="P3401" s="4" t="s">
        <v>4296</v>
      </c>
      <c r="Q3401" s="4">
        <v>629.09999999999991</v>
      </c>
      <c r="R3401" s="4">
        <v>6</v>
      </c>
      <c r="S3401" s="4">
        <v>0</v>
      </c>
      <c r="T3401" s="4">
        <v>104.84999999999998</v>
      </c>
      <c r="U3401" s="4">
        <v>301.96799999999996</v>
      </c>
      <c r="V3401" s="4">
        <v>0.48</v>
      </c>
      <c r="W3401" s="4">
        <v>5</v>
      </c>
      <c r="X3401" s="4" t="s">
        <v>10934</v>
      </c>
    </row>
    <row r="3402" spans="1:24" x14ac:dyDescent="0.35">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x14ac:dyDescent="0.35">
      <c r="A3403" s="4">
        <v>3402</v>
      </c>
      <c r="B3403" s="4" t="s">
        <v>6604</v>
      </c>
      <c r="C3403" s="5">
        <v>40868</v>
      </c>
      <c r="D3403" s="5">
        <v>40873</v>
      </c>
      <c r="E3403" s="4" t="s">
        <v>52</v>
      </c>
      <c r="F3403" s="4" t="s">
        <v>6605</v>
      </c>
      <c r="G3403" s="4" t="s">
        <v>6606</v>
      </c>
      <c r="H3403" s="4" t="s">
        <v>43</v>
      </c>
      <c r="I3403" s="4" t="s">
        <v>29</v>
      </c>
      <c r="J3403" s="4" t="s">
        <v>1466</v>
      </c>
      <c r="K3403" s="4" t="s">
        <v>31</v>
      </c>
      <c r="L3403" s="4" t="s">
        <v>32</v>
      </c>
      <c r="M3403" s="4" t="s">
        <v>69</v>
      </c>
      <c r="N3403" s="4" t="s">
        <v>48</v>
      </c>
      <c r="O3403" s="4" t="s">
        <v>70</v>
      </c>
      <c r="P3403" s="4" t="s">
        <v>71</v>
      </c>
      <c r="Q3403" s="4">
        <v>5.46</v>
      </c>
      <c r="R3403" s="4">
        <v>3</v>
      </c>
      <c r="S3403" s="4">
        <v>0</v>
      </c>
      <c r="T3403" s="4">
        <v>1.82</v>
      </c>
      <c r="U3403" s="4">
        <v>1.4742000000000002</v>
      </c>
      <c r="V3403" s="4">
        <v>0.27</v>
      </c>
      <c r="W3403" s="4">
        <v>5</v>
      </c>
      <c r="X3403" s="4" t="s">
        <v>10934</v>
      </c>
    </row>
    <row r="3404" spans="1:24" x14ac:dyDescent="0.35">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x14ac:dyDescent="0.35">
      <c r="A3405" s="4">
        <v>3404</v>
      </c>
      <c r="B3405" s="4" t="s">
        <v>6609</v>
      </c>
      <c r="C3405" s="5">
        <v>41789</v>
      </c>
      <c r="D3405" s="5">
        <v>41796</v>
      </c>
      <c r="E3405" s="4" t="s">
        <v>52</v>
      </c>
      <c r="F3405" s="4" t="s">
        <v>4378</v>
      </c>
      <c r="G3405" s="4" t="s">
        <v>4379</v>
      </c>
      <c r="H3405" s="4" t="s">
        <v>28</v>
      </c>
      <c r="I3405" s="4" t="s">
        <v>29</v>
      </c>
      <c r="J3405" s="4" t="s">
        <v>186</v>
      </c>
      <c r="K3405" s="4" t="s">
        <v>106</v>
      </c>
      <c r="L3405" s="4" t="s">
        <v>107</v>
      </c>
      <c r="M3405" s="4" t="s">
        <v>6610</v>
      </c>
      <c r="N3405" s="4" t="s">
        <v>34</v>
      </c>
      <c r="O3405" s="4" t="s">
        <v>67</v>
      </c>
      <c r="P3405" s="4" t="s">
        <v>6611</v>
      </c>
      <c r="Q3405" s="4">
        <v>65.424000000000007</v>
      </c>
      <c r="R3405" s="4">
        <v>4</v>
      </c>
      <c r="S3405" s="4">
        <v>0.6</v>
      </c>
      <c r="T3405" s="4">
        <v>16.356000000000002</v>
      </c>
      <c r="U3405" s="4">
        <v>-52.339199999999991</v>
      </c>
      <c r="V3405" s="4">
        <v>-0.79999999999999982</v>
      </c>
      <c r="W3405" s="4">
        <v>7</v>
      </c>
      <c r="X3405" s="4" t="s">
        <v>10934</v>
      </c>
    </row>
    <row r="3406" spans="1:24" x14ac:dyDescent="0.35">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x14ac:dyDescent="0.35">
      <c r="A3407" s="4">
        <v>3406</v>
      </c>
      <c r="B3407" s="4" t="s">
        <v>6613</v>
      </c>
      <c r="C3407" s="5">
        <v>40656</v>
      </c>
      <c r="D3407" s="5">
        <v>40660</v>
      </c>
      <c r="E3407" s="4" t="s">
        <v>52</v>
      </c>
      <c r="F3407" s="4" t="s">
        <v>6480</v>
      </c>
      <c r="G3407" s="4" t="s">
        <v>6481</v>
      </c>
      <c r="H3407" s="4" t="s">
        <v>104</v>
      </c>
      <c r="I3407" s="4" t="s">
        <v>29</v>
      </c>
      <c r="J3407" s="4" t="s">
        <v>499</v>
      </c>
      <c r="K3407" s="4" t="s">
        <v>500</v>
      </c>
      <c r="L3407" s="4" t="s">
        <v>150</v>
      </c>
      <c r="M3407" s="4" t="s">
        <v>944</v>
      </c>
      <c r="N3407" s="4" t="s">
        <v>34</v>
      </c>
      <c r="O3407" s="4" t="s">
        <v>38</v>
      </c>
      <c r="P3407" s="4" t="s">
        <v>945</v>
      </c>
      <c r="Q3407" s="4">
        <v>281.37199999999996</v>
      </c>
      <c r="R3407" s="4">
        <v>2</v>
      </c>
      <c r="S3407" s="4">
        <v>0.3</v>
      </c>
      <c r="T3407" s="4">
        <v>140.68599999999998</v>
      </c>
      <c r="U3407" s="4">
        <v>-12.058799999999991</v>
      </c>
      <c r="V3407" s="4">
        <v>-4.285714285714283E-2</v>
      </c>
      <c r="W3407" s="4">
        <v>4</v>
      </c>
      <c r="X3407" s="4" t="s">
        <v>10933</v>
      </c>
    </row>
    <row r="3408" spans="1:24" x14ac:dyDescent="0.35">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x14ac:dyDescent="0.35">
      <c r="A3409" s="4">
        <v>3408</v>
      </c>
      <c r="B3409" s="4" t="s">
        <v>6613</v>
      </c>
      <c r="C3409" s="5">
        <v>40656</v>
      </c>
      <c r="D3409" s="5">
        <v>40660</v>
      </c>
      <c r="E3409" s="4" t="s">
        <v>52</v>
      </c>
      <c r="F3409" s="4" t="s">
        <v>6480</v>
      </c>
      <c r="G3409" s="4" t="s">
        <v>6481</v>
      </c>
      <c r="H3409" s="4" t="s">
        <v>104</v>
      </c>
      <c r="I3409" s="4" t="s">
        <v>29</v>
      </c>
      <c r="J3409" s="4" t="s">
        <v>499</v>
      </c>
      <c r="K3409" s="4" t="s">
        <v>500</v>
      </c>
      <c r="L3409" s="4" t="s">
        <v>150</v>
      </c>
      <c r="M3409" s="4" t="s">
        <v>2915</v>
      </c>
      <c r="N3409" s="4" t="s">
        <v>48</v>
      </c>
      <c r="O3409" s="4" t="s">
        <v>77</v>
      </c>
      <c r="P3409" s="4" t="s">
        <v>2916</v>
      </c>
      <c r="Q3409" s="4">
        <v>7.4880000000000013</v>
      </c>
      <c r="R3409" s="4">
        <v>8</v>
      </c>
      <c r="S3409" s="4">
        <v>0.7</v>
      </c>
      <c r="T3409" s="4">
        <v>0.93600000000000017</v>
      </c>
      <c r="U3409" s="4">
        <v>-5.2415999999999983</v>
      </c>
      <c r="V3409" s="4">
        <v>-0.69999999999999962</v>
      </c>
      <c r="W3409" s="4">
        <v>4</v>
      </c>
      <c r="X3409" s="4" t="s">
        <v>10933</v>
      </c>
    </row>
    <row r="3410" spans="1:24" x14ac:dyDescent="0.35">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x14ac:dyDescent="0.35">
      <c r="A3411" s="4">
        <v>3410</v>
      </c>
      <c r="B3411" s="4" t="s">
        <v>6614</v>
      </c>
      <c r="C3411" s="5">
        <v>41760</v>
      </c>
      <c r="D3411" s="5">
        <v>41766</v>
      </c>
      <c r="E3411" s="4" t="s">
        <v>52</v>
      </c>
      <c r="F3411" s="4" t="s">
        <v>1915</v>
      </c>
      <c r="G3411" s="4" t="s">
        <v>1916</v>
      </c>
      <c r="H3411" s="4" t="s">
        <v>28</v>
      </c>
      <c r="I3411" s="4" t="s">
        <v>29</v>
      </c>
      <c r="J3411" s="4" t="s">
        <v>499</v>
      </c>
      <c r="K3411" s="4" t="s">
        <v>500</v>
      </c>
      <c r="L3411" s="4" t="s">
        <v>150</v>
      </c>
      <c r="M3411" s="4" t="s">
        <v>1931</v>
      </c>
      <c r="N3411" s="4" t="s">
        <v>48</v>
      </c>
      <c r="O3411" s="4" t="s">
        <v>92</v>
      </c>
      <c r="P3411" s="4" t="s">
        <v>1932</v>
      </c>
      <c r="Q3411" s="4">
        <v>10.368000000000002</v>
      </c>
      <c r="R3411" s="4">
        <v>2</v>
      </c>
      <c r="S3411" s="4">
        <v>0.2</v>
      </c>
      <c r="T3411" s="4">
        <v>5.1840000000000011</v>
      </c>
      <c r="U3411" s="4">
        <v>3.6288</v>
      </c>
      <c r="V3411" s="4">
        <v>0.34999999999999992</v>
      </c>
      <c r="W3411" s="4">
        <v>6</v>
      </c>
      <c r="X3411" s="4" t="s">
        <v>10934</v>
      </c>
    </row>
    <row r="3412" spans="1:24" x14ac:dyDescent="0.35">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x14ac:dyDescent="0.35">
      <c r="A3413" s="4">
        <v>3412</v>
      </c>
      <c r="B3413" s="4" t="s">
        <v>6615</v>
      </c>
      <c r="C3413" s="5">
        <v>41538</v>
      </c>
      <c r="D3413" s="5">
        <v>41542</v>
      </c>
      <c r="E3413" s="4" t="s">
        <v>52</v>
      </c>
      <c r="F3413" s="4" t="s">
        <v>5547</v>
      </c>
      <c r="G3413" s="4" t="s">
        <v>5548</v>
      </c>
      <c r="H3413" s="4" t="s">
        <v>43</v>
      </c>
      <c r="I3413" s="4" t="s">
        <v>29</v>
      </c>
      <c r="J3413" s="4" t="s">
        <v>129</v>
      </c>
      <c r="K3413" s="4" t="s">
        <v>45</v>
      </c>
      <c r="L3413" s="4" t="s">
        <v>46</v>
      </c>
      <c r="M3413" s="4" t="s">
        <v>99</v>
      </c>
      <c r="N3413" s="4" t="s">
        <v>48</v>
      </c>
      <c r="O3413" s="4" t="s">
        <v>77</v>
      </c>
      <c r="P3413" s="4" t="s">
        <v>100</v>
      </c>
      <c r="Q3413" s="4">
        <v>271.98400000000004</v>
      </c>
      <c r="R3413" s="4">
        <v>2</v>
      </c>
      <c r="S3413" s="4">
        <v>0.2</v>
      </c>
      <c r="T3413" s="4">
        <v>135.99200000000002</v>
      </c>
      <c r="U3413" s="4">
        <v>88.394799999999975</v>
      </c>
      <c r="V3413" s="4">
        <v>0.32499999999999984</v>
      </c>
      <c r="W3413" s="4">
        <v>4</v>
      </c>
      <c r="X3413" s="4" t="s">
        <v>10933</v>
      </c>
    </row>
    <row r="3414" spans="1:24" x14ac:dyDescent="0.35">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x14ac:dyDescent="0.35">
      <c r="A3415" s="4">
        <v>3414</v>
      </c>
      <c r="B3415" s="4" t="s">
        <v>6615</v>
      </c>
      <c r="C3415" s="5">
        <v>41538</v>
      </c>
      <c r="D3415" s="5">
        <v>41542</v>
      </c>
      <c r="E3415" s="4" t="s">
        <v>52</v>
      </c>
      <c r="F3415" s="4" t="s">
        <v>5547</v>
      </c>
      <c r="G3415" s="4" t="s">
        <v>5548</v>
      </c>
      <c r="H3415" s="4" t="s">
        <v>43</v>
      </c>
      <c r="I3415" s="4" t="s">
        <v>29</v>
      </c>
      <c r="J3415" s="4" t="s">
        <v>129</v>
      </c>
      <c r="K3415" s="4" t="s">
        <v>45</v>
      </c>
      <c r="L3415" s="4" t="s">
        <v>46</v>
      </c>
      <c r="M3415" s="4" t="s">
        <v>5849</v>
      </c>
      <c r="N3415" s="4" t="s">
        <v>48</v>
      </c>
      <c r="O3415" s="4" t="s">
        <v>92</v>
      </c>
      <c r="P3415" s="4" t="s">
        <v>5850</v>
      </c>
      <c r="Q3415" s="4">
        <v>77.52</v>
      </c>
      <c r="R3415" s="4">
        <v>2</v>
      </c>
      <c r="S3415" s="4">
        <v>0</v>
      </c>
      <c r="T3415" s="4">
        <v>38.76</v>
      </c>
      <c r="U3415" s="4">
        <v>37.9848</v>
      </c>
      <c r="V3415" s="4">
        <v>0.49000000000000005</v>
      </c>
      <c r="W3415" s="4">
        <v>4</v>
      </c>
      <c r="X3415" s="4" t="s">
        <v>10933</v>
      </c>
    </row>
    <row r="3416" spans="1:24" x14ac:dyDescent="0.35">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x14ac:dyDescent="0.35">
      <c r="A3417" s="4">
        <v>3416</v>
      </c>
      <c r="B3417" s="4" t="s">
        <v>6616</v>
      </c>
      <c r="C3417" s="5">
        <v>41520</v>
      </c>
      <c r="D3417" s="5">
        <v>41520</v>
      </c>
      <c r="E3417" s="4" t="s">
        <v>1292</v>
      </c>
      <c r="F3417" s="4" t="s">
        <v>1696</v>
      </c>
      <c r="G3417" s="4" t="s">
        <v>1697</v>
      </c>
      <c r="H3417" s="4" t="s">
        <v>28</v>
      </c>
      <c r="I3417" s="4" t="s">
        <v>29</v>
      </c>
      <c r="J3417" s="4" t="s">
        <v>115</v>
      </c>
      <c r="K3417" s="4" t="s">
        <v>116</v>
      </c>
      <c r="L3417" s="4" t="s">
        <v>107</v>
      </c>
      <c r="M3417" s="4" t="s">
        <v>4334</v>
      </c>
      <c r="N3417" s="4" t="s">
        <v>48</v>
      </c>
      <c r="O3417" s="4" t="s">
        <v>271</v>
      </c>
      <c r="P3417" s="4" t="s">
        <v>4335</v>
      </c>
      <c r="Q3417" s="4">
        <v>1.81</v>
      </c>
      <c r="R3417" s="4">
        <v>1</v>
      </c>
      <c r="S3417" s="4">
        <v>0</v>
      </c>
      <c r="T3417" s="4">
        <v>1.81</v>
      </c>
      <c r="U3417" s="4">
        <v>0.65159999999999996</v>
      </c>
      <c r="V3417" s="4">
        <v>0.36</v>
      </c>
      <c r="W3417" s="4">
        <v>0</v>
      </c>
      <c r="X3417" s="4" t="s">
        <v>10935</v>
      </c>
    </row>
    <row r="3418" spans="1:24" x14ac:dyDescent="0.35">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x14ac:dyDescent="0.35">
      <c r="A3419" s="4">
        <v>3418</v>
      </c>
      <c r="B3419" s="4" t="s">
        <v>6617</v>
      </c>
      <c r="C3419" s="5">
        <v>41026</v>
      </c>
      <c r="D3419" s="5">
        <v>41031</v>
      </c>
      <c r="E3419" s="4" t="s">
        <v>52</v>
      </c>
      <c r="F3419" s="4" t="s">
        <v>6257</v>
      </c>
      <c r="G3419" s="4" t="s">
        <v>6258</v>
      </c>
      <c r="H3419" s="4" t="s">
        <v>104</v>
      </c>
      <c r="I3419" s="4" t="s">
        <v>29</v>
      </c>
      <c r="J3419" s="4" t="s">
        <v>458</v>
      </c>
      <c r="K3419" s="4" t="s">
        <v>459</v>
      </c>
      <c r="L3419" s="4" t="s">
        <v>46</v>
      </c>
      <c r="M3419" s="4" t="s">
        <v>3621</v>
      </c>
      <c r="N3419" s="4" t="s">
        <v>48</v>
      </c>
      <c r="O3419" s="4" t="s">
        <v>80</v>
      </c>
      <c r="P3419" s="4" t="s">
        <v>3622</v>
      </c>
      <c r="Q3419" s="4">
        <v>43.560000000000009</v>
      </c>
      <c r="R3419" s="4">
        <v>5</v>
      </c>
      <c r="S3419" s="4">
        <v>0.2</v>
      </c>
      <c r="T3419" s="4">
        <v>8.7120000000000015</v>
      </c>
      <c r="U3419" s="4">
        <v>3.2669999999999995</v>
      </c>
      <c r="V3419" s="4">
        <v>7.4999999999999969E-2</v>
      </c>
      <c r="W3419" s="4">
        <v>5</v>
      </c>
      <c r="X3419" s="4" t="s">
        <v>10934</v>
      </c>
    </row>
    <row r="3420" spans="1:24" x14ac:dyDescent="0.35">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x14ac:dyDescent="0.35">
      <c r="A3421" s="4">
        <v>3420</v>
      </c>
      <c r="B3421" s="4" t="s">
        <v>6618</v>
      </c>
      <c r="C3421" s="5">
        <v>41158</v>
      </c>
      <c r="D3421" s="5">
        <v>41165</v>
      </c>
      <c r="E3421" s="4" t="s">
        <v>52</v>
      </c>
      <c r="F3421" s="4" t="s">
        <v>2132</v>
      </c>
      <c r="G3421" s="4" t="s">
        <v>2133</v>
      </c>
      <c r="H3421" s="4" t="s">
        <v>104</v>
      </c>
      <c r="I3421" s="4" t="s">
        <v>29</v>
      </c>
      <c r="J3421" s="4" t="s">
        <v>268</v>
      </c>
      <c r="K3421" s="4" t="s">
        <v>269</v>
      </c>
      <c r="L3421" s="4" t="s">
        <v>150</v>
      </c>
      <c r="M3421" s="4" t="s">
        <v>2582</v>
      </c>
      <c r="N3421" s="4" t="s">
        <v>34</v>
      </c>
      <c r="O3421" s="4" t="s">
        <v>38</v>
      </c>
      <c r="P3421" s="4" t="s">
        <v>2583</v>
      </c>
      <c r="Q3421" s="4">
        <v>271.76400000000001</v>
      </c>
      <c r="R3421" s="4">
        <v>2</v>
      </c>
      <c r="S3421" s="4">
        <v>0.1</v>
      </c>
      <c r="T3421" s="4">
        <v>135.88200000000001</v>
      </c>
      <c r="U3421" s="4">
        <v>60.391999999999967</v>
      </c>
      <c r="V3421" s="4">
        <v>0.2222222222222221</v>
      </c>
      <c r="W3421" s="4">
        <v>7</v>
      </c>
      <c r="X3421" s="4" t="s">
        <v>10934</v>
      </c>
    </row>
    <row r="3422" spans="1:24" x14ac:dyDescent="0.35">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x14ac:dyDescent="0.35">
      <c r="A3423" s="4">
        <v>3422</v>
      </c>
      <c r="B3423" s="4" t="s">
        <v>6619</v>
      </c>
      <c r="C3423" s="5">
        <v>41423</v>
      </c>
      <c r="D3423" s="5">
        <v>41429</v>
      </c>
      <c r="E3423" s="4" t="s">
        <v>52</v>
      </c>
      <c r="F3423" s="4" t="s">
        <v>488</v>
      </c>
      <c r="G3423" s="4" t="s">
        <v>489</v>
      </c>
      <c r="H3423" s="4" t="s">
        <v>28</v>
      </c>
      <c r="I3423" s="4" t="s">
        <v>29</v>
      </c>
      <c r="J3423" s="4" t="s">
        <v>44</v>
      </c>
      <c r="K3423" s="4" t="s">
        <v>45</v>
      </c>
      <c r="L3423" s="4" t="s">
        <v>46</v>
      </c>
      <c r="M3423" s="4" t="s">
        <v>5182</v>
      </c>
      <c r="N3423" s="4" t="s">
        <v>48</v>
      </c>
      <c r="O3423" s="4" t="s">
        <v>92</v>
      </c>
      <c r="P3423" s="4" t="s">
        <v>5183</v>
      </c>
      <c r="Q3423" s="4">
        <v>182.72</v>
      </c>
      <c r="R3423" s="4">
        <v>8</v>
      </c>
      <c r="S3423" s="4">
        <v>0</v>
      </c>
      <c r="T3423" s="4">
        <v>22.84</v>
      </c>
      <c r="U3423" s="4">
        <v>84.051199999999994</v>
      </c>
      <c r="V3423" s="4">
        <v>0.45999999999999996</v>
      </c>
      <c r="W3423" s="4">
        <v>6</v>
      </c>
      <c r="X3423" s="4" t="s">
        <v>10934</v>
      </c>
    </row>
    <row r="3424" spans="1:24" x14ac:dyDescent="0.35">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x14ac:dyDescent="0.35">
      <c r="A3425" s="4">
        <v>3424</v>
      </c>
      <c r="B3425" s="4" t="s">
        <v>6619</v>
      </c>
      <c r="C3425" s="5">
        <v>41423</v>
      </c>
      <c r="D3425" s="5">
        <v>41429</v>
      </c>
      <c r="E3425" s="4" t="s">
        <v>52</v>
      </c>
      <c r="F3425" s="4" t="s">
        <v>488</v>
      </c>
      <c r="G3425" s="4" t="s">
        <v>489</v>
      </c>
      <c r="H3425" s="4" t="s">
        <v>28</v>
      </c>
      <c r="I3425" s="4" t="s">
        <v>29</v>
      </c>
      <c r="J3425" s="4" t="s">
        <v>44</v>
      </c>
      <c r="K3425" s="4" t="s">
        <v>45</v>
      </c>
      <c r="L3425" s="4" t="s">
        <v>46</v>
      </c>
      <c r="M3425" s="4" t="s">
        <v>134</v>
      </c>
      <c r="N3425" s="4" t="s">
        <v>48</v>
      </c>
      <c r="O3425" s="4" t="s">
        <v>77</v>
      </c>
      <c r="P3425" s="4" t="s">
        <v>135</v>
      </c>
      <c r="Q3425" s="4">
        <v>22.72</v>
      </c>
      <c r="R3425" s="4">
        <v>4</v>
      </c>
      <c r="S3425" s="4">
        <v>0.2</v>
      </c>
      <c r="T3425" s="4">
        <v>5.68</v>
      </c>
      <c r="U3425" s="4">
        <v>7.3839999999999986</v>
      </c>
      <c r="V3425" s="4">
        <v>0.32499999999999996</v>
      </c>
      <c r="W3425" s="4">
        <v>6</v>
      </c>
      <c r="X3425" s="4" t="s">
        <v>10934</v>
      </c>
    </row>
    <row r="3426" spans="1:24" x14ac:dyDescent="0.35">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x14ac:dyDescent="0.35">
      <c r="A3427" s="4">
        <v>3426</v>
      </c>
      <c r="B3427" s="4" t="s">
        <v>6620</v>
      </c>
      <c r="C3427" s="5">
        <v>41176</v>
      </c>
      <c r="D3427" s="5">
        <v>41180</v>
      </c>
      <c r="E3427" s="4" t="s">
        <v>52</v>
      </c>
      <c r="F3427" s="4" t="s">
        <v>3051</v>
      </c>
      <c r="G3427" s="4" t="s">
        <v>3052</v>
      </c>
      <c r="H3427" s="4" t="s">
        <v>104</v>
      </c>
      <c r="I3427" s="4" t="s">
        <v>29</v>
      </c>
      <c r="J3427" s="4" t="s">
        <v>6621</v>
      </c>
      <c r="K3427" s="4" t="s">
        <v>491</v>
      </c>
      <c r="L3427" s="4" t="s">
        <v>107</v>
      </c>
      <c r="M3427" s="4" t="s">
        <v>179</v>
      </c>
      <c r="N3427" s="4" t="s">
        <v>48</v>
      </c>
      <c r="O3427" s="4" t="s">
        <v>77</v>
      </c>
      <c r="P3427" s="4" t="s">
        <v>180</v>
      </c>
      <c r="Q3427" s="4">
        <v>15.24</v>
      </c>
      <c r="R3427" s="4">
        <v>4</v>
      </c>
      <c r="S3427" s="4">
        <v>0</v>
      </c>
      <c r="T3427" s="4">
        <v>3.81</v>
      </c>
      <c r="U3427" s="4">
        <v>6.8579999999999988</v>
      </c>
      <c r="V3427" s="4">
        <v>0.4499999999999999</v>
      </c>
      <c r="W3427" s="4">
        <v>4</v>
      </c>
      <c r="X3427" s="4" t="s">
        <v>10933</v>
      </c>
    </row>
    <row r="3428" spans="1:24" x14ac:dyDescent="0.35">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x14ac:dyDescent="0.35">
      <c r="A3429" s="4">
        <v>3428</v>
      </c>
      <c r="B3429" s="4" t="s">
        <v>6622</v>
      </c>
      <c r="C3429" s="5">
        <v>41824</v>
      </c>
      <c r="D3429" s="5">
        <v>41827</v>
      </c>
      <c r="E3429" s="4" t="s">
        <v>25</v>
      </c>
      <c r="F3429" s="4" t="s">
        <v>3760</v>
      </c>
      <c r="G3429" s="4" t="s">
        <v>3761</v>
      </c>
      <c r="H3429" s="4" t="s">
        <v>104</v>
      </c>
      <c r="I3429" s="4" t="s">
        <v>29</v>
      </c>
      <c r="J3429" s="4" t="s">
        <v>2472</v>
      </c>
      <c r="K3429" s="4" t="s">
        <v>500</v>
      </c>
      <c r="L3429" s="4" t="s">
        <v>150</v>
      </c>
      <c r="M3429" s="4" t="s">
        <v>6623</v>
      </c>
      <c r="N3429" s="4" t="s">
        <v>48</v>
      </c>
      <c r="O3429" s="4" t="s">
        <v>92</v>
      </c>
      <c r="P3429" s="4" t="s">
        <v>6624</v>
      </c>
      <c r="Q3429" s="4">
        <v>32.896000000000001</v>
      </c>
      <c r="R3429" s="4">
        <v>4</v>
      </c>
      <c r="S3429" s="4">
        <v>0.2</v>
      </c>
      <c r="T3429" s="4">
        <v>8.2240000000000002</v>
      </c>
      <c r="U3429" s="4">
        <v>11.102399999999996</v>
      </c>
      <c r="V3429" s="4">
        <v>0.33749999999999986</v>
      </c>
      <c r="W3429" s="4">
        <v>3</v>
      </c>
      <c r="X3429" s="4" t="s">
        <v>10933</v>
      </c>
    </row>
    <row r="3430" spans="1:24" x14ac:dyDescent="0.35">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x14ac:dyDescent="0.35">
      <c r="A3431" s="4">
        <v>3430</v>
      </c>
      <c r="B3431" s="4" t="s">
        <v>6622</v>
      </c>
      <c r="C3431" s="5">
        <v>41824</v>
      </c>
      <c r="D3431" s="5">
        <v>41827</v>
      </c>
      <c r="E3431" s="4" t="s">
        <v>25</v>
      </c>
      <c r="F3431" s="4" t="s">
        <v>3760</v>
      </c>
      <c r="G3431" s="4" t="s">
        <v>3761</v>
      </c>
      <c r="H3431" s="4" t="s">
        <v>104</v>
      </c>
      <c r="I3431" s="4" t="s">
        <v>29</v>
      </c>
      <c r="J3431" s="4" t="s">
        <v>2472</v>
      </c>
      <c r="K3431" s="4" t="s">
        <v>500</v>
      </c>
      <c r="L3431" s="4" t="s">
        <v>150</v>
      </c>
      <c r="M3431" s="4" t="s">
        <v>5832</v>
      </c>
      <c r="N3431" s="4" t="s">
        <v>48</v>
      </c>
      <c r="O3431" s="4" t="s">
        <v>92</v>
      </c>
      <c r="P3431" s="4" t="s">
        <v>5833</v>
      </c>
      <c r="Q3431" s="4">
        <v>30.96</v>
      </c>
      <c r="R3431" s="4">
        <v>6</v>
      </c>
      <c r="S3431" s="4">
        <v>0.2</v>
      </c>
      <c r="T3431" s="4">
        <v>5.16</v>
      </c>
      <c r="U3431" s="4">
        <v>11.223000000000001</v>
      </c>
      <c r="V3431" s="4">
        <v>0.36249999999999999</v>
      </c>
      <c r="W3431" s="4">
        <v>3</v>
      </c>
      <c r="X3431" s="4" t="s">
        <v>10933</v>
      </c>
    </row>
    <row r="3432" spans="1:24" x14ac:dyDescent="0.35">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x14ac:dyDescent="0.35">
      <c r="A3433" s="4">
        <v>3432</v>
      </c>
      <c r="B3433" s="4" t="s">
        <v>6625</v>
      </c>
      <c r="C3433" s="5">
        <v>41982</v>
      </c>
      <c r="D3433" s="5">
        <v>41983</v>
      </c>
      <c r="E3433" s="4" t="s">
        <v>190</v>
      </c>
      <c r="F3433" s="4" t="s">
        <v>1419</v>
      </c>
      <c r="G3433" s="4" t="s">
        <v>1420</v>
      </c>
      <c r="H3433" s="4" t="s">
        <v>28</v>
      </c>
      <c r="I3433" s="4" t="s">
        <v>29</v>
      </c>
      <c r="J3433" s="4" t="s">
        <v>1029</v>
      </c>
      <c r="K3433" s="4" t="s">
        <v>45</v>
      </c>
      <c r="L3433" s="4" t="s">
        <v>46</v>
      </c>
      <c r="M3433" s="4" t="s">
        <v>6626</v>
      </c>
      <c r="N3433" s="4" t="s">
        <v>34</v>
      </c>
      <c r="O3433" s="4" t="s">
        <v>67</v>
      </c>
      <c r="P3433" s="4" t="s">
        <v>6627</v>
      </c>
      <c r="Q3433" s="4">
        <v>128.9</v>
      </c>
      <c r="R3433" s="4">
        <v>2</v>
      </c>
      <c r="S3433" s="4">
        <v>0</v>
      </c>
      <c r="T3433" s="4">
        <v>64.45</v>
      </c>
      <c r="U3433" s="4">
        <v>15.468000000000004</v>
      </c>
      <c r="V3433" s="4">
        <v>0.12000000000000002</v>
      </c>
      <c r="W3433" s="4">
        <v>1</v>
      </c>
      <c r="X3433" s="4" t="s">
        <v>10935</v>
      </c>
    </row>
    <row r="3434" spans="1:24" x14ac:dyDescent="0.35">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x14ac:dyDescent="0.35">
      <c r="A3435" s="4">
        <v>3434</v>
      </c>
      <c r="B3435" s="4" t="s">
        <v>6628</v>
      </c>
      <c r="C3435" s="5">
        <v>41979</v>
      </c>
      <c r="D3435" s="5">
        <v>41983</v>
      </c>
      <c r="E3435" s="4" t="s">
        <v>52</v>
      </c>
      <c r="F3435" s="4" t="s">
        <v>2245</v>
      </c>
      <c r="G3435" s="4" t="s">
        <v>2246</v>
      </c>
      <c r="H3435" s="4" t="s">
        <v>28</v>
      </c>
      <c r="I3435" s="4" t="s">
        <v>29</v>
      </c>
      <c r="J3435" s="4" t="s">
        <v>4124</v>
      </c>
      <c r="K3435" s="4" t="s">
        <v>98</v>
      </c>
      <c r="L3435" s="4" t="s">
        <v>46</v>
      </c>
      <c r="M3435" s="4" t="s">
        <v>5488</v>
      </c>
      <c r="N3435" s="4" t="s">
        <v>48</v>
      </c>
      <c r="O3435" s="4" t="s">
        <v>77</v>
      </c>
      <c r="P3435" s="4" t="s">
        <v>5489</v>
      </c>
      <c r="Q3435" s="4">
        <v>24.816000000000003</v>
      </c>
      <c r="R3435" s="4">
        <v>3</v>
      </c>
      <c r="S3435" s="4">
        <v>0.2</v>
      </c>
      <c r="T3435" s="4">
        <v>8.2720000000000002</v>
      </c>
      <c r="U3435" s="4">
        <v>8.3753999999999991</v>
      </c>
      <c r="V3435" s="4">
        <v>0.33749999999999991</v>
      </c>
      <c r="W3435" s="4">
        <v>4</v>
      </c>
      <c r="X3435" s="4" t="s">
        <v>10933</v>
      </c>
    </row>
    <row r="3436" spans="1:24" x14ac:dyDescent="0.35">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x14ac:dyDescent="0.35">
      <c r="A3437" s="4">
        <v>3436</v>
      </c>
      <c r="B3437" s="4" t="s">
        <v>6629</v>
      </c>
      <c r="C3437" s="5">
        <v>41179</v>
      </c>
      <c r="D3437" s="5">
        <v>41181</v>
      </c>
      <c r="E3437" s="4" t="s">
        <v>190</v>
      </c>
      <c r="F3437" s="4" t="s">
        <v>3239</v>
      </c>
      <c r="G3437" s="4" t="s">
        <v>3240</v>
      </c>
      <c r="H3437" s="4" t="s">
        <v>28</v>
      </c>
      <c r="I3437" s="4" t="s">
        <v>29</v>
      </c>
      <c r="J3437" s="4" t="s">
        <v>305</v>
      </c>
      <c r="K3437" s="4" t="s">
        <v>213</v>
      </c>
      <c r="L3437" s="4" t="s">
        <v>107</v>
      </c>
      <c r="M3437" s="4" t="s">
        <v>1724</v>
      </c>
      <c r="N3437" s="4" t="s">
        <v>48</v>
      </c>
      <c r="O3437" s="4" t="s">
        <v>77</v>
      </c>
      <c r="P3437" s="4" t="s">
        <v>1725</v>
      </c>
      <c r="Q3437" s="4">
        <v>15.079999999999998</v>
      </c>
      <c r="R3437" s="4">
        <v>2</v>
      </c>
      <c r="S3437" s="4">
        <v>0.8</v>
      </c>
      <c r="T3437" s="4">
        <v>7.5399999999999991</v>
      </c>
      <c r="U3437" s="4">
        <v>-22.620000000000005</v>
      </c>
      <c r="V3437" s="4">
        <v>-1.5000000000000004</v>
      </c>
      <c r="W3437" s="4">
        <v>2</v>
      </c>
      <c r="X3437" s="4" t="s">
        <v>10933</v>
      </c>
    </row>
    <row r="3438" spans="1:24" x14ac:dyDescent="0.35">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x14ac:dyDescent="0.35">
      <c r="A3439" s="4">
        <v>3438</v>
      </c>
      <c r="B3439" s="4" t="s">
        <v>6630</v>
      </c>
      <c r="C3439" s="5">
        <v>41943</v>
      </c>
      <c r="D3439" s="5">
        <v>41943</v>
      </c>
      <c r="E3439" s="4" t="s">
        <v>1292</v>
      </c>
      <c r="F3439" s="4" t="s">
        <v>2998</v>
      </c>
      <c r="G3439" s="4" t="s">
        <v>2999</v>
      </c>
      <c r="H3439" s="4" t="s">
        <v>28</v>
      </c>
      <c r="I3439" s="4" t="s">
        <v>29</v>
      </c>
      <c r="J3439" s="4" t="s">
        <v>817</v>
      </c>
      <c r="K3439" s="4" t="s">
        <v>106</v>
      </c>
      <c r="L3439" s="4" t="s">
        <v>107</v>
      </c>
      <c r="M3439" s="4" t="s">
        <v>2045</v>
      </c>
      <c r="N3439" s="4" t="s">
        <v>34</v>
      </c>
      <c r="O3439" s="4" t="s">
        <v>67</v>
      </c>
      <c r="P3439" s="4" t="s">
        <v>2046</v>
      </c>
      <c r="Q3439" s="4">
        <v>16.192</v>
      </c>
      <c r="R3439" s="4">
        <v>2</v>
      </c>
      <c r="S3439" s="4">
        <v>0.6</v>
      </c>
      <c r="T3439" s="4">
        <v>8.0960000000000001</v>
      </c>
      <c r="U3439" s="4">
        <v>-8.5007999999999981</v>
      </c>
      <c r="V3439" s="4">
        <v>-0.52499999999999991</v>
      </c>
      <c r="W3439" s="4">
        <v>0</v>
      </c>
      <c r="X3439" s="4" t="s">
        <v>10935</v>
      </c>
    </row>
    <row r="3440" spans="1:24" x14ac:dyDescent="0.35">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x14ac:dyDescent="0.35">
      <c r="A3441" s="4">
        <v>3440</v>
      </c>
      <c r="B3441" s="4" t="s">
        <v>6630</v>
      </c>
      <c r="C3441" s="5">
        <v>41943</v>
      </c>
      <c r="D3441" s="5">
        <v>41943</v>
      </c>
      <c r="E3441" s="4" t="s">
        <v>1292</v>
      </c>
      <c r="F3441" s="4" t="s">
        <v>2998</v>
      </c>
      <c r="G3441" s="4" t="s">
        <v>2999</v>
      </c>
      <c r="H3441" s="4" t="s">
        <v>28</v>
      </c>
      <c r="I3441" s="4" t="s">
        <v>29</v>
      </c>
      <c r="J3441" s="4" t="s">
        <v>817</v>
      </c>
      <c r="K3441" s="4" t="s">
        <v>106</v>
      </c>
      <c r="L3441" s="4" t="s">
        <v>107</v>
      </c>
      <c r="M3441" s="4" t="s">
        <v>3980</v>
      </c>
      <c r="N3441" s="4" t="s">
        <v>48</v>
      </c>
      <c r="O3441" s="4" t="s">
        <v>61</v>
      </c>
      <c r="P3441" s="4" t="s">
        <v>3981</v>
      </c>
      <c r="Q3441" s="4">
        <v>54.192</v>
      </c>
      <c r="R3441" s="4">
        <v>6</v>
      </c>
      <c r="S3441" s="4">
        <v>0.2</v>
      </c>
      <c r="T3441" s="4">
        <v>9.032</v>
      </c>
      <c r="U3441" s="4">
        <v>4.0643999999999973</v>
      </c>
      <c r="V3441" s="4">
        <v>7.4999999999999956E-2</v>
      </c>
      <c r="W3441" s="4">
        <v>0</v>
      </c>
      <c r="X3441" s="4" t="s">
        <v>10935</v>
      </c>
    </row>
    <row r="3442" spans="1:24" x14ac:dyDescent="0.35">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x14ac:dyDescent="0.35">
      <c r="A3443" s="4">
        <v>3442</v>
      </c>
      <c r="B3443" s="4" t="s">
        <v>6632</v>
      </c>
      <c r="C3443" s="5">
        <v>40613</v>
      </c>
      <c r="D3443" s="5">
        <v>40616</v>
      </c>
      <c r="E3443" s="4" t="s">
        <v>25</v>
      </c>
      <c r="F3443" s="4" t="s">
        <v>4957</v>
      </c>
      <c r="G3443" s="4" t="s">
        <v>4958</v>
      </c>
      <c r="H3443" s="4" t="s">
        <v>28</v>
      </c>
      <c r="I3443" s="4" t="s">
        <v>29</v>
      </c>
      <c r="J3443" s="4" t="s">
        <v>268</v>
      </c>
      <c r="K3443" s="4" t="s">
        <v>269</v>
      </c>
      <c r="L3443" s="4" t="s">
        <v>150</v>
      </c>
      <c r="M3443" s="4" t="s">
        <v>2199</v>
      </c>
      <c r="N3443" s="4" t="s">
        <v>48</v>
      </c>
      <c r="O3443" s="4" t="s">
        <v>92</v>
      </c>
      <c r="P3443" s="4" t="s">
        <v>2200</v>
      </c>
      <c r="Q3443" s="4">
        <v>108.92</v>
      </c>
      <c r="R3443" s="4">
        <v>14</v>
      </c>
      <c r="S3443" s="4">
        <v>0</v>
      </c>
      <c r="T3443" s="4">
        <v>7.78</v>
      </c>
      <c r="U3443" s="4">
        <v>49.013999999999996</v>
      </c>
      <c r="V3443" s="4">
        <v>0.44999999999999996</v>
      </c>
      <c r="W3443" s="4">
        <v>3</v>
      </c>
      <c r="X3443" s="4" t="s">
        <v>10933</v>
      </c>
    </row>
    <row r="3444" spans="1:24" x14ac:dyDescent="0.35">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x14ac:dyDescent="0.35">
      <c r="A3445" s="4">
        <v>3444</v>
      </c>
      <c r="B3445" s="4" t="s">
        <v>6633</v>
      </c>
      <c r="C3445" s="5">
        <v>41963</v>
      </c>
      <c r="D3445" s="5">
        <v>41967</v>
      </c>
      <c r="E3445" s="4" t="s">
        <v>52</v>
      </c>
      <c r="F3445" s="4" t="s">
        <v>2111</v>
      </c>
      <c r="G3445" s="4" t="s">
        <v>2112</v>
      </c>
      <c r="H3445" s="4" t="s">
        <v>43</v>
      </c>
      <c r="I3445" s="4" t="s">
        <v>29</v>
      </c>
      <c r="J3445" s="4" t="s">
        <v>268</v>
      </c>
      <c r="K3445" s="4" t="s">
        <v>269</v>
      </c>
      <c r="L3445" s="4" t="s">
        <v>150</v>
      </c>
      <c r="M3445" s="4" t="s">
        <v>3307</v>
      </c>
      <c r="N3445" s="4" t="s">
        <v>48</v>
      </c>
      <c r="O3445" s="4" t="s">
        <v>80</v>
      </c>
      <c r="P3445" s="4" t="s">
        <v>3308</v>
      </c>
      <c r="Q3445" s="4">
        <v>2504.7399999999998</v>
      </c>
      <c r="R3445" s="4">
        <v>7</v>
      </c>
      <c r="S3445" s="4">
        <v>0</v>
      </c>
      <c r="T3445" s="4">
        <v>357.82</v>
      </c>
      <c r="U3445" s="4">
        <v>626.18499999999995</v>
      </c>
      <c r="V3445" s="4">
        <v>0.25</v>
      </c>
      <c r="W3445" s="4">
        <v>4</v>
      </c>
      <c r="X3445" s="4" t="s">
        <v>10933</v>
      </c>
    </row>
    <row r="3446" spans="1:24" x14ac:dyDescent="0.35">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x14ac:dyDescent="0.35">
      <c r="A3447" s="4">
        <v>3446</v>
      </c>
      <c r="B3447" s="4" t="s">
        <v>6637</v>
      </c>
      <c r="C3447" s="5">
        <v>41072</v>
      </c>
      <c r="D3447" s="5">
        <v>41077</v>
      </c>
      <c r="E3447" s="4" t="s">
        <v>52</v>
      </c>
      <c r="F3447" s="4" t="s">
        <v>826</v>
      </c>
      <c r="G3447" s="4" t="s">
        <v>827</v>
      </c>
      <c r="H3447" s="4" t="s">
        <v>28</v>
      </c>
      <c r="I3447" s="4" t="s">
        <v>29</v>
      </c>
      <c r="J3447" s="4" t="s">
        <v>608</v>
      </c>
      <c r="K3447" s="4" t="s">
        <v>247</v>
      </c>
      <c r="L3447" s="4" t="s">
        <v>150</v>
      </c>
      <c r="M3447" s="4" t="s">
        <v>4805</v>
      </c>
      <c r="N3447" s="4" t="s">
        <v>48</v>
      </c>
      <c r="O3447" s="4" t="s">
        <v>61</v>
      </c>
      <c r="P3447" s="4" t="s">
        <v>4806</v>
      </c>
      <c r="Q3447" s="4">
        <v>29.900000000000002</v>
      </c>
      <c r="R3447" s="4">
        <v>5</v>
      </c>
      <c r="S3447" s="4">
        <v>0</v>
      </c>
      <c r="T3447" s="4">
        <v>5.98</v>
      </c>
      <c r="U3447" s="4">
        <v>5.0829999999999975</v>
      </c>
      <c r="V3447" s="4">
        <v>0.1699999999999999</v>
      </c>
      <c r="W3447" s="4">
        <v>5</v>
      </c>
      <c r="X3447" s="4" t="s">
        <v>10934</v>
      </c>
    </row>
    <row r="3448" spans="1:24" x14ac:dyDescent="0.35">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x14ac:dyDescent="0.35">
      <c r="A3449" s="4">
        <v>3448</v>
      </c>
      <c r="B3449" s="4" t="s">
        <v>6641</v>
      </c>
      <c r="C3449" s="5">
        <v>41802</v>
      </c>
      <c r="D3449" s="5">
        <v>41806</v>
      </c>
      <c r="E3449" s="4" t="s">
        <v>52</v>
      </c>
      <c r="F3449" s="4" t="s">
        <v>5339</v>
      </c>
      <c r="G3449" s="4" t="s">
        <v>5340</v>
      </c>
      <c r="H3449" s="4" t="s">
        <v>104</v>
      </c>
      <c r="I3449" s="4" t="s">
        <v>29</v>
      </c>
      <c r="J3449" s="4" t="s">
        <v>1562</v>
      </c>
      <c r="K3449" s="4" t="s">
        <v>360</v>
      </c>
      <c r="L3449" s="4" t="s">
        <v>32</v>
      </c>
      <c r="M3449" s="4" t="s">
        <v>3385</v>
      </c>
      <c r="N3449" s="4" t="s">
        <v>48</v>
      </c>
      <c r="O3449" s="4" t="s">
        <v>70</v>
      </c>
      <c r="P3449" s="4" t="s">
        <v>3386</v>
      </c>
      <c r="Q3449" s="4">
        <v>3.76</v>
      </c>
      <c r="R3449" s="4">
        <v>2</v>
      </c>
      <c r="S3449" s="4">
        <v>0</v>
      </c>
      <c r="T3449" s="4">
        <v>1.88</v>
      </c>
      <c r="U3449" s="4">
        <v>1.0903999999999998</v>
      </c>
      <c r="V3449" s="4">
        <v>0.28999999999999998</v>
      </c>
      <c r="W3449" s="4">
        <v>4</v>
      </c>
      <c r="X3449" s="4" t="s">
        <v>10933</v>
      </c>
    </row>
    <row r="3450" spans="1:24" x14ac:dyDescent="0.35">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x14ac:dyDescent="0.35">
      <c r="A3451" s="4">
        <v>3450</v>
      </c>
      <c r="B3451" s="4" t="s">
        <v>6643</v>
      </c>
      <c r="C3451" s="5">
        <v>40794</v>
      </c>
      <c r="D3451" s="5">
        <v>40800</v>
      </c>
      <c r="E3451" s="4" t="s">
        <v>52</v>
      </c>
      <c r="F3451" s="4" t="s">
        <v>4209</v>
      </c>
      <c r="G3451" s="4" t="s">
        <v>4210</v>
      </c>
      <c r="H3451" s="4" t="s">
        <v>104</v>
      </c>
      <c r="I3451" s="4" t="s">
        <v>29</v>
      </c>
      <c r="J3451" s="4" t="s">
        <v>129</v>
      </c>
      <c r="K3451" s="4" t="s">
        <v>45</v>
      </c>
      <c r="L3451" s="4" t="s">
        <v>46</v>
      </c>
      <c r="M3451" s="4" t="s">
        <v>4817</v>
      </c>
      <c r="N3451" s="4" t="s">
        <v>48</v>
      </c>
      <c r="O3451" s="4" t="s">
        <v>80</v>
      </c>
      <c r="P3451" s="4" t="s">
        <v>4818</v>
      </c>
      <c r="Q3451" s="4">
        <v>56.65</v>
      </c>
      <c r="R3451" s="4">
        <v>5</v>
      </c>
      <c r="S3451" s="4">
        <v>0</v>
      </c>
      <c r="T3451" s="4">
        <v>11.33</v>
      </c>
      <c r="U3451" s="4">
        <v>24.359500000000004</v>
      </c>
      <c r="V3451" s="4">
        <v>0.4300000000000001</v>
      </c>
      <c r="W3451" s="4">
        <v>6</v>
      </c>
      <c r="X3451" s="4" t="s">
        <v>10934</v>
      </c>
    </row>
    <row r="3452" spans="1:24" x14ac:dyDescent="0.35">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x14ac:dyDescent="0.35">
      <c r="A3453" s="4">
        <v>3452</v>
      </c>
      <c r="B3453" s="4" t="s">
        <v>6643</v>
      </c>
      <c r="C3453" s="5">
        <v>40794</v>
      </c>
      <c r="D3453" s="5">
        <v>40800</v>
      </c>
      <c r="E3453" s="4" t="s">
        <v>52</v>
      </c>
      <c r="F3453" s="4" t="s">
        <v>4209</v>
      </c>
      <c r="G3453" s="4" t="s">
        <v>4210</v>
      </c>
      <c r="H3453" s="4" t="s">
        <v>104</v>
      </c>
      <c r="I3453" s="4" t="s">
        <v>29</v>
      </c>
      <c r="J3453" s="4" t="s">
        <v>129</v>
      </c>
      <c r="K3453" s="4" t="s">
        <v>45</v>
      </c>
      <c r="L3453" s="4" t="s">
        <v>46</v>
      </c>
      <c r="M3453" s="4" t="s">
        <v>575</v>
      </c>
      <c r="N3453" s="4" t="s">
        <v>48</v>
      </c>
      <c r="O3453" s="4" t="s">
        <v>271</v>
      </c>
      <c r="P3453" s="4" t="s">
        <v>576</v>
      </c>
      <c r="Q3453" s="4">
        <v>4.0199999999999996</v>
      </c>
      <c r="R3453" s="4">
        <v>2</v>
      </c>
      <c r="S3453" s="4">
        <v>0</v>
      </c>
      <c r="T3453" s="4">
        <v>2.0099999999999998</v>
      </c>
      <c r="U3453" s="4">
        <v>1.9697999999999998</v>
      </c>
      <c r="V3453" s="4">
        <v>0.49</v>
      </c>
      <c r="W3453" s="4">
        <v>6</v>
      </c>
      <c r="X3453" s="4" t="s">
        <v>10934</v>
      </c>
    </row>
    <row r="3454" spans="1:24" x14ac:dyDescent="0.35">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x14ac:dyDescent="0.35">
      <c r="A3455" s="4">
        <v>3454</v>
      </c>
      <c r="B3455" s="4" t="s">
        <v>6647</v>
      </c>
      <c r="C3455" s="5">
        <v>40968</v>
      </c>
      <c r="D3455" s="5">
        <v>40970</v>
      </c>
      <c r="E3455" s="4" t="s">
        <v>25</v>
      </c>
      <c r="F3455" s="4" t="s">
        <v>3870</v>
      </c>
      <c r="G3455" s="4" t="s">
        <v>3871</v>
      </c>
      <c r="H3455" s="4" t="s">
        <v>28</v>
      </c>
      <c r="I3455" s="4" t="s">
        <v>29</v>
      </c>
      <c r="J3455" s="4" t="s">
        <v>3557</v>
      </c>
      <c r="K3455" s="4" t="s">
        <v>1274</v>
      </c>
      <c r="L3455" s="4" t="s">
        <v>32</v>
      </c>
      <c r="M3455" s="4" t="s">
        <v>3523</v>
      </c>
      <c r="N3455" s="4" t="s">
        <v>48</v>
      </c>
      <c r="O3455" s="4" t="s">
        <v>77</v>
      </c>
      <c r="P3455" s="4" t="s">
        <v>3524</v>
      </c>
      <c r="Q3455" s="4">
        <v>58.72</v>
      </c>
      <c r="R3455" s="4">
        <v>4</v>
      </c>
      <c r="S3455" s="4">
        <v>0</v>
      </c>
      <c r="T3455" s="4">
        <v>14.68</v>
      </c>
      <c r="U3455" s="4">
        <v>27.011199999999999</v>
      </c>
      <c r="V3455" s="4">
        <v>0.45999999999999996</v>
      </c>
      <c r="W3455" s="4">
        <v>2</v>
      </c>
      <c r="X3455" s="4" t="s">
        <v>10933</v>
      </c>
    </row>
    <row r="3456" spans="1:24" x14ac:dyDescent="0.35">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x14ac:dyDescent="0.35">
      <c r="A3457" s="4">
        <v>3456</v>
      </c>
      <c r="B3457" s="4" t="s">
        <v>6651</v>
      </c>
      <c r="C3457" s="5">
        <v>41325</v>
      </c>
      <c r="D3457" s="5">
        <v>41332</v>
      </c>
      <c r="E3457" s="4" t="s">
        <v>52</v>
      </c>
      <c r="F3457" s="4" t="s">
        <v>991</v>
      </c>
      <c r="G3457" s="4" t="s">
        <v>992</v>
      </c>
      <c r="H3457" s="4" t="s">
        <v>28</v>
      </c>
      <c r="I3457" s="4" t="s">
        <v>29</v>
      </c>
      <c r="J3457" s="4" t="s">
        <v>5662</v>
      </c>
      <c r="K3457" s="4" t="s">
        <v>337</v>
      </c>
      <c r="L3457" s="4" t="s">
        <v>32</v>
      </c>
      <c r="M3457" s="4" t="s">
        <v>6652</v>
      </c>
      <c r="N3457" s="4" t="s">
        <v>48</v>
      </c>
      <c r="O3457" s="4" t="s">
        <v>92</v>
      </c>
      <c r="P3457" s="4" t="s">
        <v>6653</v>
      </c>
      <c r="Q3457" s="4">
        <v>16.496000000000002</v>
      </c>
      <c r="R3457" s="4">
        <v>2</v>
      </c>
      <c r="S3457" s="4">
        <v>0.2</v>
      </c>
      <c r="T3457" s="4">
        <v>8.2480000000000011</v>
      </c>
      <c r="U3457" s="4">
        <v>5.5673999999999992</v>
      </c>
      <c r="V3457" s="4">
        <v>0.33749999999999991</v>
      </c>
      <c r="W3457" s="4">
        <v>7</v>
      </c>
      <c r="X3457" s="4" t="s">
        <v>10934</v>
      </c>
    </row>
    <row r="3458" spans="1:24" x14ac:dyDescent="0.35">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x14ac:dyDescent="0.35">
      <c r="A3459" s="4">
        <v>3458</v>
      </c>
      <c r="B3459" s="4" t="s">
        <v>6654</v>
      </c>
      <c r="C3459" s="5">
        <v>41899</v>
      </c>
      <c r="D3459" s="5">
        <v>41901</v>
      </c>
      <c r="E3459" s="4" t="s">
        <v>190</v>
      </c>
      <c r="F3459" s="4" t="s">
        <v>4710</v>
      </c>
      <c r="G3459" s="4" t="s">
        <v>4711</v>
      </c>
      <c r="H3459" s="4" t="s">
        <v>28</v>
      </c>
      <c r="I3459" s="4" t="s">
        <v>29</v>
      </c>
      <c r="J3459" s="4" t="s">
        <v>148</v>
      </c>
      <c r="K3459" s="4" t="s">
        <v>149</v>
      </c>
      <c r="L3459" s="4" t="s">
        <v>150</v>
      </c>
      <c r="M3459" s="4" t="s">
        <v>6032</v>
      </c>
      <c r="N3459" s="4" t="s">
        <v>34</v>
      </c>
      <c r="O3459" s="4" t="s">
        <v>67</v>
      </c>
      <c r="P3459" s="4" t="s">
        <v>6033</v>
      </c>
      <c r="Q3459" s="4">
        <v>22.512000000000004</v>
      </c>
      <c r="R3459" s="4">
        <v>3</v>
      </c>
      <c r="S3459" s="4">
        <v>0.2</v>
      </c>
      <c r="T3459" s="4">
        <v>7.5040000000000013</v>
      </c>
      <c r="U3459" s="4">
        <v>2.2511999999999999</v>
      </c>
      <c r="V3459" s="4">
        <v>9.9999999999999978E-2</v>
      </c>
      <c r="W3459" s="4">
        <v>2</v>
      </c>
      <c r="X3459" s="4" t="s">
        <v>10933</v>
      </c>
    </row>
    <row r="3460" spans="1:24" x14ac:dyDescent="0.35">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x14ac:dyDescent="0.35">
      <c r="A3461" s="4">
        <v>3460</v>
      </c>
      <c r="B3461" s="4" t="s">
        <v>6654</v>
      </c>
      <c r="C3461" s="5">
        <v>41899</v>
      </c>
      <c r="D3461" s="5">
        <v>41901</v>
      </c>
      <c r="E3461" s="4" t="s">
        <v>190</v>
      </c>
      <c r="F3461" s="4" t="s">
        <v>4710</v>
      </c>
      <c r="G3461" s="4" t="s">
        <v>4711</v>
      </c>
      <c r="H3461" s="4" t="s">
        <v>28</v>
      </c>
      <c r="I3461" s="4" t="s">
        <v>29</v>
      </c>
      <c r="J3461" s="4" t="s">
        <v>148</v>
      </c>
      <c r="K3461" s="4" t="s">
        <v>149</v>
      </c>
      <c r="L3461" s="4" t="s">
        <v>150</v>
      </c>
      <c r="M3461" s="4" t="s">
        <v>4720</v>
      </c>
      <c r="N3461" s="4" t="s">
        <v>48</v>
      </c>
      <c r="O3461" s="4" t="s">
        <v>77</v>
      </c>
      <c r="P3461" s="4" t="s">
        <v>4721</v>
      </c>
      <c r="Q3461" s="4">
        <v>538.19400000000007</v>
      </c>
      <c r="R3461" s="4">
        <v>2</v>
      </c>
      <c r="S3461" s="4">
        <v>0.7</v>
      </c>
      <c r="T3461" s="4">
        <v>269.09700000000004</v>
      </c>
      <c r="U3461" s="4">
        <v>-412.61539999999991</v>
      </c>
      <c r="V3461" s="4">
        <v>-0.76666666666666639</v>
      </c>
      <c r="W3461" s="4">
        <v>2</v>
      </c>
      <c r="X3461" s="4" t="s">
        <v>10933</v>
      </c>
    </row>
    <row r="3462" spans="1:24" x14ac:dyDescent="0.35">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x14ac:dyDescent="0.35">
      <c r="A3463" s="4">
        <v>3462</v>
      </c>
      <c r="B3463" s="4" t="s">
        <v>6655</v>
      </c>
      <c r="C3463" s="5">
        <v>41949</v>
      </c>
      <c r="D3463" s="5">
        <v>41954</v>
      </c>
      <c r="E3463" s="4" t="s">
        <v>25</v>
      </c>
      <c r="F3463" s="4" t="s">
        <v>5324</v>
      </c>
      <c r="G3463" s="4" t="s">
        <v>5325</v>
      </c>
      <c r="H3463" s="4" t="s">
        <v>43</v>
      </c>
      <c r="I3463" s="4" t="s">
        <v>29</v>
      </c>
      <c r="J3463" s="4" t="s">
        <v>817</v>
      </c>
      <c r="K3463" s="4" t="s">
        <v>106</v>
      </c>
      <c r="L3463" s="4" t="s">
        <v>107</v>
      </c>
      <c r="M3463" s="4" t="s">
        <v>1380</v>
      </c>
      <c r="N3463" s="4" t="s">
        <v>73</v>
      </c>
      <c r="O3463" s="4" t="s">
        <v>74</v>
      </c>
      <c r="P3463" s="4" t="s">
        <v>1381</v>
      </c>
      <c r="Q3463" s="4">
        <v>492.76800000000003</v>
      </c>
      <c r="R3463" s="4">
        <v>4</v>
      </c>
      <c r="S3463" s="4">
        <v>0.2</v>
      </c>
      <c r="T3463" s="4">
        <v>123.19200000000001</v>
      </c>
      <c r="U3463" s="4">
        <v>55.436399999999935</v>
      </c>
      <c r="V3463" s="4">
        <v>0.11249999999999986</v>
      </c>
      <c r="W3463" s="4">
        <v>5</v>
      </c>
      <c r="X3463" s="4" t="s">
        <v>10934</v>
      </c>
    </row>
    <row r="3464" spans="1:24" x14ac:dyDescent="0.35">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x14ac:dyDescent="0.35">
      <c r="A3465" s="4">
        <v>3464</v>
      </c>
      <c r="B3465" s="4" t="s">
        <v>6657</v>
      </c>
      <c r="C3465" s="5">
        <v>41604</v>
      </c>
      <c r="D3465" s="5">
        <v>41609</v>
      </c>
      <c r="E3465" s="4" t="s">
        <v>52</v>
      </c>
      <c r="F3465" s="4" t="s">
        <v>6658</v>
      </c>
      <c r="G3465" s="4" t="s">
        <v>6659</v>
      </c>
      <c r="H3465" s="4" t="s">
        <v>104</v>
      </c>
      <c r="I3465" s="4" t="s">
        <v>29</v>
      </c>
      <c r="J3465" s="4" t="s">
        <v>1523</v>
      </c>
      <c r="K3465" s="4" t="s">
        <v>56</v>
      </c>
      <c r="L3465" s="4" t="s">
        <v>32</v>
      </c>
      <c r="M3465" s="4" t="s">
        <v>331</v>
      </c>
      <c r="N3465" s="4" t="s">
        <v>48</v>
      </c>
      <c r="O3465" s="4" t="s">
        <v>92</v>
      </c>
      <c r="P3465" s="4" t="s">
        <v>332</v>
      </c>
      <c r="Q3465" s="4">
        <v>5.08</v>
      </c>
      <c r="R3465" s="4">
        <v>1</v>
      </c>
      <c r="S3465" s="4">
        <v>0.2</v>
      </c>
      <c r="T3465" s="4">
        <v>5.08</v>
      </c>
      <c r="U3465" s="4">
        <v>1.6509999999999998</v>
      </c>
      <c r="V3465" s="4">
        <v>0.32499999999999996</v>
      </c>
      <c r="W3465" s="4">
        <v>5</v>
      </c>
      <c r="X3465" s="4" t="s">
        <v>10934</v>
      </c>
    </row>
    <row r="3466" spans="1:24" x14ac:dyDescent="0.35">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x14ac:dyDescent="0.35">
      <c r="A3467" s="4">
        <v>3466</v>
      </c>
      <c r="B3467" s="4" t="s">
        <v>6661</v>
      </c>
      <c r="C3467" s="5">
        <v>41162</v>
      </c>
      <c r="D3467" s="5">
        <v>41166</v>
      </c>
      <c r="E3467" s="4" t="s">
        <v>52</v>
      </c>
      <c r="F3467" s="4" t="s">
        <v>4766</v>
      </c>
      <c r="G3467" s="4" t="s">
        <v>4767</v>
      </c>
      <c r="H3467" s="4" t="s">
        <v>43</v>
      </c>
      <c r="I3467" s="4" t="s">
        <v>29</v>
      </c>
      <c r="J3467" s="4" t="s">
        <v>6571</v>
      </c>
      <c r="K3467" s="4" t="s">
        <v>1247</v>
      </c>
      <c r="L3467" s="4" t="s">
        <v>150</v>
      </c>
      <c r="M3467" s="4" t="s">
        <v>5163</v>
      </c>
      <c r="N3467" s="4" t="s">
        <v>48</v>
      </c>
      <c r="O3467" s="4" t="s">
        <v>80</v>
      </c>
      <c r="P3467" s="4" t="s">
        <v>5164</v>
      </c>
      <c r="Q3467" s="4">
        <v>61.96</v>
      </c>
      <c r="R3467" s="4">
        <v>2</v>
      </c>
      <c r="S3467" s="4">
        <v>0</v>
      </c>
      <c r="T3467" s="4">
        <v>30.98</v>
      </c>
      <c r="U3467" s="4">
        <v>16.1096</v>
      </c>
      <c r="V3467" s="4">
        <v>0.26</v>
      </c>
      <c r="W3467" s="4">
        <v>4</v>
      </c>
      <c r="X3467" s="4" t="s">
        <v>10933</v>
      </c>
    </row>
    <row r="3468" spans="1:24" x14ac:dyDescent="0.35">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x14ac:dyDescent="0.35">
      <c r="A3469" s="4">
        <v>3468</v>
      </c>
      <c r="B3469" s="4" t="s">
        <v>6661</v>
      </c>
      <c r="C3469" s="5">
        <v>41162</v>
      </c>
      <c r="D3469" s="5">
        <v>41166</v>
      </c>
      <c r="E3469" s="4" t="s">
        <v>52</v>
      </c>
      <c r="F3469" s="4" t="s">
        <v>4766</v>
      </c>
      <c r="G3469" s="4" t="s">
        <v>4767</v>
      </c>
      <c r="H3469" s="4" t="s">
        <v>43</v>
      </c>
      <c r="I3469" s="4" t="s">
        <v>29</v>
      </c>
      <c r="J3469" s="4" t="s">
        <v>6571</v>
      </c>
      <c r="K3469" s="4" t="s">
        <v>1247</v>
      </c>
      <c r="L3469" s="4" t="s">
        <v>150</v>
      </c>
      <c r="M3469" s="4" t="s">
        <v>1323</v>
      </c>
      <c r="N3469" s="4" t="s">
        <v>48</v>
      </c>
      <c r="O3469" s="4" t="s">
        <v>92</v>
      </c>
      <c r="P3469" s="4" t="s">
        <v>1324</v>
      </c>
      <c r="Q3469" s="4">
        <v>278.82</v>
      </c>
      <c r="R3469" s="4">
        <v>9</v>
      </c>
      <c r="S3469" s="4">
        <v>0</v>
      </c>
      <c r="T3469" s="4">
        <v>30.98</v>
      </c>
      <c r="U3469" s="4">
        <v>125.46899999999999</v>
      </c>
      <c r="V3469" s="4">
        <v>0.45</v>
      </c>
      <c r="W3469" s="4">
        <v>4</v>
      </c>
      <c r="X3469" s="4" t="s">
        <v>10933</v>
      </c>
    </row>
    <row r="3470" spans="1:24" x14ac:dyDescent="0.35">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x14ac:dyDescent="0.35">
      <c r="A3471" s="4">
        <v>3470</v>
      </c>
      <c r="B3471" s="4" t="s">
        <v>6663</v>
      </c>
      <c r="C3471" s="5">
        <v>41005</v>
      </c>
      <c r="D3471" s="5">
        <v>41009</v>
      </c>
      <c r="E3471" s="4" t="s">
        <v>52</v>
      </c>
      <c r="F3471" s="4" t="s">
        <v>6664</v>
      </c>
      <c r="G3471" s="4" t="s">
        <v>6665</v>
      </c>
      <c r="H3471" s="4" t="s">
        <v>28</v>
      </c>
      <c r="I3471" s="4" t="s">
        <v>29</v>
      </c>
      <c r="J3471" s="4" t="s">
        <v>1523</v>
      </c>
      <c r="K3471" s="4" t="s">
        <v>90</v>
      </c>
      <c r="L3471" s="4" t="s">
        <v>32</v>
      </c>
      <c r="M3471" s="4" t="s">
        <v>2652</v>
      </c>
      <c r="N3471" s="4" t="s">
        <v>48</v>
      </c>
      <c r="O3471" s="4" t="s">
        <v>92</v>
      </c>
      <c r="P3471" s="4" t="s">
        <v>2653</v>
      </c>
      <c r="Q3471" s="4">
        <v>47.952000000000005</v>
      </c>
      <c r="R3471" s="4">
        <v>3</v>
      </c>
      <c r="S3471" s="4">
        <v>0.2</v>
      </c>
      <c r="T3471" s="4">
        <v>15.984000000000002</v>
      </c>
      <c r="U3471" s="4">
        <v>16.183799999999998</v>
      </c>
      <c r="V3471" s="4">
        <v>0.33749999999999991</v>
      </c>
      <c r="W3471" s="4">
        <v>4</v>
      </c>
      <c r="X3471" s="4" t="s">
        <v>10933</v>
      </c>
    </row>
    <row r="3472" spans="1:24" x14ac:dyDescent="0.35">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x14ac:dyDescent="0.35">
      <c r="A3473" s="4">
        <v>3472</v>
      </c>
      <c r="B3473" s="4" t="s">
        <v>6667</v>
      </c>
      <c r="C3473" s="5">
        <v>41956</v>
      </c>
      <c r="D3473" s="5">
        <v>41961</v>
      </c>
      <c r="E3473" s="4" t="s">
        <v>52</v>
      </c>
      <c r="F3473" s="4" t="s">
        <v>2059</v>
      </c>
      <c r="G3473" s="4" t="s">
        <v>2060</v>
      </c>
      <c r="H3473" s="4" t="s">
        <v>43</v>
      </c>
      <c r="I3473" s="4" t="s">
        <v>29</v>
      </c>
      <c r="J3473" s="4" t="s">
        <v>499</v>
      </c>
      <c r="K3473" s="4" t="s">
        <v>500</v>
      </c>
      <c r="L3473" s="4" t="s">
        <v>150</v>
      </c>
      <c r="M3473" s="4" t="s">
        <v>3867</v>
      </c>
      <c r="N3473" s="4" t="s">
        <v>48</v>
      </c>
      <c r="O3473" s="4" t="s">
        <v>92</v>
      </c>
      <c r="P3473" s="4" t="s">
        <v>3868</v>
      </c>
      <c r="Q3473" s="4">
        <v>10.848000000000001</v>
      </c>
      <c r="R3473" s="4">
        <v>2</v>
      </c>
      <c r="S3473" s="4">
        <v>0.2</v>
      </c>
      <c r="T3473" s="4">
        <v>5.4240000000000004</v>
      </c>
      <c r="U3473" s="4">
        <v>3.5255999999999994</v>
      </c>
      <c r="V3473" s="4">
        <v>0.3249999999999999</v>
      </c>
      <c r="W3473" s="4">
        <v>5</v>
      </c>
      <c r="X3473" s="4" t="s">
        <v>10934</v>
      </c>
    </row>
    <row r="3474" spans="1:24" x14ac:dyDescent="0.35">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x14ac:dyDescent="0.35">
      <c r="A3475" s="4">
        <v>3474</v>
      </c>
      <c r="B3475" s="4" t="s">
        <v>6668</v>
      </c>
      <c r="C3475" s="5">
        <v>41702</v>
      </c>
      <c r="D3475" s="5">
        <v>41709</v>
      </c>
      <c r="E3475" s="4" t="s">
        <v>52</v>
      </c>
      <c r="F3475" s="4" t="s">
        <v>1829</v>
      </c>
      <c r="G3475" s="4" t="s">
        <v>1830</v>
      </c>
      <c r="H3475" s="4" t="s">
        <v>28</v>
      </c>
      <c r="I3475" s="4" t="s">
        <v>29</v>
      </c>
      <c r="J3475" s="4" t="s">
        <v>6669</v>
      </c>
      <c r="K3475" s="4" t="s">
        <v>240</v>
      </c>
      <c r="L3475" s="4" t="s">
        <v>107</v>
      </c>
      <c r="M3475" s="4" t="s">
        <v>1282</v>
      </c>
      <c r="N3475" s="4" t="s">
        <v>34</v>
      </c>
      <c r="O3475" s="4" t="s">
        <v>38</v>
      </c>
      <c r="P3475" s="4" t="s">
        <v>1283</v>
      </c>
      <c r="Q3475" s="4">
        <v>180.98</v>
      </c>
      <c r="R3475" s="4">
        <v>1</v>
      </c>
      <c r="S3475" s="4">
        <v>0</v>
      </c>
      <c r="T3475" s="4">
        <v>180.98</v>
      </c>
      <c r="U3475" s="4">
        <v>47.0548</v>
      </c>
      <c r="V3475" s="4">
        <v>0.26</v>
      </c>
      <c r="W3475" s="4">
        <v>7</v>
      </c>
      <c r="X3475" s="4" t="s">
        <v>10934</v>
      </c>
    </row>
    <row r="3476" spans="1:24" x14ac:dyDescent="0.35">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x14ac:dyDescent="0.35">
      <c r="A3477" s="4">
        <v>3476</v>
      </c>
      <c r="B3477" s="4" t="s">
        <v>6670</v>
      </c>
      <c r="C3477" s="5">
        <v>41606</v>
      </c>
      <c r="D3477" s="5">
        <v>41609</v>
      </c>
      <c r="E3477" s="4" t="s">
        <v>190</v>
      </c>
      <c r="F3477" s="4" t="s">
        <v>2808</v>
      </c>
      <c r="G3477" s="4" t="s">
        <v>2809</v>
      </c>
      <c r="H3477" s="4" t="s">
        <v>43</v>
      </c>
      <c r="I3477" s="4" t="s">
        <v>29</v>
      </c>
      <c r="J3477" s="4" t="s">
        <v>6501</v>
      </c>
      <c r="K3477" s="4" t="s">
        <v>4532</v>
      </c>
      <c r="L3477" s="4" t="s">
        <v>107</v>
      </c>
      <c r="M3477" s="4" t="s">
        <v>294</v>
      </c>
      <c r="N3477" s="4" t="s">
        <v>73</v>
      </c>
      <c r="O3477" s="4" t="s">
        <v>163</v>
      </c>
      <c r="P3477" s="4" t="s">
        <v>295</v>
      </c>
      <c r="Q3477" s="4">
        <v>34.950000000000003</v>
      </c>
      <c r="R3477" s="4">
        <v>5</v>
      </c>
      <c r="S3477" s="4">
        <v>0</v>
      </c>
      <c r="T3477" s="4">
        <v>6.99</v>
      </c>
      <c r="U3477" s="4">
        <v>15.378000000000004</v>
      </c>
      <c r="V3477" s="4">
        <v>0.44000000000000006</v>
      </c>
      <c r="W3477" s="4">
        <v>3</v>
      </c>
      <c r="X3477" s="4" t="s">
        <v>10933</v>
      </c>
    </row>
    <row r="3478" spans="1:24" x14ac:dyDescent="0.35">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x14ac:dyDescent="0.35">
      <c r="A3479" s="4">
        <v>3478</v>
      </c>
      <c r="B3479" s="4" t="s">
        <v>6671</v>
      </c>
      <c r="C3479" s="5">
        <v>40786</v>
      </c>
      <c r="D3479" s="5">
        <v>40791</v>
      </c>
      <c r="E3479" s="4" t="s">
        <v>52</v>
      </c>
      <c r="F3479" s="4" t="s">
        <v>713</v>
      </c>
      <c r="G3479" s="4" t="s">
        <v>714</v>
      </c>
      <c r="H3479" s="4" t="s">
        <v>28</v>
      </c>
      <c r="I3479" s="4" t="s">
        <v>29</v>
      </c>
      <c r="J3479" s="4" t="s">
        <v>6672</v>
      </c>
      <c r="K3479" s="4" t="s">
        <v>670</v>
      </c>
      <c r="L3479" s="4" t="s">
        <v>46</v>
      </c>
      <c r="M3479" s="4" t="s">
        <v>5722</v>
      </c>
      <c r="N3479" s="4" t="s">
        <v>73</v>
      </c>
      <c r="O3479" s="4" t="s">
        <v>163</v>
      </c>
      <c r="P3479" s="4" t="s">
        <v>5723</v>
      </c>
      <c r="Q3479" s="4">
        <v>92.52</v>
      </c>
      <c r="R3479" s="4">
        <v>9</v>
      </c>
      <c r="S3479" s="4">
        <v>0</v>
      </c>
      <c r="T3479" s="4">
        <v>10.28</v>
      </c>
      <c r="U3479" s="4">
        <v>18.503999999999991</v>
      </c>
      <c r="V3479" s="4">
        <v>0.1999999999999999</v>
      </c>
      <c r="W3479" s="4">
        <v>5</v>
      </c>
      <c r="X3479" s="4" t="s">
        <v>10934</v>
      </c>
    </row>
    <row r="3480" spans="1:24" x14ac:dyDescent="0.35">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x14ac:dyDescent="0.35">
      <c r="A3481" s="4">
        <v>3480</v>
      </c>
      <c r="B3481" s="4" t="s">
        <v>6673</v>
      </c>
      <c r="C3481" s="5">
        <v>41617</v>
      </c>
      <c r="D3481" s="5">
        <v>41623</v>
      </c>
      <c r="E3481" s="4" t="s">
        <v>52</v>
      </c>
      <c r="F3481" s="4" t="s">
        <v>3429</v>
      </c>
      <c r="G3481" s="4" t="s">
        <v>3430</v>
      </c>
      <c r="H3481" s="4" t="s">
        <v>43</v>
      </c>
      <c r="I3481" s="4" t="s">
        <v>29</v>
      </c>
      <c r="J3481" s="4" t="s">
        <v>129</v>
      </c>
      <c r="K3481" s="4" t="s">
        <v>45</v>
      </c>
      <c r="L3481" s="4" t="s">
        <v>46</v>
      </c>
      <c r="M3481" s="4" t="s">
        <v>6674</v>
      </c>
      <c r="N3481" s="4" t="s">
        <v>48</v>
      </c>
      <c r="O3481" s="4" t="s">
        <v>92</v>
      </c>
      <c r="P3481" s="4" t="s">
        <v>6675</v>
      </c>
      <c r="Q3481" s="4">
        <v>45.36</v>
      </c>
      <c r="R3481" s="4">
        <v>7</v>
      </c>
      <c r="S3481" s="4">
        <v>0</v>
      </c>
      <c r="T3481" s="4">
        <v>6.4799999999999995</v>
      </c>
      <c r="U3481" s="4">
        <v>21.772800000000004</v>
      </c>
      <c r="V3481" s="4">
        <v>0.48000000000000009</v>
      </c>
      <c r="W3481" s="4">
        <v>6</v>
      </c>
      <c r="X3481" s="4" t="s">
        <v>10934</v>
      </c>
    </row>
    <row r="3482" spans="1:24" x14ac:dyDescent="0.35">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x14ac:dyDescent="0.35">
      <c r="A3483" s="4">
        <v>3482</v>
      </c>
      <c r="B3483" s="4" t="s">
        <v>6676</v>
      </c>
      <c r="C3483" s="5">
        <v>40640</v>
      </c>
      <c r="D3483" s="5">
        <v>40643</v>
      </c>
      <c r="E3483" s="4" t="s">
        <v>190</v>
      </c>
      <c r="F3483" s="4" t="s">
        <v>2542</v>
      </c>
      <c r="G3483" s="4" t="s">
        <v>2543</v>
      </c>
      <c r="H3483" s="4" t="s">
        <v>28</v>
      </c>
      <c r="I3483" s="4" t="s">
        <v>29</v>
      </c>
      <c r="J3483" s="4" t="s">
        <v>3911</v>
      </c>
      <c r="K3483" s="4" t="s">
        <v>360</v>
      </c>
      <c r="L3483" s="4" t="s">
        <v>32</v>
      </c>
      <c r="M3483" s="4" t="s">
        <v>4272</v>
      </c>
      <c r="N3483" s="4" t="s">
        <v>34</v>
      </c>
      <c r="O3483" s="4" t="s">
        <v>67</v>
      </c>
      <c r="P3483" s="4" t="s">
        <v>4273</v>
      </c>
      <c r="Q3483" s="4">
        <v>8.9600000000000009</v>
      </c>
      <c r="R3483" s="4">
        <v>2</v>
      </c>
      <c r="S3483" s="4">
        <v>0</v>
      </c>
      <c r="T3483" s="4">
        <v>4.4800000000000004</v>
      </c>
      <c r="U3483" s="4">
        <v>2.7775999999999996</v>
      </c>
      <c r="V3483" s="4">
        <v>0.30999999999999994</v>
      </c>
      <c r="W3483" s="4">
        <v>3</v>
      </c>
      <c r="X3483" s="4" t="s">
        <v>10933</v>
      </c>
    </row>
    <row r="3484" spans="1:24" x14ac:dyDescent="0.35">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x14ac:dyDescent="0.35">
      <c r="A3485" s="4">
        <v>3484</v>
      </c>
      <c r="B3485" s="4" t="s">
        <v>6677</v>
      </c>
      <c r="C3485" s="5">
        <v>40782</v>
      </c>
      <c r="D3485" s="5">
        <v>40784</v>
      </c>
      <c r="E3485" s="4" t="s">
        <v>190</v>
      </c>
      <c r="F3485" s="4" t="s">
        <v>4954</v>
      </c>
      <c r="G3485" s="4" t="s">
        <v>4955</v>
      </c>
      <c r="H3485" s="4" t="s">
        <v>43</v>
      </c>
      <c r="I3485" s="4" t="s">
        <v>29</v>
      </c>
      <c r="J3485" s="4" t="s">
        <v>320</v>
      </c>
      <c r="K3485" s="4" t="s">
        <v>321</v>
      </c>
      <c r="L3485" s="4" t="s">
        <v>32</v>
      </c>
      <c r="M3485" s="4" t="s">
        <v>4066</v>
      </c>
      <c r="N3485" s="4" t="s">
        <v>34</v>
      </c>
      <c r="O3485" s="4" t="s">
        <v>67</v>
      </c>
      <c r="P3485" s="4" t="s">
        <v>4067</v>
      </c>
      <c r="Q3485" s="4">
        <v>29.12</v>
      </c>
      <c r="R3485" s="4">
        <v>4</v>
      </c>
      <c r="S3485" s="4">
        <v>0</v>
      </c>
      <c r="T3485" s="4">
        <v>7.28</v>
      </c>
      <c r="U3485" s="4">
        <v>12.521600000000003</v>
      </c>
      <c r="V3485" s="4">
        <v>0.4300000000000001</v>
      </c>
      <c r="W3485" s="4">
        <v>2</v>
      </c>
      <c r="X3485" s="4" t="s">
        <v>10933</v>
      </c>
    </row>
    <row r="3486" spans="1:24" x14ac:dyDescent="0.35">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x14ac:dyDescent="0.35">
      <c r="A3487" s="4">
        <v>3486</v>
      </c>
      <c r="B3487" s="4" t="s">
        <v>6678</v>
      </c>
      <c r="C3487" s="5">
        <v>41569</v>
      </c>
      <c r="D3487" s="5">
        <v>41574</v>
      </c>
      <c r="E3487" s="4" t="s">
        <v>52</v>
      </c>
      <c r="F3487" s="4" t="s">
        <v>4195</v>
      </c>
      <c r="G3487" s="4" t="s">
        <v>4196</v>
      </c>
      <c r="H3487" s="4" t="s">
        <v>43</v>
      </c>
      <c r="I3487" s="4" t="s">
        <v>29</v>
      </c>
      <c r="J3487" s="4" t="s">
        <v>608</v>
      </c>
      <c r="K3487" s="4" t="s">
        <v>247</v>
      </c>
      <c r="L3487" s="4" t="s">
        <v>150</v>
      </c>
      <c r="M3487" s="4" t="s">
        <v>3574</v>
      </c>
      <c r="N3487" s="4" t="s">
        <v>48</v>
      </c>
      <c r="O3487" s="4" t="s">
        <v>77</v>
      </c>
      <c r="P3487" s="4" t="s">
        <v>3575</v>
      </c>
      <c r="Q3487" s="4">
        <v>7.92</v>
      </c>
      <c r="R3487" s="4">
        <v>4</v>
      </c>
      <c r="S3487" s="4">
        <v>0</v>
      </c>
      <c r="T3487" s="4">
        <v>1.98</v>
      </c>
      <c r="U3487" s="4">
        <v>3.5640000000000001</v>
      </c>
      <c r="V3487" s="4">
        <v>0.45</v>
      </c>
      <c r="W3487" s="4">
        <v>5</v>
      </c>
      <c r="X3487" s="4" t="s">
        <v>10934</v>
      </c>
    </row>
    <row r="3488" spans="1:24" x14ac:dyDescent="0.35">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x14ac:dyDescent="0.35">
      <c r="A3489" s="4">
        <v>3488</v>
      </c>
      <c r="B3489" s="4" t="s">
        <v>6681</v>
      </c>
      <c r="C3489" s="5">
        <v>41888</v>
      </c>
      <c r="D3489" s="5">
        <v>41894</v>
      </c>
      <c r="E3489" s="4" t="s">
        <v>52</v>
      </c>
      <c r="F3489" s="4" t="s">
        <v>6202</v>
      </c>
      <c r="G3489" s="4" t="s">
        <v>6203</v>
      </c>
      <c r="H3489" s="4" t="s">
        <v>104</v>
      </c>
      <c r="I3489" s="4" t="s">
        <v>29</v>
      </c>
      <c r="J3489" s="4" t="s">
        <v>55</v>
      </c>
      <c r="K3489" s="4" t="s">
        <v>56</v>
      </c>
      <c r="L3489" s="4" t="s">
        <v>32</v>
      </c>
      <c r="M3489" s="4" t="s">
        <v>841</v>
      </c>
      <c r="N3489" s="4" t="s">
        <v>48</v>
      </c>
      <c r="O3489" s="4" t="s">
        <v>61</v>
      </c>
      <c r="P3489" s="4" t="s">
        <v>842</v>
      </c>
      <c r="Q3489" s="4">
        <v>147.184</v>
      </c>
      <c r="R3489" s="4">
        <v>2</v>
      </c>
      <c r="S3489" s="4">
        <v>0.2</v>
      </c>
      <c r="T3489" s="4">
        <v>73.591999999999999</v>
      </c>
      <c r="U3489" s="4">
        <v>-29.436800000000012</v>
      </c>
      <c r="V3489" s="4">
        <v>-0.20000000000000009</v>
      </c>
      <c r="W3489" s="4">
        <v>6</v>
      </c>
      <c r="X3489" s="4" t="s">
        <v>10934</v>
      </c>
    </row>
    <row r="3490" spans="1:24" x14ac:dyDescent="0.35">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x14ac:dyDescent="0.35">
      <c r="A3491" s="4">
        <v>3490</v>
      </c>
      <c r="B3491" s="4" t="s">
        <v>6682</v>
      </c>
      <c r="C3491" s="5">
        <v>41092</v>
      </c>
      <c r="D3491" s="5">
        <v>41096</v>
      </c>
      <c r="E3491" s="4" t="s">
        <v>52</v>
      </c>
      <c r="F3491" s="4" t="s">
        <v>5129</v>
      </c>
      <c r="G3491" s="4" t="s">
        <v>5130</v>
      </c>
      <c r="H3491" s="4" t="s">
        <v>28</v>
      </c>
      <c r="I3491" s="4" t="s">
        <v>29</v>
      </c>
      <c r="J3491" s="4" t="s">
        <v>6683</v>
      </c>
      <c r="K3491" s="4" t="s">
        <v>213</v>
      </c>
      <c r="L3491" s="4" t="s">
        <v>107</v>
      </c>
      <c r="M3491" s="4" t="s">
        <v>4841</v>
      </c>
      <c r="N3491" s="4" t="s">
        <v>34</v>
      </c>
      <c r="O3491" s="4" t="s">
        <v>38</v>
      </c>
      <c r="P3491" s="4" t="s">
        <v>4842</v>
      </c>
      <c r="Q3491" s="4">
        <v>382.11599999999999</v>
      </c>
      <c r="R3491" s="4">
        <v>6</v>
      </c>
      <c r="S3491" s="4">
        <v>0.3</v>
      </c>
      <c r="T3491" s="4">
        <v>63.686</v>
      </c>
      <c r="U3491" s="4">
        <v>-92.799600000000027</v>
      </c>
      <c r="V3491" s="4">
        <v>-0.24285714285714294</v>
      </c>
      <c r="W3491" s="4">
        <v>4</v>
      </c>
      <c r="X3491" s="4" t="s">
        <v>10933</v>
      </c>
    </row>
    <row r="3492" spans="1:24" x14ac:dyDescent="0.35">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x14ac:dyDescent="0.35">
      <c r="A3493" s="4">
        <v>3492</v>
      </c>
      <c r="B3493" s="4" t="s">
        <v>6682</v>
      </c>
      <c r="C3493" s="5">
        <v>41092</v>
      </c>
      <c r="D3493" s="5">
        <v>41096</v>
      </c>
      <c r="E3493" s="4" t="s">
        <v>52</v>
      </c>
      <c r="F3493" s="4" t="s">
        <v>5129</v>
      </c>
      <c r="G3493" s="4" t="s">
        <v>5130</v>
      </c>
      <c r="H3493" s="4" t="s">
        <v>28</v>
      </c>
      <c r="I3493" s="4" t="s">
        <v>29</v>
      </c>
      <c r="J3493" s="4" t="s">
        <v>6683</v>
      </c>
      <c r="K3493" s="4" t="s">
        <v>213</v>
      </c>
      <c r="L3493" s="4" t="s">
        <v>107</v>
      </c>
      <c r="M3493" s="4" t="s">
        <v>1017</v>
      </c>
      <c r="N3493" s="4" t="s">
        <v>48</v>
      </c>
      <c r="O3493" s="4" t="s">
        <v>61</v>
      </c>
      <c r="P3493" s="4" t="s">
        <v>1018</v>
      </c>
      <c r="Q3493" s="4">
        <v>435.50400000000002</v>
      </c>
      <c r="R3493" s="4">
        <v>3</v>
      </c>
      <c r="S3493" s="4">
        <v>0.2</v>
      </c>
      <c r="T3493" s="4">
        <v>145.16800000000001</v>
      </c>
      <c r="U3493" s="4">
        <v>48.994199999999921</v>
      </c>
      <c r="V3493" s="4">
        <v>0.11249999999999981</v>
      </c>
      <c r="W3493" s="4">
        <v>4</v>
      </c>
      <c r="X3493" s="4" t="s">
        <v>10933</v>
      </c>
    </row>
    <row r="3494" spans="1:24" x14ac:dyDescent="0.35">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x14ac:dyDescent="0.35">
      <c r="A3495" s="4">
        <v>3494</v>
      </c>
      <c r="B3495" s="4" t="s">
        <v>6684</v>
      </c>
      <c r="C3495" s="5">
        <v>41907</v>
      </c>
      <c r="D3495" s="5">
        <v>41911</v>
      </c>
      <c r="E3495" s="4" t="s">
        <v>52</v>
      </c>
      <c r="F3495" s="4" t="s">
        <v>1807</v>
      </c>
      <c r="G3495" s="4" t="s">
        <v>1808</v>
      </c>
      <c r="H3495" s="4" t="s">
        <v>43</v>
      </c>
      <c r="I3495" s="4" t="s">
        <v>29</v>
      </c>
      <c r="J3495" s="4" t="s">
        <v>6685</v>
      </c>
      <c r="K3495" s="4" t="s">
        <v>231</v>
      </c>
      <c r="L3495" s="4" t="s">
        <v>107</v>
      </c>
      <c r="M3495" s="4" t="s">
        <v>6686</v>
      </c>
      <c r="N3495" s="4" t="s">
        <v>73</v>
      </c>
      <c r="O3495" s="4" t="s">
        <v>163</v>
      </c>
      <c r="P3495" s="4" t="s">
        <v>6687</v>
      </c>
      <c r="Q3495" s="4">
        <v>72</v>
      </c>
      <c r="R3495" s="4">
        <v>4</v>
      </c>
      <c r="S3495" s="4">
        <v>0</v>
      </c>
      <c r="T3495" s="4">
        <v>18</v>
      </c>
      <c r="U3495" s="4">
        <v>12.959999999999994</v>
      </c>
      <c r="V3495" s="4">
        <v>0.17999999999999991</v>
      </c>
      <c r="W3495" s="4">
        <v>4</v>
      </c>
      <c r="X3495" s="4" t="s">
        <v>10933</v>
      </c>
    </row>
    <row r="3496" spans="1:24" x14ac:dyDescent="0.35">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x14ac:dyDescent="0.35">
      <c r="A3497" s="4">
        <v>3496</v>
      </c>
      <c r="B3497" s="4" t="s">
        <v>6684</v>
      </c>
      <c r="C3497" s="5">
        <v>41907</v>
      </c>
      <c r="D3497" s="5">
        <v>41911</v>
      </c>
      <c r="E3497" s="4" t="s">
        <v>52</v>
      </c>
      <c r="F3497" s="4" t="s">
        <v>1807</v>
      </c>
      <c r="G3497" s="4" t="s">
        <v>1808</v>
      </c>
      <c r="H3497" s="4" t="s">
        <v>43</v>
      </c>
      <c r="I3497" s="4" t="s">
        <v>29</v>
      </c>
      <c r="J3497" s="4" t="s">
        <v>6685</v>
      </c>
      <c r="K3497" s="4" t="s">
        <v>231</v>
      </c>
      <c r="L3497" s="4" t="s">
        <v>107</v>
      </c>
      <c r="M3497" s="4" t="s">
        <v>2582</v>
      </c>
      <c r="N3497" s="4" t="s">
        <v>34</v>
      </c>
      <c r="O3497" s="4" t="s">
        <v>38</v>
      </c>
      <c r="P3497" s="4" t="s">
        <v>2583</v>
      </c>
      <c r="Q3497" s="4">
        <v>603.91999999999996</v>
      </c>
      <c r="R3497" s="4">
        <v>4</v>
      </c>
      <c r="S3497" s="4">
        <v>0</v>
      </c>
      <c r="T3497" s="4">
        <v>150.97999999999999</v>
      </c>
      <c r="U3497" s="4">
        <v>181.17599999999993</v>
      </c>
      <c r="V3497" s="4">
        <v>0.29999999999999993</v>
      </c>
      <c r="W3497" s="4">
        <v>4</v>
      </c>
      <c r="X3497" s="4" t="s">
        <v>10933</v>
      </c>
    </row>
    <row r="3498" spans="1:24" x14ac:dyDescent="0.35">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x14ac:dyDescent="0.35">
      <c r="A3499" s="4">
        <v>3498</v>
      </c>
      <c r="B3499" s="4" t="s">
        <v>6690</v>
      </c>
      <c r="C3499" s="5">
        <v>41495</v>
      </c>
      <c r="D3499" s="5">
        <v>41502</v>
      </c>
      <c r="E3499" s="4" t="s">
        <v>52</v>
      </c>
      <c r="F3499" s="4" t="s">
        <v>3380</v>
      </c>
      <c r="G3499" s="4" t="s">
        <v>3381</v>
      </c>
      <c r="H3499" s="4" t="s">
        <v>104</v>
      </c>
      <c r="I3499" s="4" t="s">
        <v>29</v>
      </c>
      <c r="J3499" s="4" t="s">
        <v>44</v>
      </c>
      <c r="K3499" s="4" t="s">
        <v>45</v>
      </c>
      <c r="L3499" s="4" t="s">
        <v>46</v>
      </c>
      <c r="M3499" s="4" t="s">
        <v>2821</v>
      </c>
      <c r="N3499" s="4" t="s">
        <v>48</v>
      </c>
      <c r="O3499" s="4" t="s">
        <v>80</v>
      </c>
      <c r="P3499" s="4" t="s">
        <v>2822</v>
      </c>
      <c r="Q3499" s="4">
        <v>487.91999999999996</v>
      </c>
      <c r="R3499" s="4">
        <v>6</v>
      </c>
      <c r="S3499" s="4">
        <v>0</v>
      </c>
      <c r="T3499" s="4">
        <v>81.319999999999993</v>
      </c>
      <c r="U3499" s="4">
        <v>136.61759999999998</v>
      </c>
      <c r="V3499" s="4">
        <v>0.27999999999999997</v>
      </c>
      <c r="W3499" s="4">
        <v>7</v>
      </c>
      <c r="X3499" s="4" t="s">
        <v>10934</v>
      </c>
    </row>
    <row r="3500" spans="1:24" x14ac:dyDescent="0.35">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x14ac:dyDescent="0.35">
      <c r="A3501" s="4">
        <v>3500</v>
      </c>
      <c r="B3501" s="4" t="s">
        <v>6691</v>
      </c>
      <c r="C3501" s="5">
        <v>41547</v>
      </c>
      <c r="D3501" s="5">
        <v>41551</v>
      </c>
      <c r="E3501" s="4" t="s">
        <v>52</v>
      </c>
      <c r="F3501" s="4" t="s">
        <v>2486</v>
      </c>
      <c r="G3501" s="4" t="s">
        <v>2487</v>
      </c>
      <c r="H3501" s="4" t="s">
        <v>28</v>
      </c>
      <c r="I3501" s="4" t="s">
        <v>29</v>
      </c>
      <c r="J3501" s="4" t="s">
        <v>3911</v>
      </c>
      <c r="K3501" s="4" t="s">
        <v>360</v>
      </c>
      <c r="L3501" s="4" t="s">
        <v>32</v>
      </c>
      <c r="M3501" s="4" t="s">
        <v>6428</v>
      </c>
      <c r="N3501" s="4" t="s">
        <v>73</v>
      </c>
      <c r="O3501" s="4" t="s">
        <v>163</v>
      </c>
      <c r="P3501" s="4" t="s">
        <v>6429</v>
      </c>
      <c r="Q3501" s="4">
        <v>209.96999999999997</v>
      </c>
      <c r="R3501" s="4">
        <v>3</v>
      </c>
      <c r="S3501" s="4">
        <v>0</v>
      </c>
      <c r="T3501" s="4">
        <v>69.989999999999995</v>
      </c>
      <c r="U3501" s="4">
        <v>71.389799999999994</v>
      </c>
      <c r="V3501" s="4">
        <v>0.34</v>
      </c>
      <c r="W3501" s="4">
        <v>4</v>
      </c>
      <c r="X3501" s="4" t="s">
        <v>10933</v>
      </c>
    </row>
    <row r="3502" spans="1:24" x14ac:dyDescent="0.35">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x14ac:dyDescent="0.35">
      <c r="A3503" s="4">
        <v>3502</v>
      </c>
      <c r="B3503" s="4" t="s">
        <v>6691</v>
      </c>
      <c r="C3503" s="5">
        <v>41547</v>
      </c>
      <c r="D3503" s="5">
        <v>41551</v>
      </c>
      <c r="E3503" s="4" t="s">
        <v>52</v>
      </c>
      <c r="F3503" s="4" t="s">
        <v>2486</v>
      </c>
      <c r="G3503" s="4" t="s">
        <v>2487</v>
      </c>
      <c r="H3503" s="4" t="s">
        <v>28</v>
      </c>
      <c r="I3503" s="4" t="s">
        <v>29</v>
      </c>
      <c r="J3503" s="4" t="s">
        <v>3911</v>
      </c>
      <c r="K3503" s="4" t="s">
        <v>360</v>
      </c>
      <c r="L3503" s="4" t="s">
        <v>32</v>
      </c>
      <c r="M3503" s="4" t="s">
        <v>573</v>
      </c>
      <c r="N3503" s="4" t="s">
        <v>48</v>
      </c>
      <c r="O3503" s="4" t="s">
        <v>70</v>
      </c>
      <c r="P3503" s="4" t="s">
        <v>574</v>
      </c>
      <c r="Q3503" s="4">
        <v>25.919999999999998</v>
      </c>
      <c r="R3503" s="4">
        <v>9</v>
      </c>
      <c r="S3503" s="4">
        <v>0</v>
      </c>
      <c r="T3503" s="4">
        <v>2.88</v>
      </c>
      <c r="U3503" s="4">
        <v>7.7759999999999989</v>
      </c>
      <c r="V3503" s="4">
        <v>0.3</v>
      </c>
      <c r="W3503" s="4">
        <v>4</v>
      </c>
      <c r="X3503" s="4" t="s">
        <v>10933</v>
      </c>
    </row>
    <row r="3504" spans="1:24" x14ac:dyDescent="0.35">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x14ac:dyDescent="0.35">
      <c r="A3505" s="4">
        <v>3504</v>
      </c>
      <c r="B3505" s="4" t="s">
        <v>6692</v>
      </c>
      <c r="C3505" s="5">
        <v>41740</v>
      </c>
      <c r="D3505" s="5">
        <v>41740</v>
      </c>
      <c r="E3505" s="4" t="s">
        <v>1292</v>
      </c>
      <c r="F3505" s="4" t="s">
        <v>6693</v>
      </c>
      <c r="G3505" s="4" t="s">
        <v>6694</v>
      </c>
      <c r="H3505" s="4" t="s">
        <v>28</v>
      </c>
      <c r="I3505" s="4" t="s">
        <v>29</v>
      </c>
      <c r="J3505" s="4" t="s">
        <v>1239</v>
      </c>
      <c r="K3505" s="4" t="s">
        <v>106</v>
      </c>
      <c r="L3505" s="4" t="s">
        <v>107</v>
      </c>
      <c r="M3505" s="4" t="s">
        <v>2667</v>
      </c>
      <c r="N3505" s="4" t="s">
        <v>73</v>
      </c>
      <c r="O3505" s="4" t="s">
        <v>163</v>
      </c>
      <c r="P3505" s="4" t="s">
        <v>2668</v>
      </c>
      <c r="Q3505" s="4">
        <v>95.736000000000004</v>
      </c>
      <c r="R3505" s="4">
        <v>3</v>
      </c>
      <c r="S3505" s="4">
        <v>0.2</v>
      </c>
      <c r="T3505" s="4">
        <v>31.912000000000003</v>
      </c>
      <c r="U3505" s="4">
        <v>20.343900000000001</v>
      </c>
      <c r="V3505" s="4">
        <v>0.21249999999999999</v>
      </c>
      <c r="W3505" s="4">
        <v>0</v>
      </c>
      <c r="X3505" s="4" t="s">
        <v>10935</v>
      </c>
    </row>
    <row r="3506" spans="1:24" x14ac:dyDescent="0.35">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x14ac:dyDescent="0.35">
      <c r="A3507" s="4">
        <v>3506</v>
      </c>
      <c r="B3507" s="4" t="s">
        <v>6696</v>
      </c>
      <c r="C3507" s="5">
        <v>40714</v>
      </c>
      <c r="D3507" s="5">
        <v>40718</v>
      </c>
      <c r="E3507" s="4" t="s">
        <v>52</v>
      </c>
      <c r="F3507" s="4" t="s">
        <v>6697</v>
      </c>
      <c r="G3507" s="4" t="s">
        <v>6698</v>
      </c>
      <c r="H3507" s="4" t="s">
        <v>28</v>
      </c>
      <c r="I3507" s="4" t="s">
        <v>29</v>
      </c>
      <c r="J3507" s="4" t="s">
        <v>4348</v>
      </c>
      <c r="K3507" s="4" t="s">
        <v>106</v>
      </c>
      <c r="L3507" s="4" t="s">
        <v>107</v>
      </c>
      <c r="M3507" s="4" t="s">
        <v>5649</v>
      </c>
      <c r="N3507" s="4" t="s">
        <v>73</v>
      </c>
      <c r="O3507" s="4" t="s">
        <v>74</v>
      </c>
      <c r="P3507" s="4" t="s">
        <v>5650</v>
      </c>
      <c r="Q3507" s="4">
        <v>201.584</v>
      </c>
      <c r="R3507" s="4">
        <v>2</v>
      </c>
      <c r="S3507" s="4">
        <v>0.2</v>
      </c>
      <c r="T3507" s="4">
        <v>100.792</v>
      </c>
      <c r="U3507" s="4">
        <v>20.158400000000015</v>
      </c>
      <c r="V3507" s="4">
        <v>0.10000000000000007</v>
      </c>
      <c r="W3507" s="4">
        <v>4</v>
      </c>
      <c r="X3507" s="4" t="s">
        <v>10933</v>
      </c>
    </row>
    <row r="3508" spans="1:24" x14ac:dyDescent="0.35">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x14ac:dyDescent="0.35">
      <c r="A3509" s="4">
        <v>3508</v>
      </c>
      <c r="B3509" s="4" t="s">
        <v>6696</v>
      </c>
      <c r="C3509" s="5">
        <v>40714</v>
      </c>
      <c r="D3509" s="5">
        <v>40718</v>
      </c>
      <c r="E3509" s="4" t="s">
        <v>52</v>
      </c>
      <c r="F3509" s="4" t="s">
        <v>6697</v>
      </c>
      <c r="G3509" s="4" t="s">
        <v>6698</v>
      </c>
      <c r="H3509" s="4" t="s">
        <v>28</v>
      </c>
      <c r="I3509" s="4" t="s">
        <v>29</v>
      </c>
      <c r="J3509" s="4" t="s">
        <v>4348</v>
      </c>
      <c r="K3509" s="4" t="s">
        <v>106</v>
      </c>
      <c r="L3509" s="4" t="s">
        <v>107</v>
      </c>
      <c r="M3509" s="4" t="s">
        <v>6699</v>
      </c>
      <c r="N3509" s="4" t="s">
        <v>34</v>
      </c>
      <c r="O3509" s="4" t="s">
        <v>35</v>
      </c>
      <c r="P3509" s="4" t="s">
        <v>6700</v>
      </c>
      <c r="Q3509" s="4">
        <v>193.06559999999999</v>
      </c>
      <c r="R3509" s="4">
        <v>4</v>
      </c>
      <c r="S3509" s="4">
        <v>0.32</v>
      </c>
      <c r="T3509" s="4">
        <v>48.266399999999997</v>
      </c>
      <c r="U3509" s="4">
        <v>-19.874399999999994</v>
      </c>
      <c r="V3509" s="4">
        <v>-0.10294117647058822</v>
      </c>
      <c r="W3509" s="4">
        <v>4</v>
      </c>
      <c r="X3509" s="4" t="s">
        <v>10933</v>
      </c>
    </row>
    <row r="3510" spans="1:24" x14ac:dyDescent="0.35">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x14ac:dyDescent="0.35">
      <c r="A3511" s="4">
        <v>3510</v>
      </c>
      <c r="B3511" s="4" t="s">
        <v>6696</v>
      </c>
      <c r="C3511" s="5">
        <v>40714</v>
      </c>
      <c r="D3511" s="5">
        <v>40718</v>
      </c>
      <c r="E3511" s="4" t="s">
        <v>52</v>
      </c>
      <c r="F3511" s="4" t="s">
        <v>6697</v>
      </c>
      <c r="G3511" s="4" t="s">
        <v>6698</v>
      </c>
      <c r="H3511" s="4" t="s">
        <v>28</v>
      </c>
      <c r="I3511" s="4" t="s">
        <v>29</v>
      </c>
      <c r="J3511" s="4" t="s">
        <v>4348</v>
      </c>
      <c r="K3511" s="4" t="s">
        <v>106</v>
      </c>
      <c r="L3511" s="4" t="s">
        <v>107</v>
      </c>
      <c r="M3511" s="4" t="s">
        <v>285</v>
      </c>
      <c r="N3511" s="4" t="s">
        <v>48</v>
      </c>
      <c r="O3511" s="4" t="s">
        <v>92</v>
      </c>
      <c r="P3511" s="4" t="s">
        <v>286</v>
      </c>
      <c r="Q3511" s="4">
        <v>11.648000000000001</v>
      </c>
      <c r="R3511" s="4">
        <v>2</v>
      </c>
      <c r="S3511" s="4">
        <v>0.2</v>
      </c>
      <c r="T3511" s="4">
        <v>5.8240000000000007</v>
      </c>
      <c r="U3511" s="4">
        <v>4.0768000000000004</v>
      </c>
      <c r="V3511" s="4">
        <v>0.35</v>
      </c>
      <c r="W3511" s="4">
        <v>4</v>
      </c>
      <c r="X3511" s="4" t="s">
        <v>10933</v>
      </c>
    </row>
    <row r="3512" spans="1:24" x14ac:dyDescent="0.35">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x14ac:dyDescent="0.35">
      <c r="A3513" s="4">
        <v>3512</v>
      </c>
      <c r="B3513" s="4" t="s">
        <v>6696</v>
      </c>
      <c r="C3513" s="5">
        <v>40714</v>
      </c>
      <c r="D3513" s="5">
        <v>40718</v>
      </c>
      <c r="E3513" s="4" t="s">
        <v>52</v>
      </c>
      <c r="F3513" s="4" t="s">
        <v>6697</v>
      </c>
      <c r="G3513" s="4" t="s">
        <v>6698</v>
      </c>
      <c r="H3513" s="4" t="s">
        <v>28</v>
      </c>
      <c r="I3513" s="4" t="s">
        <v>29</v>
      </c>
      <c r="J3513" s="4" t="s">
        <v>4348</v>
      </c>
      <c r="K3513" s="4" t="s">
        <v>106</v>
      </c>
      <c r="L3513" s="4" t="s">
        <v>107</v>
      </c>
      <c r="M3513" s="4" t="s">
        <v>342</v>
      </c>
      <c r="N3513" s="4" t="s">
        <v>48</v>
      </c>
      <c r="O3513" s="4" t="s">
        <v>61</v>
      </c>
      <c r="P3513" s="4" t="s">
        <v>343</v>
      </c>
      <c r="Q3513" s="4">
        <v>509.48800000000006</v>
      </c>
      <c r="R3513" s="4">
        <v>7</v>
      </c>
      <c r="S3513" s="4">
        <v>0.2</v>
      </c>
      <c r="T3513" s="4">
        <v>72.784000000000006</v>
      </c>
      <c r="U3513" s="4">
        <v>-127.37200000000001</v>
      </c>
      <c r="V3513" s="4">
        <v>-0.25</v>
      </c>
      <c r="W3513" s="4">
        <v>4</v>
      </c>
      <c r="X3513" s="4" t="s">
        <v>10933</v>
      </c>
    </row>
    <row r="3514" spans="1:24" x14ac:dyDescent="0.35">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x14ac:dyDescent="0.35">
      <c r="A3515" s="4">
        <v>3514</v>
      </c>
      <c r="B3515" s="4" t="s">
        <v>6701</v>
      </c>
      <c r="C3515" s="5">
        <v>41887</v>
      </c>
      <c r="D3515" s="5">
        <v>41889</v>
      </c>
      <c r="E3515" s="4" t="s">
        <v>190</v>
      </c>
      <c r="F3515" s="4" t="s">
        <v>2509</v>
      </c>
      <c r="G3515" s="4" t="s">
        <v>2510</v>
      </c>
      <c r="H3515" s="4" t="s">
        <v>43</v>
      </c>
      <c r="I3515" s="4" t="s">
        <v>29</v>
      </c>
      <c r="J3515" s="4" t="s">
        <v>305</v>
      </c>
      <c r="K3515" s="4" t="s">
        <v>213</v>
      </c>
      <c r="L3515" s="4" t="s">
        <v>107</v>
      </c>
      <c r="M3515" s="4" t="s">
        <v>3748</v>
      </c>
      <c r="N3515" s="4" t="s">
        <v>48</v>
      </c>
      <c r="O3515" s="4" t="s">
        <v>92</v>
      </c>
      <c r="P3515" s="4" t="s">
        <v>3749</v>
      </c>
      <c r="Q3515" s="4">
        <v>17.760000000000002</v>
      </c>
      <c r="R3515" s="4">
        <v>3</v>
      </c>
      <c r="S3515" s="4">
        <v>0.2</v>
      </c>
      <c r="T3515" s="4">
        <v>5.9200000000000008</v>
      </c>
      <c r="U3515" s="4">
        <v>5.55</v>
      </c>
      <c r="V3515" s="4">
        <v>0.31249999999999994</v>
      </c>
      <c r="W3515" s="4">
        <v>2</v>
      </c>
      <c r="X3515" s="4" t="s">
        <v>10933</v>
      </c>
    </row>
    <row r="3516" spans="1:24" x14ac:dyDescent="0.35">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x14ac:dyDescent="0.35">
      <c r="A3517" s="4">
        <v>3516</v>
      </c>
      <c r="B3517" s="4" t="s">
        <v>6704</v>
      </c>
      <c r="C3517" s="5">
        <v>41629</v>
      </c>
      <c r="D3517" s="5">
        <v>41633</v>
      </c>
      <c r="E3517" s="4" t="s">
        <v>52</v>
      </c>
      <c r="F3517" s="4" t="s">
        <v>4890</v>
      </c>
      <c r="G3517" s="4" t="s">
        <v>4891</v>
      </c>
      <c r="H3517" s="4" t="s">
        <v>28</v>
      </c>
      <c r="I3517" s="4" t="s">
        <v>29</v>
      </c>
      <c r="J3517" s="4" t="s">
        <v>330</v>
      </c>
      <c r="K3517" s="4" t="s">
        <v>1489</v>
      </c>
      <c r="L3517" s="4" t="s">
        <v>32</v>
      </c>
      <c r="M3517" s="4" t="s">
        <v>755</v>
      </c>
      <c r="N3517" s="4" t="s">
        <v>73</v>
      </c>
      <c r="O3517" s="4" t="s">
        <v>163</v>
      </c>
      <c r="P3517" s="4" t="s">
        <v>756</v>
      </c>
      <c r="Q3517" s="4">
        <v>66.300000000000011</v>
      </c>
      <c r="R3517" s="4">
        <v>3</v>
      </c>
      <c r="S3517" s="4">
        <v>0</v>
      </c>
      <c r="T3517" s="4">
        <v>22.100000000000005</v>
      </c>
      <c r="U3517" s="4">
        <v>8.6190000000000033</v>
      </c>
      <c r="V3517" s="4">
        <v>0.13000000000000003</v>
      </c>
      <c r="W3517" s="4">
        <v>4</v>
      </c>
      <c r="X3517" s="4" t="s">
        <v>10933</v>
      </c>
    </row>
    <row r="3518" spans="1:24" x14ac:dyDescent="0.35">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x14ac:dyDescent="0.35">
      <c r="A3519" s="4">
        <v>3518</v>
      </c>
      <c r="B3519" s="4" t="s">
        <v>6705</v>
      </c>
      <c r="C3519" s="5">
        <v>41496</v>
      </c>
      <c r="D3519" s="5">
        <v>41499</v>
      </c>
      <c r="E3519" s="4" t="s">
        <v>190</v>
      </c>
      <c r="F3519" s="4" t="s">
        <v>602</v>
      </c>
      <c r="G3519" s="4" t="s">
        <v>603</v>
      </c>
      <c r="H3519" s="4" t="s">
        <v>28</v>
      </c>
      <c r="I3519" s="4" t="s">
        <v>29</v>
      </c>
      <c r="J3519" s="4" t="s">
        <v>1708</v>
      </c>
      <c r="K3519" s="4" t="s">
        <v>90</v>
      </c>
      <c r="L3519" s="4" t="s">
        <v>32</v>
      </c>
      <c r="M3519" s="4" t="s">
        <v>6276</v>
      </c>
      <c r="N3519" s="4" t="s">
        <v>73</v>
      </c>
      <c r="O3519" s="4" t="s">
        <v>74</v>
      </c>
      <c r="P3519" s="4" t="s">
        <v>6277</v>
      </c>
      <c r="Q3519" s="4">
        <v>44.783999999999999</v>
      </c>
      <c r="R3519" s="4">
        <v>2</v>
      </c>
      <c r="S3519" s="4">
        <v>0.2</v>
      </c>
      <c r="T3519" s="4">
        <v>22.391999999999999</v>
      </c>
      <c r="U3519" s="4">
        <v>4.4783999999999988</v>
      </c>
      <c r="V3519" s="4">
        <v>9.9999999999999978E-2</v>
      </c>
      <c r="W3519" s="4">
        <v>3</v>
      </c>
      <c r="X3519" s="4" t="s">
        <v>10933</v>
      </c>
    </row>
    <row r="3520" spans="1:24" x14ac:dyDescent="0.35">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x14ac:dyDescent="0.35">
      <c r="A3521" s="4">
        <v>3520</v>
      </c>
      <c r="B3521" s="4" t="s">
        <v>6706</v>
      </c>
      <c r="C3521" s="5">
        <v>41082</v>
      </c>
      <c r="D3521" s="5">
        <v>41085</v>
      </c>
      <c r="E3521" s="4" t="s">
        <v>190</v>
      </c>
      <c r="F3521" s="4" t="s">
        <v>6202</v>
      </c>
      <c r="G3521" s="4" t="s">
        <v>6203</v>
      </c>
      <c r="H3521" s="4" t="s">
        <v>104</v>
      </c>
      <c r="I3521" s="4" t="s">
        <v>29</v>
      </c>
      <c r="J3521" s="4" t="s">
        <v>458</v>
      </c>
      <c r="K3521" s="4" t="s">
        <v>213</v>
      </c>
      <c r="L3521" s="4" t="s">
        <v>107</v>
      </c>
      <c r="M3521" s="4" t="s">
        <v>5483</v>
      </c>
      <c r="N3521" s="4" t="s">
        <v>34</v>
      </c>
      <c r="O3521" s="4" t="s">
        <v>58</v>
      </c>
      <c r="P3521" s="4" t="s">
        <v>5484</v>
      </c>
      <c r="Q3521" s="4">
        <v>796.42500000000007</v>
      </c>
      <c r="R3521" s="4">
        <v>7</v>
      </c>
      <c r="S3521" s="4">
        <v>0.5</v>
      </c>
      <c r="T3521" s="4">
        <v>113.77500000000001</v>
      </c>
      <c r="U3521" s="4">
        <v>-525.6405000000002</v>
      </c>
      <c r="V3521" s="4">
        <v>-0.66000000000000014</v>
      </c>
      <c r="W3521" s="4">
        <v>3</v>
      </c>
      <c r="X3521" s="4" t="s">
        <v>10933</v>
      </c>
    </row>
    <row r="3522" spans="1:24" x14ac:dyDescent="0.35">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x14ac:dyDescent="0.35">
      <c r="A3523" s="4">
        <v>3522</v>
      </c>
      <c r="B3523" s="4" t="s">
        <v>6708</v>
      </c>
      <c r="C3523" s="5">
        <v>41600</v>
      </c>
      <c r="D3523" s="5">
        <v>41604</v>
      </c>
      <c r="E3523" s="4" t="s">
        <v>25</v>
      </c>
      <c r="F3523" s="4" t="s">
        <v>6030</v>
      </c>
      <c r="G3523" s="4" t="s">
        <v>6031</v>
      </c>
      <c r="H3523" s="4" t="s">
        <v>43</v>
      </c>
      <c r="I3523" s="4" t="s">
        <v>29</v>
      </c>
      <c r="J3523" s="4" t="s">
        <v>1379</v>
      </c>
      <c r="K3523" s="4" t="s">
        <v>491</v>
      </c>
      <c r="L3523" s="4" t="s">
        <v>107</v>
      </c>
      <c r="M3523" s="4" t="s">
        <v>1467</v>
      </c>
      <c r="N3523" s="4" t="s">
        <v>48</v>
      </c>
      <c r="O3523" s="4" t="s">
        <v>92</v>
      </c>
      <c r="P3523" s="4" t="s">
        <v>1468</v>
      </c>
      <c r="Q3523" s="4">
        <v>40.46</v>
      </c>
      <c r="R3523" s="4">
        <v>7</v>
      </c>
      <c r="S3523" s="4">
        <v>0</v>
      </c>
      <c r="T3523" s="4">
        <v>5.78</v>
      </c>
      <c r="U3523" s="4">
        <v>19.825400000000002</v>
      </c>
      <c r="V3523" s="4">
        <v>0.49000000000000005</v>
      </c>
      <c r="W3523" s="4">
        <v>4</v>
      </c>
      <c r="X3523" s="4" t="s">
        <v>10933</v>
      </c>
    </row>
    <row r="3524" spans="1:24" x14ac:dyDescent="0.35">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x14ac:dyDescent="0.35">
      <c r="A3525" s="4">
        <v>3524</v>
      </c>
      <c r="B3525" s="4" t="s">
        <v>6709</v>
      </c>
      <c r="C3525" s="5">
        <v>41523</v>
      </c>
      <c r="D3525" s="5">
        <v>41528</v>
      </c>
      <c r="E3525" s="4" t="s">
        <v>52</v>
      </c>
      <c r="F3525" s="4" t="s">
        <v>4238</v>
      </c>
      <c r="G3525" s="4" t="s">
        <v>4239</v>
      </c>
      <c r="H3525" s="4" t="s">
        <v>43</v>
      </c>
      <c r="I3525" s="4" t="s">
        <v>29</v>
      </c>
      <c r="J3525" s="4" t="s">
        <v>949</v>
      </c>
      <c r="K3525" s="4" t="s">
        <v>45</v>
      </c>
      <c r="L3525" s="4" t="s">
        <v>46</v>
      </c>
      <c r="M3525" s="4" t="s">
        <v>743</v>
      </c>
      <c r="N3525" s="4" t="s">
        <v>73</v>
      </c>
      <c r="O3525" s="4" t="s">
        <v>163</v>
      </c>
      <c r="P3525" s="4" t="s">
        <v>744</v>
      </c>
      <c r="Q3525" s="4">
        <v>116</v>
      </c>
      <c r="R3525" s="4">
        <v>8</v>
      </c>
      <c r="S3525" s="4">
        <v>0</v>
      </c>
      <c r="T3525" s="4">
        <v>14.5</v>
      </c>
      <c r="U3525" s="4">
        <v>29</v>
      </c>
      <c r="V3525" s="4">
        <v>0.25</v>
      </c>
      <c r="W3525" s="4">
        <v>5</v>
      </c>
      <c r="X3525" s="4" t="s">
        <v>10934</v>
      </c>
    </row>
    <row r="3526" spans="1:24" x14ac:dyDescent="0.35">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x14ac:dyDescent="0.35">
      <c r="A3527" s="4">
        <v>3526</v>
      </c>
      <c r="B3527" s="4" t="s">
        <v>6713</v>
      </c>
      <c r="C3527" s="5">
        <v>41984</v>
      </c>
      <c r="D3527" s="5">
        <v>41989</v>
      </c>
      <c r="E3527" s="4" t="s">
        <v>25</v>
      </c>
      <c r="F3527" s="4" t="s">
        <v>6714</v>
      </c>
      <c r="G3527" s="4" t="s">
        <v>6715</v>
      </c>
      <c r="H3527" s="4" t="s">
        <v>104</v>
      </c>
      <c r="I3527" s="4" t="s">
        <v>29</v>
      </c>
      <c r="J3527" s="4" t="s">
        <v>330</v>
      </c>
      <c r="K3527" s="4" t="s">
        <v>1489</v>
      </c>
      <c r="L3527" s="4" t="s">
        <v>32</v>
      </c>
      <c r="M3527" s="4" t="s">
        <v>2545</v>
      </c>
      <c r="N3527" s="4" t="s">
        <v>73</v>
      </c>
      <c r="O3527" s="4" t="s">
        <v>163</v>
      </c>
      <c r="P3527" s="4" t="s">
        <v>2546</v>
      </c>
      <c r="Q3527" s="4">
        <v>599.97</v>
      </c>
      <c r="R3527" s="4">
        <v>3</v>
      </c>
      <c r="S3527" s="4">
        <v>0</v>
      </c>
      <c r="T3527" s="4">
        <v>199.99</v>
      </c>
      <c r="U3527" s="4">
        <v>257.98710000000005</v>
      </c>
      <c r="V3527" s="4">
        <v>0.43000000000000005</v>
      </c>
      <c r="W3527" s="4">
        <v>5</v>
      </c>
      <c r="X3527" s="4" t="s">
        <v>10934</v>
      </c>
    </row>
    <row r="3528" spans="1:24" x14ac:dyDescent="0.35">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x14ac:dyDescent="0.35">
      <c r="A3529" s="4">
        <v>3528</v>
      </c>
      <c r="B3529" s="4" t="s">
        <v>6713</v>
      </c>
      <c r="C3529" s="5">
        <v>41984</v>
      </c>
      <c r="D3529" s="5">
        <v>41989</v>
      </c>
      <c r="E3529" s="4" t="s">
        <v>25</v>
      </c>
      <c r="F3529" s="4" t="s">
        <v>6714</v>
      </c>
      <c r="G3529" s="4" t="s">
        <v>6715</v>
      </c>
      <c r="H3529" s="4" t="s">
        <v>104</v>
      </c>
      <c r="I3529" s="4" t="s">
        <v>29</v>
      </c>
      <c r="J3529" s="4" t="s">
        <v>330</v>
      </c>
      <c r="K3529" s="4" t="s">
        <v>1489</v>
      </c>
      <c r="L3529" s="4" t="s">
        <v>32</v>
      </c>
      <c r="M3529" s="4" t="s">
        <v>6716</v>
      </c>
      <c r="N3529" s="4" t="s">
        <v>48</v>
      </c>
      <c r="O3529" s="4" t="s">
        <v>77</v>
      </c>
      <c r="P3529" s="4" t="s">
        <v>6717</v>
      </c>
      <c r="Q3529" s="4">
        <v>45.84</v>
      </c>
      <c r="R3529" s="4">
        <v>8</v>
      </c>
      <c r="S3529" s="4">
        <v>0</v>
      </c>
      <c r="T3529" s="4">
        <v>5.73</v>
      </c>
      <c r="U3529" s="4">
        <v>22.0032</v>
      </c>
      <c r="V3529" s="4">
        <v>0.48</v>
      </c>
      <c r="W3529" s="4">
        <v>5</v>
      </c>
      <c r="X3529" s="4" t="s">
        <v>10934</v>
      </c>
    </row>
    <row r="3530" spans="1:24" x14ac:dyDescent="0.35">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x14ac:dyDescent="0.35">
      <c r="A3531" s="4">
        <v>3530</v>
      </c>
      <c r="B3531" s="4" t="s">
        <v>6719</v>
      </c>
      <c r="C3531" s="5">
        <v>41169</v>
      </c>
      <c r="D3531" s="5">
        <v>41175</v>
      </c>
      <c r="E3531" s="4" t="s">
        <v>52</v>
      </c>
      <c r="F3531" s="4" t="s">
        <v>5196</v>
      </c>
      <c r="G3531" s="4" t="s">
        <v>5197</v>
      </c>
      <c r="H3531" s="4" t="s">
        <v>28</v>
      </c>
      <c r="I3531" s="4" t="s">
        <v>29</v>
      </c>
      <c r="J3531" s="4" t="s">
        <v>6052</v>
      </c>
      <c r="K3531" s="4" t="s">
        <v>56</v>
      </c>
      <c r="L3531" s="4" t="s">
        <v>32</v>
      </c>
      <c r="M3531" s="4" t="s">
        <v>1856</v>
      </c>
      <c r="N3531" s="4" t="s">
        <v>73</v>
      </c>
      <c r="O3531" s="4" t="s">
        <v>163</v>
      </c>
      <c r="P3531" s="4" t="s">
        <v>1857</v>
      </c>
      <c r="Q3531" s="4">
        <v>87.168000000000006</v>
      </c>
      <c r="R3531" s="4">
        <v>3</v>
      </c>
      <c r="S3531" s="4">
        <v>0.2</v>
      </c>
      <c r="T3531" s="4">
        <v>29.056000000000001</v>
      </c>
      <c r="U3531" s="4">
        <v>10.895999999999987</v>
      </c>
      <c r="V3531" s="4">
        <v>0.12499999999999983</v>
      </c>
      <c r="W3531" s="4">
        <v>6</v>
      </c>
      <c r="X3531" s="4" t="s">
        <v>10934</v>
      </c>
    </row>
    <row r="3532" spans="1:24" x14ac:dyDescent="0.35">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x14ac:dyDescent="0.35">
      <c r="A3533" s="4">
        <v>3532</v>
      </c>
      <c r="B3533" s="4" t="s">
        <v>6721</v>
      </c>
      <c r="C3533" s="5">
        <v>41423</v>
      </c>
      <c r="D3533" s="5">
        <v>41423</v>
      </c>
      <c r="E3533" s="4" t="s">
        <v>1292</v>
      </c>
      <c r="F3533" s="4" t="s">
        <v>4766</v>
      </c>
      <c r="G3533" s="4" t="s">
        <v>4767</v>
      </c>
      <c r="H3533" s="4" t="s">
        <v>43</v>
      </c>
      <c r="I3533" s="4" t="s">
        <v>29</v>
      </c>
      <c r="J3533" s="4" t="s">
        <v>268</v>
      </c>
      <c r="K3533" s="4" t="s">
        <v>269</v>
      </c>
      <c r="L3533" s="4" t="s">
        <v>150</v>
      </c>
      <c r="M3533" s="4" t="s">
        <v>579</v>
      </c>
      <c r="N3533" s="4" t="s">
        <v>48</v>
      </c>
      <c r="O3533" s="4" t="s">
        <v>580</v>
      </c>
      <c r="P3533" s="4" t="s">
        <v>581</v>
      </c>
      <c r="Q3533" s="4">
        <v>54.900000000000006</v>
      </c>
      <c r="R3533" s="4">
        <v>5</v>
      </c>
      <c r="S3533" s="4">
        <v>0</v>
      </c>
      <c r="T3533" s="4">
        <v>10.98</v>
      </c>
      <c r="U3533" s="4">
        <v>15.372000000000003</v>
      </c>
      <c r="V3533" s="4">
        <v>0.28000000000000003</v>
      </c>
      <c r="W3533" s="4">
        <v>0</v>
      </c>
      <c r="X3533" s="4" t="s">
        <v>10935</v>
      </c>
    </row>
    <row r="3534" spans="1:24" x14ac:dyDescent="0.35">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x14ac:dyDescent="0.35">
      <c r="A3535" s="4">
        <v>3534</v>
      </c>
      <c r="B3535" s="4" t="s">
        <v>6722</v>
      </c>
      <c r="C3535" s="5">
        <v>40651</v>
      </c>
      <c r="D3535" s="5">
        <v>40656</v>
      </c>
      <c r="E3535" s="4" t="s">
        <v>52</v>
      </c>
      <c r="F3535" s="4" t="s">
        <v>2116</v>
      </c>
      <c r="G3535" s="4" t="s">
        <v>2117</v>
      </c>
      <c r="H3535" s="4" t="s">
        <v>28</v>
      </c>
      <c r="I3535" s="4" t="s">
        <v>29</v>
      </c>
      <c r="J3535" s="4" t="s">
        <v>44</v>
      </c>
      <c r="K3535" s="4" t="s">
        <v>45</v>
      </c>
      <c r="L3535" s="4" t="s">
        <v>46</v>
      </c>
      <c r="M3535" s="4" t="s">
        <v>3270</v>
      </c>
      <c r="N3535" s="4" t="s">
        <v>48</v>
      </c>
      <c r="O3535" s="4" t="s">
        <v>70</v>
      </c>
      <c r="P3535" s="4" t="s">
        <v>3271</v>
      </c>
      <c r="Q3535" s="4">
        <v>13.12</v>
      </c>
      <c r="R3535" s="4">
        <v>4</v>
      </c>
      <c r="S3535" s="4">
        <v>0</v>
      </c>
      <c r="T3535" s="4">
        <v>3.28</v>
      </c>
      <c r="U3535" s="4">
        <v>3.8047999999999984</v>
      </c>
      <c r="V3535" s="4">
        <v>0.28999999999999987</v>
      </c>
      <c r="W3535" s="4">
        <v>5</v>
      </c>
      <c r="X3535" s="4" t="s">
        <v>10934</v>
      </c>
    </row>
    <row r="3536" spans="1:24" x14ac:dyDescent="0.35">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x14ac:dyDescent="0.35">
      <c r="A3537" s="4">
        <v>3536</v>
      </c>
      <c r="B3537" s="4" t="s">
        <v>6722</v>
      </c>
      <c r="C3537" s="5">
        <v>40651</v>
      </c>
      <c r="D3537" s="5">
        <v>40656</v>
      </c>
      <c r="E3537" s="4" t="s">
        <v>52</v>
      </c>
      <c r="F3537" s="4" t="s">
        <v>2116</v>
      </c>
      <c r="G3537" s="4" t="s">
        <v>2117</v>
      </c>
      <c r="H3537" s="4" t="s">
        <v>28</v>
      </c>
      <c r="I3537" s="4" t="s">
        <v>29</v>
      </c>
      <c r="J3537" s="4" t="s">
        <v>44</v>
      </c>
      <c r="K3537" s="4" t="s">
        <v>45</v>
      </c>
      <c r="L3537" s="4" t="s">
        <v>46</v>
      </c>
      <c r="M3537" s="4" t="s">
        <v>839</v>
      </c>
      <c r="N3537" s="4" t="s">
        <v>48</v>
      </c>
      <c r="O3537" s="4" t="s">
        <v>271</v>
      </c>
      <c r="P3537" s="4" t="s">
        <v>840</v>
      </c>
      <c r="Q3537" s="4">
        <v>11.62</v>
      </c>
      <c r="R3537" s="4">
        <v>2</v>
      </c>
      <c r="S3537" s="4">
        <v>0</v>
      </c>
      <c r="T3537" s="4">
        <v>5.81</v>
      </c>
      <c r="U3537" s="4">
        <v>3.6021999999999998</v>
      </c>
      <c r="V3537" s="4">
        <v>0.31</v>
      </c>
      <c r="W3537" s="4">
        <v>5</v>
      </c>
      <c r="X3537" s="4" t="s">
        <v>10934</v>
      </c>
    </row>
    <row r="3538" spans="1:24" x14ac:dyDescent="0.35">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x14ac:dyDescent="0.35">
      <c r="A3539" s="4">
        <v>3538</v>
      </c>
      <c r="B3539" s="4" t="s">
        <v>6726</v>
      </c>
      <c r="C3539" s="5">
        <v>40672</v>
      </c>
      <c r="D3539" s="5">
        <v>40672</v>
      </c>
      <c r="E3539" s="4" t="s">
        <v>1292</v>
      </c>
      <c r="F3539" s="4" t="s">
        <v>981</v>
      </c>
      <c r="G3539" s="4" t="s">
        <v>982</v>
      </c>
      <c r="H3539" s="4" t="s">
        <v>43</v>
      </c>
      <c r="I3539" s="4" t="s">
        <v>29</v>
      </c>
      <c r="J3539" s="4" t="s">
        <v>30</v>
      </c>
      <c r="K3539" s="4" t="s">
        <v>31</v>
      </c>
      <c r="L3539" s="4" t="s">
        <v>32</v>
      </c>
      <c r="M3539" s="4" t="s">
        <v>124</v>
      </c>
      <c r="N3539" s="4" t="s">
        <v>48</v>
      </c>
      <c r="O3539" s="4" t="s">
        <v>61</v>
      </c>
      <c r="P3539" s="4" t="s">
        <v>125</v>
      </c>
      <c r="Q3539" s="4">
        <v>83.25</v>
      </c>
      <c r="R3539" s="4">
        <v>3</v>
      </c>
      <c r="S3539" s="4">
        <v>0</v>
      </c>
      <c r="T3539" s="4">
        <v>27.75</v>
      </c>
      <c r="U3539" s="4">
        <v>14.984999999999992</v>
      </c>
      <c r="V3539" s="4">
        <v>0.17999999999999991</v>
      </c>
      <c r="W3539" s="4">
        <v>0</v>
      </c>
      <c r="X3539" s="4" t="s">
        <v>10935</v>
      </c>
    </row>
    <row r="3540" spans="1:24" x14ac:dyDescent="0.35">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x14ac:dyDescent="0.35">
      <c r="A3541" s="4">
        <v>3540</v>
      </c>
      <c r="B3541" s="4" t="s">
        <v>6726</v>
      </c>
      <c r="C3541" s="5">
        <v>40672</v>
      </c>
      <c r="D3541" s="5">
        <v>40672</v>
      </c>
      <c r="E3541" s="4" t="s">
        <v>1292</v>
      </c>
      <c r="F3541" s="4" t="s">
        <v>981</v>
      </c>
      <c r="G3541" s="4" t="s">
        <v>982</v>
      </c>
      <c r="H3541" s="4" t="s">
        <v>43</v>
      </c>
      <c r="I3541" s="4" t="s">
        <v>29</v>
      </c>
      <c r="J3541" s="4" t="s">
        <v>30</v>
      </c>
      <c r="K3541" s="4" t="s">
        <v>31</v>
      </c>
      <c r="L3541" s="4" t="s">
        <v>32</v>
      </c>
      <c r="M3541" s="4" t="s">
        <v>3967</v>
      </c>
      <c r="N3541" s="4" t="s">
        <v>48</v>
      </c>
      <c r="O3541" s="4" t="s">
        <v>49</v>
      </c>
      <c r="P3541" s="4" t="s">
        <v>3968</v>
      </c>
      <c r="Q3541" s="4">
        <v>20.65</v>
      </c>
      <c r="R3541" s="4">
        <v>5</v>
      </c>
      <c r="S3541" s="4">
        <v>0</v>
      </c>
      <c r="T3541" s="4">
        <v>4.13</v>
      </c>
      <c r="U3541" s="4">
        <v>9.4989999999999988</v>
      </c>
      <c r="V3541" s="4">
        <v>0.45999999999999996</v>
      </c>
      <c r="W3541" s="4">
        <v>0</v>
      </c>
      <c r="X3541" s="4" t="s">
        <v>10935</v>
      </c>
    </row>
    <row r="3542" spans="1:24" x14ac:dyDescent="0.35">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x14ac:dyDescent="0.35">
      <c r="A3543" s="4">
        <v>3542</v>
      </c>
      <c r="B3543" s="4" t="s">
        <v>6727</v>
      </c>
      <c r="C3543" s="5">
        <v>41536</v>
      </c>
      <c r="D3543" s="5">
        <v>41538</v>
      </c>
      <c r="E3543" s="4" t="s">
        <v>190</v>
      </c>
      <c r="F3543" s="4" t="s">
        <v>2306</v>
      </c>
      <c r="G3543" s="4" t="s">
        <v>2307</v>
      </c>
      <c r="H3543" s="4" t="s">
        <v>28</v>
      </c>
      <c r="I3543" s="4" t="s">
        <v>29</v>
      </c>
      <c r="J3543" s="4" t="s">
        <v>499</v>
      </c>
      <c r="K3543" s="4" t="s">
        <v>500</v>
      </c>
      <c r="L3543" s="4" t="s">
        <v>150</v>
      </c>
      <c r="M3543" s="4" t="s">
        <v>5536</v>
      </c>
      <c r="N3543" s="4" t="s">
        <v>34</v>
      </c>
      <c r="O3543" s="4" t="s">
        <v>67</v>
      </c>
      <c r="P3543" s="4" t="s">
        <v>5537</v>
      </c>
      <c r="Q3543" s="4">
        <v>5.3520000000000003</v>
      </c>
      <c r="R3543" s="4">
        <v>3</v>
      </c>
      <c r="S3543" s="4">
        <v>0.2</v>
      </c>
      <c r="T3543" s="4">
        <v>1.784</v>
      </c>
      <c r="U3543" s="4">
        <v>1.6055999999999999</v>
      </c>
      <c r="V3543" s="4">
        <v>0.3</v>
      </c>
      <c r="W3543" s="4">
        <v>2</v>
      </c>
      <c r="X3543" s="4" t="s">
        <v>10933</v>
      </c>
    </row>
    <row r="3544" spans="1:24" x14ac:dyDescent="0.35">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x14ac:dyDescent="0.35">
      <c r="A3545" s="4">
        <v>3544</v>
      </c>
      <c r="B3545" s="4" t="s">
        <v>6727</v>
      </c>
      <c r="C3545" s="5">
        <v>41536</v>
      </c>
      <c r="D3545" s="5">
        <v>41538</v>
      </c>
      <c r="E3545" s="4" t="s">
        <v>190</v>
      </c>
      <c r="F3545" s="4" t="s">
        <v>2306</v>
      </c>
      <c r="G3545" s="4" t="s">
        <v>2307</v>
      </c>
      <c r="H3545" s="4" t="s">
        <v>28</v>
      </c>
      <c r="I3545" s="4" t="s">
        <v>29</v>
      </c>
      <c r="J3545" s="4" t="s">
        <v>499</v>
      </c>
      <c r="K3545" s="4" t="s">
        <v>500</v>
      </c>
      <c r="L3545" s="4" t="s">
        <v>150</v>
      </c>
      <c r="M3545" s="4" t="s">
        <v>4866</v>
      </c>
      <c r="N3545" s="4" t="s">
        <v>48</v>
      </c>
      <c r="O3545" s="4" t="s">
        <v>70</v>
      </c>
      <c r="P3545" s="4" t="s">
        <v>4867</v>
      </c>
      <c r="Q3545" s="4">
        <v>2.6720000000000002</v>
      </c>
      <c r="R3545" s="4">
        <v>1</v>
      </c>
      <c r="S3545" s="4">
        <v>0.2</v>
      </c>
      <c r="T3545" s="4">
        <v>2.6720000000000002</v>
      </c>
      <c r="U3545" s="4">
        <v>0.36739999999999962</v>
      </c>
      <c r="V3545" s="4">
        <v>0.13749999999999984</v>
      </c>
      <c r="W3545" s="4">
        <v>2</v>
      </c>
      <c r="X3545" s="4" t="s">
        <v>10933</v>
      </c>
    </row>
    <row r="3546" spans="1:24" x14ac:dyDescent="0.35">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x14ac:dyDescent="0.35">
      <c r="A3547" s="4">
        <v>3546</v>
      </c>
      <c r="B3547" s="4" t="s">
        <v>6728</v>
      </c>
      <c r="C3547" s="5">
        <v>41997</v>
      </c>
      <c r="D3547" s="5">
        <v>41999</v>
      </c>
      <c r="E3547" s="4" t="s">
        <v>25</v>
      </c>
      <c r="F3547" s="4" t="s">
        <v>3883</v>
      </c>
      <c r="G3547" s="4" t="s">
        <v>3884</v>
      </c>
      <c r="H3547" s="4" t="s">
        <v>28</v>
      </c>
      <c r="I3547" s="4" t="s">
        <v>29</v>
      </c>
      <c r="J3547" s="4" t="s">
        <v>5081</v>
      </c>
      <c r="K3547" s="4" t="s">
        <v>106</v>
      </c>
      <c r="L3547" s="4" t="s">
        <v>107</v>
      </c>
      <c r="M3547" s="4" t="s">
        <v>6729</v>
      </c>
      <c r="N3547" s="4" t="s">
        <v>48</v>
      </c>
      <c r="O3547" s="4" t="s">
        <v>80</v>
      </c>
      <c r="P3547" s="4" t="s">
        <v>6730</v>
      </c>
      <c r="Q3547" s="4">
        <v>29.311999999999994</v>
      </c>
      <c r="R3547" s="4">
        <v>8</v>
      </c>
      <c r="S3547" s="4">
        <v>0.8</v>
      </c>
      <c r="T3547" s="4">
        <v>3.6639999999999993</v>
      </c>
      <c r="U3547" s="4">
        <v>-74.74560000000001</v>
      </c>
      <c r="V3547" s="4">
        <v>-2.5500000000000007</v>
      </c>
      <c r="W3547" s="4">
        <v>2</v>
      </c>
      <c r="X3547" s="4" t="s">
        <v>10933</v>
      </c>
    </row>
    <row r="3548" spans="1:24" x14ac:dyDescent="0.35">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x14ac:dyDescent="0.35">
      <c r="A3549" s="4">
        <v>3548</v>
      </c>
      <c r="B3549" s="4" t="s">
        <v>6731</v>
      </c>
      <c r="C3549" s="5">
        <v>41943</v>
      </c>
      <c r="D3549" s="5">
        <v>41945</v>
      </c>
      <c r="E3549" s="4" t="s">
        <v>190</v>
      </c>
      <c r="F3549" s="4" t="s">
        <v>2315</v>
      </c>
      <c r="G3549" s="4" t="s">
        <v>2316</v>
      </c>
      <c r="H3549" s="4" t="s">
        <v>104</v>
      </c>
      <c r="I3549" s="4" t="s">
        <v>29</v>
      </c>
      <c r="J3549" s="4" t="s">
        <v>1466</v>
      </c>
      <c r="K3549" s="4" t="s">
        <v>31</v>
      </c>
      <c r="L3549" s="4" t="s">
        <v>32</v>
      </c>
      <c r="M3549" s="4" t="s">
        <v>1407</v>
      </c>
      <c r="N3549" s="4" t="s">
        <v>48</v>
      </c>
      <c r="O3549" s="4" t="s">
        <v>580</v>
      </c>
      <c r="P3549" s="4" t="s">
        <v>1408</v>
      </c>
      <c r="Q3549" s="4">
        <v>35.06</v>
      </c>
      <c r="R3549" s="4">
        <v>2</v>
      </c>
      <c r="S3549" s="4">
        <v>0</v>
      </c>
      <c r="T3549" s="4">
        <v>17.53</v>
      </c>
      <c r="U3549" s="4">
        <v>10.517999999999997</v>
      </c>
      <c r="V3549" s="4">
        <v>0.29999999999999988</v>
      </c>
      <c r="W3549" s="4">
        <v>2</v>
      </c>
      <c r="X3549" s="4" t="s">
        <v>10933</v>
      </c>
    </row>
    <row r="3550" spans="1:24" x14ac:dyDescent="0.35">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x14ac:dyDescent="0.35">
      <c r="A3551" s="4">
        <v>3550</v>
      </c>
      <c r="B3551" s="4" t="s">
        <v>6731</v>
      </c>
      <c r="C3551" s="5">
        <v>41943</v>
      </c>
      <c r="D3551" s="5">
        <v>41945</v>
      </c>
      <c r="E3551" s="4" t="s">
        <v>190</v>
      </c>
      <c r="F3551" s="4" t="s">
        <v>2315</v>
      </c>
      <c r="G3551" s="4" t="s">
        <v>2316</v>
      </c>
      <c r="H3551" s="4" t="s">
        <v>104</v>
      </c>
      <c r="I3551" s="4" t="s">
        <v>29</v>
      </c>
      <c r="J3551" s="4" t="s">
        <v>1466</v>
      </c>
      <c r="K3551" s="4" t="s">
        <v>31</v>
      </c>
      <c r="L3551" s="4" t="s">
        <v>32</v>
      </c>
      <c r="M3551" s="4" t="s">
        <v>6732</v>
      </c>
      <c r="N3551" s="4" t="s">
        <v>48</v>
      </c>
      <c r="O3551" s="4" t="s">
        <v>49</v>
      </c>
      <c r="P3551" s="4" t="s">
        <v>6733</v>
      </c>
      <c r="Q3551" s="4">
        <v>30</v>
      </c>
      <c r="R3551" s="4">
        <v>8</v>
      </c>
      <c r="S3551" s="4">
        <v>0</v>
      </c>
      <c r="T3551" s="4">
        <v>3.75</v>
      </c>
      <c r="U3551" s="4">
        <v>14.399999999999999</v>
      </c>
      <c r="V3551" s="4">
        <v>0.47999999999999993</v>
      </c>
      <c r="W3551" s="4">
        <v>2</v>
      </c>
      <c r="X3551" s="4" t="s">
        <v>10933</v>
      </c>
    </row>
    <row r="3552" spans="1:24" x14ac:dyDescent="0.35">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x14ac:dyDescent="0.35">
      <c r="A3553" s="4">
        <v>3552</v>
      </c>
      <c r="B3553" s="4" t="s">
        <v>6734</v>
      </c>
      <c r="C3553" s="5">
        <v>41363</v>
      </c>
      <c r="D3553" s="5">
        <v>41367</v>
      </c>
      <c r="E3553" s="4" t="s">
        <v>25</v>
      </c>
      <c r="F3553" s="4" t="s">
        <v>3917</v>
      </c>
      <c r="G3553" s="4" t="s">
        <v>3918</v>
      </c>
      <c r="H3553" s="4" t="s">
        <v>104</v>
      </c>
      <c r="I3553" s="4" t="s">
        <v>29</v>
      </c>
      <c r="J3553" s="4" t="s">
        <v>305</v>
      </c>
      <c r="K3553" s="4" t="s">
        <v>213</v>
      </c>
      <c r="L3553" s="4" t="s">
        <v>107</v>
      </c>
      <c r="M3553" s="4" t="s">
        <v>944</v>
      </c>
      <c r="N3553" s="4" t="s">
        <v>34</v>
      </c>
      <c r="O3553" s="4" t="s">
        <v>38</v>
      </c>
      <c r="P3553" s="4" t="s">
        <v>945</v>
      </c>
      <c r="Q3553" s="4">
        <v>844.11599999999987</v>
      </c>
      <c r="R3553" s="4">
        <v>6</v>
      </c>
      <c r="S3553" s="4">
        <v>0.3</v>
      </c>
      <c r="T3553" s="4">
        <v>140.68599999999998</v>
      </c>
      <c r="U3553" s="4">
        <v>-36.176400000000001</v>
      </c>
      <c r="V3553" s="4">
        <v>-4.2857142857142864E-2</v>
      </c>
      <c r="W3553" s="4">
        <v>4</v>
      </c>
      <c r="X3553" s="4" t="s">
        <v>10933</v>
      </c>
    </row>
    <row r="3554" spans="1:24" x14ac:dyDescent="0.35">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x14ac:dyDescent="0.35">
      <c r="A3555" s="4">
        <v>3554</v>
      </c>
      <c r="B3555" s="4" t="s">
        <v>6735</v>
      </c>
      <c r="C3555" s="5">
        <v>41967</v>
      </c>
      <c r="D3555" s="5">
        <v>41970</v>
      </c>
      <c r="E3555" s="4" t="s">
        <v>25</v>
      </c>
      <c r="F3555" s="4" t="s">
        <v>3289</v>
      </c>
      <c r="G3555" s="4" t="s">
        <v>3290</v>
      </c>
      <c r="H3555" s="4" t="s">
        <v>43</v>
      </c>
      <c r="I3555" s="4" t="s">
        <v>29</v>
      </c>
      <c r="J3555" s="4" t="s">
        <v>148</v>
      </c>
      <c r="K3555" s="4" t="s">
        <v>149</v>
      </c>
      <c r="L3555" s="4" t="s">
        <v>150</v>
      </c>
      <c r="M3555" s="4" t="s">
        <v>1726</v>
      </c>
      <c r="N3555" s="4" t="s">
        <v>48</v>
      </c>
      <c r="O3555" s="4" t="s">
        <v>77</v>
      </c>
      <c r="P3555" s="4" t="s">
        <v>1727</v>
      </c>
      <c r="Q3555" s="4">
        <v>7.4760000000000018</v>
      </c>
      <c r="R3555" s="4">
        <v>1</v>
      </c>
      <c r="S3555" s="4">
        <v>0.7</v>
      </c>
      <c r="T3555" s="4">
        <v>7.4760000000000018</v>
      </c>
      <c r="U3555" s="4">
        <v>-5.9807999999999986</v>
      </c>
      <c r="V3555" s="4">
        <v>-0.7999999999999996</v>
      </c>
      <c r="W3555" s="4">
        <v>3</v>
      </c>
      <c r="X3555" s="4" t="s">
        <v>10933</v>
      </c>
    </row>
    <row r="3556" spans="1:24" x14ac:dyDescent="0.35">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x14ac:dyDescent="0.35">
      <c r="A3557" s="4">
        <v>3556</v>
      </c>
      <c r="B3557" s="4" t="s">
        <v>6736</v>
      </c>
      <c r="C3557" s="5">
        <v>40625</v>
      </c>
      <c r="D3557" s="5">
        <v>40628</v>
      </c>
      <c r="E3557" s="4" t="s">
        <v>25</v>
      </c>
      <c r="F3557" s="4" t="s">
        <v>237</v>
      </c>
      <c r="G3557" s="4" t="s">
        <v>238</v>
      </c>
      <c r="H3557" s="4" t="s">
        <v>28</v>
      </c>
      <c r="I3557" s="4" t="s">
        <v>29</v>
      </c>
      <c r="J3557" s="4" t="s">
        <v>44</v>
      </c>
      <c r="K3557" s="4" t="s">
        <v>45</v>
      </c>
      <c r="L3557" s="4" t="s">
        <v>46</v>
      </c>
      <c r="M3557" s="4" t="s">
        <v>6737</v>
      </c>
      <c r="N3557" s="4" t="s">
        <v>73</v>
      </c>
      <c r="O3557" s="4" t="s">
        <v>74</v>
      </c>
      <c r="P3557" s="4" t="s">
        <v>6738</v>
      </c>
      <c r="Q3557" s="4">
        <v>604.75199999999995</v>
      </c>
      <c r="R3557" s="4">
        <v>6</v>
      </c>
      <c r="S3557" s="4">
        <v>0.2</v>
      </c>
      <c r="T3557" s="4">
        <v>100.79199999999999</v>
      </c>
      <c r="U3557" s="4">
        <v>37.797000000000025</v>
      </c>
      <c r="V3557" s="4">
        <v>6.2500000000000042E-2</v>
      </c>
      <c r="W3557" s="4">
        <v>3</v>
      </c>
      <c r="X3557" s="4" t="s">
        <v>10933</v>
      </c>
    </row>
    <row r="3558" spans="1:24" x14ac:dyDescent="0.35">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x14ac:dyDescent="0.35">
      <c r="A3559" s="4">
        <v>3558</v>
      </c>
      <c r="B3559" s="4" t="s">
        <v>6739</v>
      </c>
      <c r="C3559" s="5">
        <v>41975</v>
      </c>
      <c r="D3559" s="5">
        <v>41979</v>
      </c>
      <c r="E3559" s="4" t="s">
        <v>52</v>
      </c>
      <c r="F3559" s="4" t="s">
        <v>1241</v>
      </c>
      <c r="G3559" s="4" t="s">
        <v>1242</v>
      </c>
      <c r="H3559" s="4" t="s">
        <v>28</v>
      </c>
      <c r="I3559" s="4" t="s">
        <v>29</v>
      </c>
      <c r="J3559" s="4" t="s">
        <v>44</v>
      </c>
      <c r="K3559" s="4" t="s">
        <v>45</v>
      </c>
      <c r="L3559" s="4" t="s">
        <v>46</v>
      </c>
      <c r="M3559" s="4" t="s">
        <v>3346</v>
      </c>
      <c r="N3559" s="4" t="s">
        <v>48</v>
      </c>
      <c r="O3559" s="4" t="s">
        <v>77</v>
      </c>
      <c r="P3559" s="4" t="s">
        <v>3347</v>
      </c>
      <c r="Q3559" s="4">
        <v>10.128</v>
      </c>
      <c r="R3559" s="4">
        <v>2</v>
      </c>
      <c r="S3559" s="4">
        <v>0.2</v>
      </c>
      <c r="T3559" s="4">
        <v>5.0640000000000001</v>
      </c>
      <c r="U3559" s="4">
        <v>3.6714000000000002</v>
      </c>
      <c r="V3559" s="4">
        <v>0.36250000000000004</v>
      </c>
      <c r="W3559" s="4">
        <v>4</v>
      </c>
      <c r="X3559" s="4" t="s">
        <v>10933</v>
      </c>
    </row>
    <row r="3560" spans="1:24" x14ac:dyDescent="0.35">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x14ac:dyDescent="0.35">
      <c r="A3561" s="4">
        <v>3560</v>
      </c>
      <c r="B3561" s="4" t="s">
        <v>6740</v>
      </c>
      <c r="C3561" s="5">
        <v>41951</v>
      </c>
      <c r="D3561" s="5">
        <v>41956</v>
      </c>
      <c r="E3561" s="4" t="s">
        <v>52</v>
      </c>
      <c r="F3561" s="4" t="s">
        <v>6533</v>
      </c>
      <c r="G3561" s="4" t="s">
        <v>6534</v>
      </c>
      <c r="H3561" s="4" t="s">
        <v>28</v>
      </c>
      <c r="I3561" s="4" t="s">
        <v>29</v>
      </c>
      <c r="J3561" s="4" t="s">
        <v>129</v>
      </c>
      <c r="K3561" s="4" t="s">
        <v>45</v>
      </c>
      <c r="L3561" s="4" t="s">
        <v>46</v>
      </c>
      <c r="M3561" s="4" t="s">
        <v>3876</v>
      </c>
      <c r="N3561" s="4" t="s">
        <v>73</v>
      </c>
      <c r="O3561" s="4" t="s">
        <v>163</v>
      </c>
      <c r="P3561" s="4" t="s">
        <v>3877</v>
      </c>
      <c r="Q3561" s="4">
        <v>439.8</v>
      </c>
      <c r="R3561" s="4">
        <v>4</v>
      </c>
      <c r="S3561" s="4">
        <v>0</v>
      </c>
      <c r="T3561" s="4">
        <v>109.95</v>
      </c>
      <c r="U3561" s="4">
        <v>145.13400000000001</v>
      </c>
      <c r="V3561" s="4">
        <v>0.33</v>
      </c>
      <c r="W3561" s="4">
        <v>5</v>
      </c>
      <c r="X3561" s="4" t="s">
        <v>10934</v>
      </c>
    </row>
    <row r="3562" spans="1:24" x14ac:dyDescent="0.35">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x14ac:dyDescent="0.35">
      <c r="A3563" s="4">
        <v>3562</v>
      </c>
      <c r="B3563" s="4" t="s">
        <v>6741</v>
      </c>
      <c r="C3563" s="5">
        <v>41887</v>
      </c>
      <c r="D3563" s="5">
        <v>41892</v>
      </c>
      <c r="E3563" s="4" t="s">
        <v>25</v>
      </c>
      <c r="F3563" s="4" t="s">
        <v>1706</v>
      </c>
      <c r="G3563" s="4" t="s">
        <v>1707</v>
      </c>
      <c r="H3563" s="4" t="s">
        <v>28</v>
      </c>
      <c r="I3563" s="4" t="s">
        <v>29</v>
      </c>
      <c r="J3563" s="4" t="s">
        <v>803</v>
      </c>
      <c r="K3563" s="4" t="s">
        <v>500</v>
      </c>
      <c r="L3563" s="4" t="s">
        <v>150</v>
      </c>
      <c r="M3563" s="4" t="s">
        <v>3223</v>
      </c>
      <c r="N3563" s="4" t="s">
        <v>48</v>
      </c>
      <c r="O3563" s="4" t="s">
        <v>77</v>
      </c>
      <c r="P3563" s="4" t="s">
        <v>3224</v>
      </c>
      <c r="Q3563" s="4">
        <v>25.560000000000002</v>
      </c>
      <c r="R3563" s="4">
        <v>5</v>
      </c>
      <c r="S3563" s="4">
        <v>0.7</v>
      </c>
      <c r="T3563" s="4">
        <v>5.1120000000000001</v>
      </c>
      <c r="U3563" s="4">
        <v>-20.448</v>
      </c>
      <c r="V3563" s="4">
        <v>-0.79999999999999993</v>
      </c>
      <c r="W3563" s="4">
        <v>5</v>
      </c>
      <c r="X3563" s="4" t="s">
        <v>10934</v>
      </c>
    </row>
    <row r="3564" spans="1:24" x14ac:dyDescent="0.35">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x14ac:dyDescent="0.35">
      <c r="A3565" s="4">
        <v>3564</v>
      </c>
      <c r="B3565" s="4" t="s">
        <v>6741</v>
      </c>
      <c r="C3565" s="5">
        <v>41887</v>
      </c>
      <c r="D3565" s="5">
        <v>41892</v>
      </c>
      <c r="E3565" s="4" t="s">
        <v>25</v>
      </c>
      <c r="F3565" s="4" t="s">
        <v>1706</v>
      </c>
      <c r="G3565" s="4" t="s">
        <v>1707</v>
      </c>
      <c r="H3565" s="4" t="s">
        <v>28</v>
      </c>
      <c r="I3565" s="4" t="s">
        <v>29</v>
      </c>
      <c r="J3565" s="4" t="s">
        <v>803</v>
      </c>
      <c r="K3565" s="4" t="s">
        <v>500</v>
      </c>
      <c r="L3565" s="4" t="s">
        <v>150</v>
      </c>
      <c r="M3565" s="4" t="s">
        <v>6742</v>
      </c>
      <c r="N3565" s="4" t="s">
        <v>48</v>
      </c>
      <c r="O3565" s="4" t="s">
        <v>92</v>
      </c>
      <c r="P3565" s="4" t="s">
        <v>6743</v>
      </c>
      <c r="Q3565" s="4">
        <v>11.520000000000001</v>
      </c>
      <c r="R3565" s="4">
        <v>4</v>
      </c>
      <c r="S3565" s="4">
        <v>0.2</v>
      </c>
      <c r="T3565" s="4">
        <v>2.8800000000000003</v>
      </c>
      <c r="U3565" s="4">
        <v>3.7439999999999993</v>
      </c>
      <c r="V3565" s="4">
        <v>0.3249999999999999</v>
      </c>
      <c r="W3565" s="4">
        <v>5</v>
      </c>
      <c r="X3565" s="4" t="s">
        <v>10934</v>
      </c>
    </row>
    <row r="3566" spans="1:24" x14ac:dyDescent="0.35">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x14ac:dyDescent="0.35">
      <c r="A3567" s="4">
        <v>3566</v>
      </c>
      <c r="B3567" s="4" t="s">
        <v>6744</v>
      </c>
      <c r="C3567" s="5">
        <v>41459</v>
      </c>
      <c r="D3567" s="5">
        <v>41462</v>
      </c>
      <c r="E3567" s="4" t="s">
        <v>190</v>
      </c>
      <c r="F3567" s="4" t="s">
        <v>1302</v>
      </c>
      <c r="G3567" s="4" t="s">
        <v>1303</v>
      </c>
      <c r="H3567" s="4" t="s">
        <v>28</v>
      </c>
      <c r="I3567" s="4" t="s">
        <v>29</v>
      </c>
      <c r="J3567" s="4" t="s">
        <v>44</v>
      </c>
      <c r="K3567" s="4" t="s">
        <v>45</v>
      </c>
      <c r="L3567" s="4" t="s">
        <v>46</v>
      </c>
      <c r="M3567" s="4" t="s">
        <v>4298</v>
      </c>
      <c r="N3567" s="4" t="s">
        <v>48</v>
      </c>
      <c r="O3567" s="4" t="s">
        <v>271</v>
      </c>
      <c r="P3567" s="4" t="s">
        <v>4299</v>
      </c>
      <c r="Q3567" s="4">
        <v>3.96</v>
      </c>
      <c r="R3567" s="4">
        <v>2</v>
      </c>
      <c r="S3567" s="4">
        <v>0</v>
      </c>
      <c r="T3567" s="4">
        <v>1.98</v>
      </c>
      <c r="U3567" s="4">
        <v>7.9200000000000159E-2</v>
      </c>
      <c r="V3567" s="4">
        <v>2.0000000000000042E-2</v>
      </c>
      <c r="W3567" s="4">
        <v>3</v>
      </c>
      <c r="X3567" s="4" t="s">
        <v>10933</v>
      </c>
    </row>
    <row r="3568" spans="1:24" x14ac:dyDescent="0.35">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x14ac:dyDescent="0.35">
      <c r="A3569" s="4">
        <v>3568</v>
      </c>
      <c r="B3569" s="4" t="s">
        <v>6748</v>
      </c>
      <c r="C3569" s="5">
        <v>41527</v>
      </c>
      <c r="D3569" s="5">
        <v>41532</v>
      </c>
      <c r="E3569" s="4" t="s">
        <v>25</v>
      </c>
      <c r="F3569" s="4" t="s">
        <v>5604</v>
      </c>
      <c r="G3569" s="4" t="s">
        <v>5605</v>
      </c>
      <c r="H3569" s="4" t="s">
        <v>104</v>
      </c>
      <c r="I3569" s="4" t="s">
        <v>29</v>
      </c>
      <c r="J3569" s="4" t="s">
        <v>817</v>
      </c>
      <c r="K3569" s="4" t="s">
        <v>106</v>
      </c>
      <c r="L3569" s="4" t="s">
        <v>107</v>
      </c>
      <c r="M3569" s="4" t="s">
        <v>6032</v>
      </c>
      <c r="N3569" s="4" t="s">
        <v>34</v>
      </c>
      <c r="O3569" s="4" t="s">
        <v>67</v>
      </c>
      <c r="P3569" s="4" t="s">
        <v>6033</v>
      </c>
      <c r="Q3569" s="4">
        <v>15.008000000000003</v>
      </c>
      <c r="R3569" s="4">
        <v>4</v>
      </c>
      <c r="S3569" s="4">
        <v>0.6</v>
      </c>
      <c r="T3569" s="4">
        <v>3.7520000000000007</v>
      </c>
      <c r="U3569" s="4">
        <v>-12.006399999999999</v>
      </c>
      <c r="V3569" s="4">
        <v>-0.79999999999999982</v>
      </c>
      <c r="W3569" s="4">
        <v>5</v>
      </c>
      <c r="X3569" s="4" t="s">
        <v>10934</v>
      </c>
    </row>
    <row r="3570" spans="1:24" x14ac:dyDescent="0.35">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x14ac:dyDescent="0.35">
      <c r="A3571" s="4">
        <v>3570</v>
      </c>
      <c r="B3571" s="4" t="s">
        <v>6749</v>
      </c>
      <c r="C3571" s="5">
        <v>41824</v>
      </c>
      <c r="D3571" s="5">
        <v>41824</v>
      </c>
      <c r="E3571" s="4" t="s">
        <v>1292</v>
      </c>
      <c r="F3571" s="4" t="s">
        <v>723</v>
      </c>
      <c r="G3571" s="4" t="s">
        <v>724</v>
      </c>
      <c r="H3571" s="4" t="s">
        <v>104</v>
      </c>
      <c r="I3571" s="4" t="s">
        <v>29</v>
      </c>
      <c r="J3571" s="4" t="s">
        <v>97</v>
      </c>
      <c r="K3571" s="4" t="s">
        <v>98</v>
      </c>
      <c r="L3571" s="4" t="s">
        <v>46</v>
      </c>
      <c r="M3571" s="4" t="s">
        <v>875</v>
      </c>
      <c r="N3571" s="4" t="s">
        <v>73</v>
      </c>
      <c r="O3571" s="4" t="s">
        <v>684</v>
      </c>
      <c r="P3571" s="4" t="s">
        <v>6750</v>
      </c>
      <c r="Q3571" s="4">
        <v>2395.2000000000003</v>
      </c>
      <c r="R3571" s="4">
        <v>6</v>
      </c>
      <c r="S3571" s="4">
        <v>0.2</v>
      </c>
      <c r="T3571" s="4">
        <v>399.20000000000005</v>
      </c>
      <c r="U3571" s="4">
        <v>209.58000000000004</v>
      </c>
      <c r="V3571" s="4">
        <v>8.7500000000000008E-2</v>
      </c>
      <c r="W3571" s="4">
        <v>0</v>
      </c>
      <c r="X3571" s="4" t="s">
        <v>10935</v>
      </c>
    </row>
    <row r="3572" spans="1:24" x14ac:dyDescent="0.35">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x14ac:dyDescent="0.35">
      <c r="A3573" s="4">
        <v>3572</v>
      </c>
      <c r="B3573" s="4" t="s">
        <v>6749</v>
      </c>
      <c r="C3573" s="5">
        <v>41824</v>
      </c>
      <c r="D3573" s="5">
        <v>41824</v>
      </c>
      <c r="E3573" s="4" t="s">
        <v>1292</v>
      </c>
      <c r="F3573" s="4" t="s">
        <v>723</v>
      </c>
      <c r="G3573" s="4" t="s">
        <v>724</v>
      </c>
      <c r="H3573" s="4" t="s">
        <v>104</v>
      </c>
      <c r="I3573" s="4" t="s">
        <v>29</v>
      </c>
      <c r="J3573" s="4" t="s">
        <v>97</v>
      </c>
      <c r="K3573" s="4" t="s">
        <v>98</v>
      </c>
      <c r="L3573" s="4" t="s">
        <v>46</v>
      </c>
      <c r="M3573" s="4" t="s">
        <v>1236</v>
      </c>
      <c r="N3573" s="4" t="s">
        <v>73</v>
      </c>
      <c r="O3573" s="4" t="s">
        <v>74</v>
      </c>
      <c r="P3573" s="4" t="s">
        <v>1237</v>
      </c>
      <c r="Q3573" s="4">
        <v>7.9920000000000009</v>
      </c>
      <c r="R3573" s="4">
        <v>1</v>
      </c>
      <c r="S3573" s="4">
        <v>0.2</v>
      </c>
      <c r="T3573" s="4">
        <v>7.9920000000000009</v>
      </c>
      <c r="U3573" s="4">
        <v>2.6972999999999994</v>
      </c>
      <c r="V3573" s="4">
        <v>0.33749999999999986</v>
      </c>
      <c r="W3573" s="4">
        <v>0</v>
      </c>
      <c r="X3573" s="4" t="s">
        <v>10935</v>
      </c>
    </row>
    <row r="3574" spans="1:24" x14ac:dyDescent="0.35">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x14ac:dyDescent="0.35">
      <c r="A3575" s="4">
        <v>3574</v>
      </c>
      <c r="B3575" s="4" t="s">
        <v>6754</v>
      </c>
      <c r="C3575" s="5">
        <v>41859</v>
      </c>
      <c r="D3575" s="5">
        <v>41864</v>
      </c>
      <c r="E3575" s="4" t="s">
        <v>52</v>
      </c>
      <c r="F3575" s="4" t="s">
        <v>4460</v>
      </c>
      <c r="G3575" s="4" t="s">
        <v>4461</v>
      </c>
      <c r="H3575" s="4" t="s">
        <v>28</v>
      </c>
      <c r="I3575" s="4" t="s">
        <v>29</v>
      </c>
      <c r="J3575" s="4" t="s">
        <v>1175</v>
      </c>
      <c r="K3575" s="4" t="s">
        <v>269</v>
      </c>
      <c r="L3575" s="4" t="s">
        <v>150</v>
      </c>
      <c r="M3575" s="4" t="s">
        <v>1000</v>
      </c>
      <c r="N3575" s="4" t="s">
        <v>48</v>
      </c>
      <c r="O3575" s="4" t="s">
        <v>70</v>
      </c>
      <c r="P3575" s="4" t="s">
        <v>1001</v>
      </c>
      <c r="Q3575" s="4">
        <v>11.68</v>
      </c>
      <c r="R3575" s="4">
        <v>2</v>
      </c>
      <c r="S3575" s="4">
        <v>0</v>
      </c>
      <c r="T3575" s="4">
        <v>5.84</v>
      </c>
      <c r="U3575" s="4">
        <v>5.4895999999999994</v>
      </c>
      <c r="V3575" s="4">
        <v>0.47</v>
      </c>
      <c r="W3575" s="4">
        <v>5</v>
      </c>
      <c r="X3575" s="4" t="s">
        <v>10934</v>
      </c>
    </row>
    <row r="3576" spans="1:24" x14ac:dyDescent="0.35">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x14ac:dyDescent="0.35">
      <c r="A3577" s="4">
        <v>3576</v>
      </c>
      <c r="B3577" s="4" t="s">
        <v>6756</v>
      </c>
      <c r="C3577" s="5">
        <v>40987</v>
      </c>
      <c r="D3577" s="5">
        <v>40992</v>
      </c>
      <c r="E3577" s="4" t="s">
        <v>52</v>
      </c>
      <c r="F3577" s="4" t="s">
        <v>3537</v>
      </c>
      <c r="G3577" s="4" t="s">
        <v>3538</v>
      </c>
      <c r="H3577" s="4" t="s">
        <v>28</v>
      </c>
      <c r="I3577" s="4" t="s">
        <v>29</v>
      </c>
      <c r="J3577" s="4" t="s">
        <v>6757</v>
      </c>
      <c r="K3577" s="4" t="s">
        <v>56</v>
      </c>
      <c r="L3577" s="4" t="s">
        <v>32</v>
      </c>
      <c r="M3577" s="4" t="s">
        <v>2603</v>
      </c>
      <c r="N3577" s="4" t="s">
        <v>48</v>
      </c>
      <c r="O3577" s="4" t="s">
        <v>92</v>
      </c>
      <c r="P3577" s="4" t="s">
        <v>2604</v>
      </c>
      <c r="Q3577" s="4">
        <v>14.496000000000002</v>
      </c>
      <c r="R3577" s="4">
        <v>3</v>
      </c>
      <c r="S3577" s="4">
        <v>0.2</v>
      </c>
      <c r="T3577" s="4">
        <v>4.8320000000000007</v>
      </c>
      <c r="U3577" s="4">
        <v>4.8924000000000003</v>
      </c>
      <c r="V3577" s="4">
        <v>0.33749999999999997</v>
      </c>
      <c r="W3577" s="4">
        <v>5</v>
      </c>
      <c r="X3577" s="4" t="s">
        <v>10934</v>
      </c>
    </row>
    <row r="3578" spans="1:24" x14ac:dyDescent="0.35">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x14ac:dyDescent="0.35">
      <c r="A3579" s="4">
        <v>3578</v>
      </c>
      <c r="B3579" s="4" t="s">
        <v>6758</v>
      </c>
      <c r="C3579" s="5">
        <v>41433</v>
      </c>
      <c r="D3579" s="5">
        <v>41437</v>
      </c>
      <c r="E3579" s="4" t="s">
        <v>52</v>
      </c>
      <c r="F3579" s="4" t="s">
        <v>753</v>
      </c>
      <c r="G3579" s="4" t="s">
        <v>754</v>
      </c>
      <c r="H3579" s="4" t="s">
        <v>104</v>
      </c>
      <c r="I3579" s="4" t="s">
        <v>29</v>
      </c>
      <c r="J3579" s="4" t="s">
        <v>5955</v>
      </c>
      <c r="K3579" s="4" t="s">
        <v>45</v>
      </c>
      <c r="L3579" s="4" t="s">
        <v>46</v>
      </c>
      <c r="M3579" s="4" t="s">
        <v>871</v>
      </c>
      <c r="N3579" s="4" t="s">
        <v>48</v>
      </c>
      <c r="O3579" s="4" t="s">
        <v>92</v>
      </c>
      <c r="P3579" s="4" t="s">
        <v>872</v>
      </c>
      <c r="Q3579" s="4">
        <v>4.7300000000000004</v>
      </c>
      <c r="R3579" s="4">
        <v>1</v>
      </c>
      <c r="S3579" s="4">
        <v>0</v>
      </c>
      <c r="T3579" s="4">
        <v>4.7300000000000004</v>
      </c>
      <c r="U3579" s="4">
        <v>2.3177000000000003</v>
      </c>
      <c r="V3579" s="4">
        <v>0.49000000000000005</v>
      </c>
      <c r="W3579" s="4">
        <v>4</v>
      </c>
      <c r="X3579" s="4" t="s">
        <v>10933</v>
      </c>
    </row>
    <row r="3580" spans="1:24" x14ac:dyDescent="0.35">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x14ac:dyDescent="0.35">
      <c r="A3581" s="4">
        <v>3580</v>
      </c>
      <c r="B3581" s="4" t="s">
        <v>6759</v>
      </c>
      <c r="C3581" s="5">
        <v>41481</v>
      </c>
      <c r="D3581" s="5">
        <v>41485</v>
      </c>
      <c r="E3581" s="4" t="s">
        <v>52</v>
      </c>
      <c r="F3581" s="4" t="s">
        <v>3005</v>
      </c>
      <c r="G3581" s="4" t="s">
        <v>3006</v>
      </c>
      <c r="H3581" s="4" t="s">
        <v>28</v>
      </c>
      <c r="I3581" s="4" t="s">
        <v>29</v>
      </c>
      <c r="J3581" s="4" t="s">
        <v>330</v>
      </c>
      <c r="K3581" s="4" t="s">
        <v>1489</v>
      </c>
      <c r="L3581" s="4" t="s">
        <v>32</v>
      </c>
      <c r="M3581" s="4" t="s">
        <v>5804</v>
      </c>
      <c r="N3581" s="4" t="s">
        <v>48</v>
      </c>
      <c r="O3581" s="4" t="s">
        <v>92</v>
      </c>
      <c r="P3581" s="4" t="s">
        <v>5805</v>
      </c>
      <c r="Q3581" s="4">
        <v>65.5</v>
      </c>
      <c r="R3581" s="4">
        <v>5</v>
      </c>
      <c r="S3581" s="4">
        <v>0</v>
      </c>
      <c r="T3581" s="4">
        <v>13.1</v>
      </c>
      <c r="U3581" s="4">
        <v>32.094999999999999</v>
      </c>
      <c r="V3581" s="4">
        <v>0.49</v>
      </c>
      <c r="W3581" s="4">
        <v>4</v>
      </c>
      <c r="X3581" s="4" t="s">
        <v>10933</v>
      </c>
    </row>
    <row r="3582" spans="1:24" x14ac:dyDescent="0.35">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x14ac:dyDescent="0.35">
      <c r="A3583" s="4">
        <v>3582</v>
      </c>
      <c r="B3583" s="4" t="s">
        <v>6762</v>
      </c>
      <c r="C3583" s="5">
        <v>41914</v>
      </c>
      <c r="D3583" s="5">
        <v>41920</v>
      </c>
      <c r="E3583" s="4" t="s">
        <v>52</v>
      </c>
      <c r="F3583" s="4" t="s">
        <v>510</v>
      </c>
      <c r="G3583" s="4" t="s">
        <v>511</v>
      </c>
      <c r="H3583" s="4" t="s">
        <v>28</v>
      </c>
      <c r="I3583" s="4" t="s">
        <v>29</v>
      </c>
      <c r="J3583" s="4" t="s">
        <v>139</v>
      </c>
      <c r="K3583" s="4" t="s">
        <v>140</v>
      </c>
      <c r="L3583" s="4" t="s">
        <v>107</v>
      </c>
      <c r="M3583" s="4" t="s">
        <v>3571</v>
      </c>
      <c r="N3583" s="4" t="s">
        <v>48</v>
      </c>
      <c r="O3583" s="4" t="s">
        <v>92</v>
      </c>
      <c r="P3583" s="4" t="s">
        <v>3572</v>
      </c>
      <c r="Q3583" s="4">
        <v>104.85</v>
      </c>
      <c r="R3583" s="4">
        <v>1</v>
      </c>
      <c r="S3583" s="4">
        <v>0</v>
      </c>
      <c r="T3583" s="4">
        <v>104.85</v>
      </c>
      <c r="U3583" s="4">
        <v>50.327999999999996</v>
      </c>
      <c r="V3583" s="4">
        <v>0.48</v>
      </c>
      <c r="W3583" s="4">
        <v>6</v>
      </c>
      <c r="X3583" s="4" t="s">
        <v>10934</v>
      </c>
    </row>
    <row r="3584" spans="1:24" x14ac:dyDescent="0.35">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x14ac:dyDescent="0.35">
      <c r="A3585" s="4">
        <v>3584</v>
      </c>
      <c r="B3585" s="4" t="s">
        <v>6763</v>
      </c>
      <c r="C3585" s="5">
        <v>41253</v>
      </c>
      <c r="D3585" s="5">
        <v>41259</v>
      </c>
      <c r="E3585" s="4" t="s">
        <v>52</v>
      </c>
      <c r="F3585" s="4" t="s">
        <v>3941</v>
      </c>
      <c r="G3585" s="4" t="s">
        <v>3942</v>
      </c>
      <c r="H3585" s="4" t="s">
        <v>43</v>
      </c>
      <c r="I3585" s="4" t="s">
        <v>29</v>
      </c>
      <c r="J3585" s="4" t="s">
        <v>330</v>
      </c>
      <c r="K3585" s="4" t="s">
        <v>240</v>
      </c>
      <c r="L3585" s="4" t="s">
        <v>107</v>
      </c>
      <c r="M3585" s="4" t="s">
        <v>5701</v>
      </c>
      <c r="N3585" s="4" t="s">
        <v>34</v>
      </c>
      <c r="O3585" s="4" t="s">
        <v>58</v>
      </c>
      <c r="P3585" s="4" t="s">
        <v>5702</v>
      </c>
      <c r="Q3585" s="4">
        <v>801.96</v>
      </c>
      <c r="R3585" s="4">
        <v>2</v>
      </c>
      <c r="S3585" s="4">
        <v>0</v>
      </c>
      <c r="T3585" s="4">
        <v>400.98</v>
      </c>
      <c r="U3585" s="4">
        <v>200.49</v>
      </c>
      <c r="V3585" s="4">
        <v>0.25</v>
      </c>
      <c r="W3585" s="4">
        <v>6</v>
      </c>
      <c r="X3585" s="4" t="s">
        <v>10934</v>
      </c>
    </row>
    <row r="3586" spans="1:24" x14ac:dyDescent="0.35">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x14ac:dyDescent="0.35">
      <c r="A3587" s="4">
        <v>3586</v>
      </c>
      <c r="B3587" s="4" t="s">
        <v>6763</v>
      </c>
      <c r="C3587" s="5">
        <v>41253</v>
      </c>
      <c r="D3587" s="5">
        <v>41259</v>
      </c>
      <c r="E3587" s="4" t="s">
        <v>52</v>
      </c>
      <c r="F3587" s="4" t="s">
        <v>3941</v>
      </c>
      <c r="G3587" s="4" t="s">
        <v>3942</v>
      </c>
      <c r="H3587" s="4" t="s">
        <v>43</v>
      </c>
      <c r="I3587" s="4" t="s">
        <v>29</v>
      </c>
      <c r="J3587" s="4" t="s">
        <v>330</v>
      </c>
      <c r="K3587" s="4" t="s">
        <v>240</v>
      </c>
      <c r="L3587" s="4" t="s">
        <v>107</v>
      </c>
      <c r="M3587" s="4" t="s">
        <v>2773</v>
      </c>
      <c r="N3587" s="4" t="s">
        <v>48</v>
      </c>
      <c r="O3587" s="4" t="s">
        <v>49</v>
      </c>
      <c r="P3587" s="4" t="s">
        <v>2774</v>
      </c>
      <c r="Q3587" s="4">
        <v>2.61</v>
      </c>
      <c r="R3587" s="4">
        <v>1</v>
      </c>
      <c r="S3587" s="4">
        <v>0</v>
      </c>
      <c r="T3587" s="4">
        <v>2.61</v>
      </c>
      <c r="U3587" s="4">
        <v>1.2005999999999999</v>
      </c>
      <c r="V3587" s="4">
        <v>0.45999999999999996</v>
      </c>
      <c r="W3587" s="4">
        <v>6</v>
      </c>
      <c r="X3587" s="4" t="s">
        <v>10934</v>
      </c>
    </row>
    <row r="3588" spans="1:24" x14ac:dyDescent="0.35">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x14ac:dyDescent="0.35">
      <c r="A3589" s="4">
        <v>3588</v>
      </c>
      <c r="B3589" s="4" t="s">
        <v>6766</v>
      </c>
      <c r="C3589" s="5">
        <v>41907</v>
      </c>
      <c r="D3589" s="5">
        <v>41911</v>
      </c>
      <c r="E3589" s="4" t="s">
        <v>52</v>
      </c>
      <c r="F3589" s="4" t="s">
        <v>3505</v>
      </c>
      <c r="G3589" s="4" t="s">
        <v>3506</v>
      </c>
      <c r="H3589" s="4" t="s">
        <v>104</v>
      </c>
      <c r="I3589" s="4" t="s">
        <v>29</v>
      </c>
      <c r="J3589" s="4" t="s">
        <v>2472</v>
      </c>
      <c r="K3589" s="4" t="s">
        <v>500</v>
      </c>
      <c r="L3589" s="4" t="s">
        <v>150</v>
      </c>
      <c r="M3589" s="4" t="s">
        <v>4597</v>
      </c>
      <c r="N3589" s="4" t="s">
        <v>73</v>
      </c>
      <c r="O3589" s="4" t="s">
        <v>74</v>
      </c>
      <c r="P3589" s="4" t="s">
        <v>4598</v>
      </c>
      <c r="Q3589" s="4">
        <v>1169.694</v>
      </c>
      <c r="R3589" s="4">
        <v>3</v>
      </c>
      <c r="S3589" s="4">
        <v>0.4</v>
      </c>
      <c r="T3589" s="4">
        <v>389.89799999999997</v>
      </c>
      <c r="U3589" s="4">
        <v>-253.43369999999993</v>
      </c>
      <c r="V3589" s="4">
        <v>-0.21666666666666662</v>
      </c>
      <c r="W3589" s="4">
        <v>4</v>
      </c>
      <c r="X3589" s="4" t="s">
        <v>10933</v>
      </c>
    </row>
    <row r="3590" spans="1:24" x14ac:dyDescent="0.35">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x14ac:dyDescent="0.35">
      <c r="A3591" s="4">
        <v>3590</v>
      </c>
      <c r="B3591" s="4" t="s">
        <v>6768</v>
      </c>
      <c r="C3591" s="5">
        <v>41968</v>
      </c>
      <c r="D3591" s="5">
        <v>41974</v>
      </c>
      <c r="E3591" s="4" t="s">
        <v>52</v>
      </c>
      <c r="F3591" s="4" t="s">
        <v>753</v>
      </c>
      <c r="G3591" s="4" t="s">
        <v>754</v>
      </c>
      <c r="H3591" s="4" t="s">
        <v>104</v>
      </c>
      <c r="I3591" s="4" t="s">
        <v>29</v>
      </c>
      <c r="J3591" s="4" t="s">
        <v>1466</v>
      </c>
      <c r="K3591" s="4" t="s">
        <v>31</v>
      </c>
      <c r="L3591" s="4" t="s">
        <v>32</v>
      </c>
      <c r="M3591" s="4" t="s">
        <v>2393</v>
      </c>
      <c r="N3591" s="4" t="s">
        <v>48</v>
      </c>
      <c r="O3591" s="4" t="s">
        <v>77</v>
      </c>
      <c r="P3591" s="4" t="s">
        <v>2394</v>
      </c>
      <c r="Q3591" s="4">
        <v>2.88</v>
      </c>
      <c r="R3591" s="4">
        <v>1</v>
      </c>
      <c r="S3591" s="4">
        <v>0</v>
      </c>
      <c r="T3591" s="4">
        <v>2.88</v>
      </c>
      <c r="U3591" s="4">
        <v>1.4112</v>
      </c>
      <c r="V3591" s="4">
        <v>0.49000000000000005</v>
      </c>
      <c r="W3591" s="4">
        <v>6</v>
      </c>
      <c r="X3591" s="4" t="s">
        <v>10934</v>
      </c>
    </row>
    <row r="3592" spans="1:24" x14ac:dyDescent="0.35">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x14ac:dyDescent="0.35">
      <c r="A3593" s="4">
        <v>3592</v>
      </c>
      <c r="B3593" s="4" t="s">
        <v>6769</v>
      </c>
      <c r="C3593" s="5">
        <v>40890</v>
      </c>
      <c r="D3593" s="5">
        <v>40892</v>
      </c>
      <c r="E3593" s="4" t="s">
        <v>25</v>
      </c>
      <c r="F3593" s="4" t="s">
        <v>2232</v>
      </c>
      <c r="G3593" s="4" t="s">
        <v>2233</v>
      </c>
      <c r="H3593" s="4" t="s">
        <v>28</v>
      </c>
      <c r="I3593" s="4" t="s">
        <v>29</v>
      </c>
      <c r="J3593" s="4" t="s">
        <v>186</v>
      </c>
      <c r="K3593" s="4" t="s">
        <v>106</v>
      </c>
      <c r="L3593" s="4" t="s">
        <v>107</v>
      </c>
      <c r="M3593" s="4" t="s">
        <v>1951</v>
      </c>
      <c r="N3593" s="4" t="s">
        <v>48</v>
      </c>
      <c r="O3593" s="4" t="s">
        <v>580</v>
      </c>
      <c r="P3593" s="4" t="s">
        <v>1952</v>
      </c>
      <c r="Q3593" s="4">
        <v>2.92</v>
      </c>
      <c r="R3593" s="4">
        <v>1</v>
      </c>
      <c r="S3593" s="4">
        <v>0.2</v>
      </c>
      <c r="T3593" s="4">
        <v>2.92</v>
      </c>
      <c r="U3593" s="4">
        <v>0.36499999999999977</v>
      </c>
      <c r="V3593" s="4">
        <v>0.12499999999999993</v>
      </c>
      <c r="W3593" s="4">
        <v>2</v>
      </c>
      <c r="X3593" s="4" t="s">
        <v>10933</v>
      </c>
    </row>
    <row r="3594" spans="1:24" x14ac:dyDescent="0.35">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x14ac:dyDescent="0.35">
      <c r="A3595" s="4">
        <v>3594</v>
      </c>
      <c r="B3595" s="4" t="s">
        <v>6771</v>
      </c>
      <c r="C3595" s="5">
        <v>41529</v>
      </c>
      <c r="D3595" s="5">
        <v>41535</v>
      </c>
      <c r="E3595" s="4" t="s">
        <v>52</v>
      </c>
      <c r="F3595" s="4" t="s">
        <v>1070</v>
      </c>
      <c r="G3595" s="4" t="s">
        <v>1071</v>
      </c>
      <c r="H3595" s="4" t="s">
        <v>104</v>
      </c>
      <c r="I3595" s="4" t="s">
        <v>29</v>
      </c>
      <c r="J3595" s="4" t="s">
        <v>2837</v>
      </c>
      <c r="K3595" s="4" t="s">
        <v>500</v>
      </c>
      <c r="L3595" s="4" t="s">
        <v>150</v>
      </c>
      <c r="M3595" s="4" t="s">
        <v>1726</v>
      </c>
      <c r="N3595" s="4" t="s">
        <v>48</v>
      </c>
      <c r="O3595" s="4" t="s">
        <v>77</v>
      </c>
      <c r="P3595" s="4" t="s">
        <v>1727</v>
      </c>
      <c r="Q3595" s="4">
        <v>22.428000000000004</v>
      </c>
      <c r="R3595" s="4">
        <v>3</v>
      </c>
      <c r="S3595" s="4">
        <v>0.7</v>
      </c>
      <c r="T3595" s="4">
        <v>7.4760000000000018</v>
      </c>
      <c r="U3595" s="4">
        <v>-17.942399999999992</v>
      </c>
      <c r="V3595" s="4">
        <v>-0.79999999999999949</v>
      </c>
      <c r="W3595" s="4">
        <v>6</v>
      </c>
      <c r="X3595" s="4" t="s">
        <v>10934</v>
      </c>
    </row>
    <row r="3596" spans="1:24" x14ac:dyDescent="0.35">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x14ac:dyDescent="0.35">
      <c r="A3597" s="4">
        <v>3596</v>
      </c>
      <c r="B3597" s="4" t="s">
        <v>6772</v>
      </c>
      <c r="C3597" s="5">
        <v>41983</v>
      </c>
      <c r="D3597" s="5">
        <v>41989</v>
      </c>
      <c r="E3597" s="4" t="s">
        <v>52</v>
      </c>
      <c r="F3597" s="4" t="s">
        <v>3027</v>
      </c>
      <c r="G3597" s="4" t="s">
        <v>3028</v>
      </c>
      <c r="H3597" s="4" t="s">
        <v>43</v>
      </c>
      <c r="I3597" s="4" t="s">
        <v>29</v>
      </c>
      <c r="J3597" s="4" t="s">
        <v>148</v>
      </c>
      <c r="K3597" s="4" t="s">
        <v>149</v>
      </c>
      <c r="L3597" s="4" t="s">
        <v>150</v>
      </c>
      <c r="M3597" s="4" t="s">
        <v>1369</v>
      </c>
      <c r="N3597" s="4" t="s">
        <v>48</v>
      </c>
      <c r="O3597" s="4" t="s">
        <v>70</v>
      </c>
      <c r="P3597" s="4" t="s">
        <v>1370</v>
      </c>
      <c r="Q3597" s="4">
        <v>2.6240000000000001</v>
      </c>
      <c r="R3597" s="4">
        <v>1</v>
      </c>
      <c r="S3597" s="4">
        <v>0.2</v>
      </c>
      <c r="T3597" s="4">
        <v>2.6240000000000001</v>
      </c>
      <c r="U3597" s="4">
        <v>0.42639999999999978</v>
      </c>
      <c r="V3597" s="4">
        <v>0.16249999999999992</v>
      </c>
      <c r="W3597" s="4">
        <v>6</v>
      </c>
      <c r="X3597" s="4" t="s">
        <v>10934</v>
      </c>
    </row>
    <row r="3598" spans="1:24" x14ac:dyDescent="0.35">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x14ac:dyDescent="0.35">
      <c r="A3599" s="4">
        <v>3598</v>
      </c>
      <c r="B3599" s="4" t="s">
        <v>6773</v>
      </c>
      <c r="C3599" s="5">
        <v>40795</v>
      </c>
      <c r="D3599" s="5">
        <v>40800</v>
      </c>
      <c r="E3599" s="4" t="s">
        <v>25</v>
      </c>
      <c r="F3599" s="4" t="s">
        <v>815</v>
      </c>
      <c r="G3599" s="4" t="s">
        <v>816</v>
      </c>
      <c r="H3599" s="4" t="s">
        <v>28</v>
      </c>
      <c r="I3599" s="4" t="s">
        <v>29</v>
      </c>
      <c r="J3599" s="4" t="s">
        <v>148</v>
      </c>
      <c r="K3599" s="4" t="s">
        <v>149</v>
      </c>
      <c r="L3599" s="4" t="s">
        <v>150</v>
      </c>
      <c r="M3599" s="4" t="s">
        <v>6774</v>
      </c>
      <c r="N3599" s="4" t="s">
        <v>73</v>
      </c>
      <c r="O3599" s="4" t="s">
        <v>163</v>
      </c>
      <c r="P3599" s="4" t="s">
        <v>6775</v>
      </c>
      <c r="Q3599" s="4">
        <v>64.704000000000008</v>
      </c>
      <c r="R3599" s="4">
        <v>6</v>
      </c>
      <c r="S3599" s="4">
        <v>0.2</v>
      </c>
      <c r="T3599" s="4">
        <v>10.784000000000001</v>
      </c>
      <c r="U3599" s="4">
        <v>-4.852800000000002</v>
      </c>
      <c r="V3599" s="4">
        <v>-7.5000000000000025E-2</v>
      </c>
      <c r="W3599" s="4">
        <v>5</v>
      </c>
      <c r="X3599" s="4" t="s">
        <v>10934</v>
      </c>
    </row>
    <row r="3600" spans="1:24" x14ac:dyDescent="0.35">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x14ac:dyDescent="0.35">
      <c r="A3601" s="4">
        <v>3600</v>
      </c>
      <c r="B3601" s="4" t="s">
        <v>6773</v>
      </c>
      <c r="C3601" s="5">
        <v>40795</v>
      </c>
      <c r="D3601" s="5">
        <v>40800</v>
      </c>
      <c r="E3601" s="4" t="s">
        <v>25</v>
      </c>
      <c r="F3601" s="4" t="s">
        <v>815</v>
      </c>
      <c r="G3601" s="4" t="s">
        <v>816</v>
      </c>
      <c r="H3601" s="4" t="s">
        <v>28</v>
      </c>
      <c r="I3601" s="4" t="s">
        <v>29</v>
      </c>
      <c r="J3601" s="4" t="s">
        <v>148</v>
      </c>
      <c r="K3601" s="4" t="s">
        <v>149</v>
      </c>
      <c r="L3601" s="4" t="s">
        <v>150</v>
      </c>
      <c r="M3601" s="4" t="s">
        <v>3700</v>
      </c>
      <c r="N3601" s="4" t="s">
        <v>73</v>
      </c>
      <c r="O3601" s="4" t="s">
        <v>74</v>
      </c>
      <c r="P3601" s="4" t="s">
        <v>3701</v>
      </c>
      <c r="Q3601" s="4">
        <v>135.51599999999999</v>
      </c>
      <c r="R3601" s="4">
        <v>1</v>
      </c>
      <c r="S3601" s="4">
        <v>0.4</v>
      </c>
      <c r="T3601" s="4">
        <v>135.51599999999999</v>
      </c>
      <c r="U3601" s="4">
        <v>-31.620400000000004</v>
      </c>
      <c r="V3601" s="4">
        <v>-0.23333333333333336</v>
      </c>
      <c r="W3601" s="4">
        <v>5</v>
      </c>
      <c r="X3601" s="4" t="s">
        <v>10934</v>
      </c>
    </row>
    <row r="3602" spans="1:24" x14ac:dyDescent="0.35">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x14ac:dyDescent="0.35">
      <c r="A3603" s="4">
        <v>3602</v>
      </c>
      <c r="B3603" s="4" t="s">
        <v>6777</v>
      </c>
      <c r="C3603" s="5">
        <v>40864</v>
      </c>
      <c r="D3603" s="5">
        <v>40871</v>
      </c>
      <c r="E3603" s="4" t="s">
        <v>52</v>
      </c>
      <c r="F3603" s="4" t="s">
        <v>6778</v>
      </c>
      <c r="G3603" s="4" t="s">
        <v>6779</v>
      </c>
      <c r="H3603" s="4" t="s">
        <v>28</v>
      </c>
      <c r="I3603" s="4" t="s">
        <v>29</v>
      </c>
      <c r="J3603" s="4" t="s">
        <v>148</v>
      </c>
      <c r="K3603" s="4" t="s">
        <v>149</v>
      </c>
      <c r="L3603" s="4" t="s">
        <v>150</v>
      </c>
      <c r="M3603" s="4" t="s">
        <v>2199</v>
      </c>
      <c r="N3603" s="4" t="s">
        <v>48</v>
      </c>
      <c r="O3603" s="4" t="s">
        <v>92</v>
      </c>
      <c r="P3603" s="4" t="s">
        <v>2200</v>
      </c>
      <c r="Q3603" s="4">
        <v>12.448</v>
      </c>
      <c r="R3603" s="4">
        <v>2</v>
      </c>
      <c r="S3603" s="4">
        <v>0.2</v>
      </c>
      <c r="T3603" s="4">
        <v>6.2240000000000002</v>
      </c>
      <c r="U3603" s="4">
        <v>3.8899999999999988</v>
      </c>
      <c r="V3603" s="4">
        <v>0.31249999999999989</v>
      </c>
      <c r="W3603" s="4">
        <v>7</v>
      </c>
      <c r="X3603" s="4" t="s">
        <v>10934</v>
      </c>
    </row>
    <row r="3604" spans="1:24" x14ac:dyDescent="0.35">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x14ac:dyDescent="0.35">
      <c r="A3605" s="4">
        <v>3604</v>
      </c>
      <c r="B3605" s="4" t="s">
        <v>6780</v>
      </c>
      <c r="C3605" s="5">
        <v>41873</v>
      </c>
      <c r="D3605" s="5">
        <v>41879</v>
      </c>
      <c r="E3605" s="4" t="s">
        <v>52</v>
      </c>
      <c r="F3605" s="4" t="s">
        <v>2286</v>
      </c>
      <c r="G3605" s="4" t="s">
        <v>2287</v>
      </c>
      <c r="H3605" s="4" t="s">
        <v>104</v>
      </c>
      <c r="I3605" s="4" t="s">
        <v>29</v>
      </c>
      <c r="J3605" s="4" t="s">
        <v>384</v>
      </c>
      <c r="K3605" s="4" t="s">
        <v>2737</v>
      </c>
      <c r="L3605" s="4" t="s">
        <v>150</v>
      </c>
      <c r="M3605" s="4" t="s">
        <v>1732</v>
      </c>
      <c r="N3605" s="4" t="s">
        <v>48</v>
      </c>
      <c r="O3605" s="4" t="s">
        <v>92</v>
      </c>
      <c r="P3605" s="4" t="s">
        <v>5008</v>
      </c>
      <c r="Q3605" s="4">
        <v>277.39999999999998</v>
      </c>
      <c r="R3605" s="4">
        <v>5</v>
      </c>
      <c r="S3605" s="4">
        <v>0</v>
      </c>
      <c r="T3605" s="4">
        <v>55.48</v>
      </c>
      <c r="U3605" s="4">
        <v>133.15199999999999</v>
      </c>
      <c r="V3605" s="4">
        <v>0.48</v>
      </c>
      <c r="W3605" s="4">
        <v>6</v>
      </c>
      <c r="X3605" s="4" t="s">
        <v>10934</v>
      </c>
    </row>
    <row r="3606" spans="1:24" x14ac:dyDescent="0.35">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x14ac:dyDescent="0.35">
      <c r="A3607" s="4">
        <v>3606</v>
      </c>
      <c r="B3607" s="4" t="s">
        <v>6780</v>
      </c>
      <c r="C3607" s="5">
        <v>41873</v>
      </c>
      <c r="D3607" s="5">
        <v>41879</v>
      </c>
      <c r="E3607" s="4" t="s">
        <v>52</v>
      </c>
      <c r="F3607" s="4" t="s">
        <v>2286</v>
      </c>
      <c r="G3607" s="4" t="s">
        <v>2287</v>
      </c>
      <c r="H3607" s="4" t="s">
        <v>104</v>
      </c>
      <c r="I3607" s="4" t="s">
        <v>29</v>
      </c>
      <c r="J3607" s="4" t="s">
        <v>384</v>
      </c>
      <c r="K3607" s="4" t="s">
        <v>2737</v>
      </c>
      <c r="L3607" s="4" t="s">
        <v>150</v>
      </c>
      <c r="M3607" s="4" t="s">
        <v>3636</v>
      </c>
      <c r="N3607" s="4" t="s">
        <v>34</v>
      </c>
      <c r="O3607" s="4" t="s">
        <v>67</v>
      </c>
      <c r="P3607" s="4" t="s">
        <v>3637</v>
      </c>
      <c r="Q3607" s="4">
        <v>91.92</v>
      </c>
      <c r="R3607" s="4">
        <v>4</v>
      </c>
      <c r="S3607" s="4">
        <v>0</v>
      </c>
      <c r="T3607" s="4">
        <v>22.98</v>
      </c>
      <c r="U3607" s="4">
        <v>31.252800000000001</v>
      </c>
      <c r="V3607" s="4">
        <v>0.34</v>
      </c>
      <c r="W3607" s="4">
        <v>6</v>
      </c>
      <c r="X3607" s="4" t="s">
        <v>10934</v>
      </c>
    </row>
    <row r="3608" spans="1:24" x14ac:dyDescent="0.35">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x14ac:dyDescent="0.35">
      <c r="A3609" s="4">
        <v>3608</v>
      </c>
      <c r="B3609" s="4" t="s">
        <v>6782</v>
      </c>
      <c r="C3609" s="5">
        <v>40809</v>
      </c>
      <c r="D3609" s="5">
        <v>40814</v>
      </c>
      <c r="E3609" s="4" t="s">
        <v>25</v>
      </c>
      <c r="F3609" s="4" t="s">
        <v>3870</v>
      </c>
      <c r="G3609" s="4" t="s">
        <v>3871</v>
      </c>
      <c r="H3609" s="4" t="s">
        <v>28</v>
      </c>
      <c r="I3609" s="4" t="s">
        <v>29</v>
      </c>
      <c r="J3609" s="4" t="s">
        <v>268</v>
      </c>
      <c r="K3609" s="4" t="s">
        <v>269</v>
      </c>
      <c r="L3609" s="4" t="s">
        <v>150</v>
      </c>
      <c r="M3609" s="4" t="s">
        <v>3569</v>
      </c>
      <c r="N3609" s="4" t="s">
        <v>48</v>
      </c>
      <c r="O3609" s="4" t="s">
        <v>77</v>
      </c>
      <c r="P3609" s="4" t="s">
        <v>3570</v>
      </c>
      <c r="Q3609" s="4">
        <v>139.44</v>
      </c>
      <c r="R3609" s="4">
        <v>3</v>
      </c>
      <c r="S3609" s="4">
        <v>0.2</v>
      </c>
      <c r="T3609" s="4">
        <v>46.48</v>
      </c>
      <c r="U3609" s="4">
        <v>47.060999999999993</v>
      </c>
      <c r="V3609" s="4">
        <v>0.33749999999999997</v>
      </c>
      <c r="W3609" s="4">
        <v>5</v>
      </c>
      <c r="X3609" s="4" t="s">
        <v>10934</v>
      </c>
    </row>
    <row r="3610" spans="1:24" x14ac:dyDescent="0.35">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x14ac:dyDescent="0.35">
      <c r="A3611" s="4">
        <v>3610</v>
      </c>
      <c r="B3611" s="4" t="s">
        <v>6783</v>
      </c>
      <c r="C3611" s="5">
        <v>40661</v>
      </c>
      <c r="D3611" s="5">
        <v>40666</v>
      </c>
      <c r="E3611" s="4" t="s">
        <v>52</v>
      </c>
      <c r="F3611" s="4" t="s">
        <v>2762</v>
      </c>
      <c r="G3611" s="4" t="s">
        <v>2763</v>
      </c>
      <c r="H3611" s="4" t="s">
        <v>43</v>
      </c>
      <c r="I3611" s="4" t="s">
        <v>29</v>
      </c>
      <c r="J3611" s="4" t="s">
        <v>608</v>
      </c>
      <c r="K3611" s="4" t="s">
        <v>500</v>
      </c>
      <c r="L3611" s="4" t="s">
        <v>150</v>
      </c>
      <c r="M3611" s="4" t="s">
        <v>3980</v>
      </c>
      <c r="N3611" s="4" t="s">
        <v>48</v>
      </c>
      <c r="O3611" s="4" t="s">
        <v>61</v>
      </c>
      <c r="P3611" s="4" t="s">
        <v>3981</v>
      </c>
      <c r="Q3611" s="4">
        <v>27.096</v>
      </c>
      <c r="R3611" s="4">
        <v>3</v>
      </c>
      <c r="S3611" s="4">
        <v>0.2</v>
      </c>
      <c r="T3611" s="4">
        <v>9.032</v>
      </c>
      <c r="U3611" s="4">
        <v>2.0321999999999987</v>
      </c>
      <c r="V3611" s="4">
        <v>7.4999999999999956E-2</v>
      </c>
      <c r="W3611" s="4">
        <v>5</v>
      </c>
      <c r="X3611" s="4" t="s">
        <v>10934</v>
      </c>
    </row>
    <row r="3612" spans="1:24" x14ac:dyDescent="0.35">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x14ac:dyDescent="0.35">
      <c r="A3613" s="4">
        <v>3612</v>
      </c>
      <c r="B3613" s="4" t="s">
        <v>6784</v>
      </c>
      <c r="C3613" s="5">
        <v>41608</v>
      </c>
      <c r="D3613" s="5">
        <v>41610</v>
      </c>
      <c r="E3613" s="4" t="s">
        <v>25</v>
      </c>
      <c r="F3613" s="4" t="s">
        <v>6785</v>
      </c>
      <c r="G3613" s="4" t="s">
        <v>6786</v>
      </c>
      <c r="H3613" s="4" t="s">
        <v>43</v>
      </c>
      <c r="I3613" s="4" t="s">
        <v>29</v>
      </c>
      <c r="J3613" s="4" t="s">
        <v>817</v>
      </c>
      <c r="K3613" s="4" t="s">
        <v>106</v>
      </c>
      <c r="L3613" s="4" t="s">
        <v>107</v>
      </c>
      <c r="M3613" s="4" t="s">
        <v>5380</v>
      </c>
      <c r="N3613" s="4" t="s">
        <v>73</v>
      </c>
      <c r="O3613" s="4" t="s">
        <v>163</v>
      </c>
      <c r="P3613" s="4" t="s">
        <v>5381</v>
      </c>
      <c r="Q3613" s="4">
        <v>58.415999999999997</v>
      </c>
      <c r="R3613" s="4">
        <v>2</v>
      </c>
      <c r="S3613" s="4">
        <v>0.2</v>
      </c>
      <c r="T3613" s="4">
        <v>29.207999999999998</v>
      </c>
      <c r="U3613" s="4">
        <v>16.794600000000003</v>
      </c>
      <c r="V3613" s="4">
        <v>0.28750000000000003</v>
      </c>
      <c r="W3613" s="4">
        <v>2</v>
      </c>
      <c r="X3613" s="4" t="s">
        <v>10933</v>
      </c>
    </row>
    <row r="3614" spans="1:24" x14ac:dyDescent="0.35">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x14ac:dyDescent="0.35">
      <c r="A3615" s="4">
        <v>3614</v>
      </c>
      <c r="B3615" s="4" t="s">
        <v>6787</v>
      </c>
      <c r="C3615" s="5">
        <v>41246</v>
      </c>
      <c r="D3615" s="5">
        <v>41251</v>
      </c>
      <c r="E3615" s="4" t="s">
        <v>52</v>
      </c>
      <c r="F3615" s="4" t="s">
        <v>3678</v>
      </c>
      <c r="G3615" s="4" t="s">
        <v>3679</v>
      </c>
      <c r="H3615" s="4" t="s">
        <v>104</v>
      </c>
      <c r="I3615" s="4" t="s">
        <v>29</v>
      </c>
      <c r="J3615" s="4" t="s">
        <v>148</v>
      </c>
      <c r="K3615" s="4" t="s">
        <v>149</v>
      </c>
      <c r="L3615" s="4" t="s">
        <v>150</v>
      </c>
      <c r="M3615" s="4" t="s">
        <v>232</v>
      </c>
      <c r="N3615" s="4" t="s">
        <v>73</v>
      </c>
      <c r="O3615" s="4" t="s">
        <v>163</v>
      </c>
      <c r="P3615" s="4" t="s">
        <v>233</v>
      </c>
      <c r="Q3615" s="4">
        <v>36.783999999999999</v>
      </c>
      <c r="R3615" s="4">
        <v>2</v>
      </c>
      <c r="S3615" s="4">
        <v>0.2</v>
      </c>
      <c r="T3615" s="4">
        <v>18.391999999999999</v>
      </c>
      <c r="U3615" s="4">
        <v>10.5754</v>
      </c>
      <c r="V3615" s="4">
        <v>0.28750000000000003</v>
      </c>
      <c r="W3615" s="4">
        <v>5</v>
      </c>
      <c r="X3615" s="4" t="s">
        <v>10934</v>
      </c>
    </row>
    <row r="3616" spans="1:24" x14ac:dyDescent="0.35">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x14ac:dyDescent="0.35">
      <c r="A3617" s="4">
        <v>3616</v>
      </c>
      <c r="B3617" s="4" t="s">
        <v>6788</v>
      </c>
      <c r="C3617" s="5">
        <v>41963</v>
      </c>
      <c r="D3617" s="5">
        <v>41965</v>
      </c>
      <c r="E3617" s="4" t="s">
        <v>190</v>
      </c>
      <c r="F3617" s="4" t="s">
        <v>357</v>
      </c>
      <c r="G3617" s="4" t="s">
        <v>358</v>
      </c>
      <c r="H3617" s="4" t="s">
        <v>43</v>
      </c>
      <c r="I3617" s="4" t="s">
        <v>29</v>
      </c>
      <c r="J3617" s="4" t="s">
        <v>680</v>
      </c>
      <c r="K3617" s="4" t="s">
        <v>106</v>
      </c>
      <c r="L3617" s="4" t="s">
        <v>107</v>
      </c>
      <c r="M3617" s="4" t="s">
        <v>4247</v>
      </c>
      <c r="N3617" s="4" t="s">
        <v>48</v>
      </c>
      <c r="O3617" s="4" t="s">
        <v>70</v>
      </c>
      <c r="P3617" s="4" t="s">
        <v>4248</v>
      </c>
      <c r="Q3617" s="4">
        <v>31.776</v>
      </c>
      <c r="R3617" s="4">
        <v>4</v>
      </c>
      <c r="S3617" s="4">
        <v>0.2</v>
      </c>
      <c r="T3617" s="4">
        <v>7.944</v>
      </c>
      <c r="U3617" s="4">
        <v>8.7384000000000022</v>
      </c>
      <c r="V3617" s="4">
        <v>0.27500000000000008</v>
      </c>
      <c r="W3617" s="4">
        <v>2</v>
      </c>
      <c r="X3617" s="4" t="s">
        <v>10933</v>
      </c>
    </row>
    <row r="3618" spans="1:24" x14ac:dyDescent="0.35">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x14ac:dyDescent="0.35">
      <c r="A3619" s="4">
        <v>3618</v>
      </c>
      <c r="B3619" s="4" t="s">
        <v>6790</v>
      </c>
      <c r="C3619" s="5">
        <v>41887</v>
      </c>
      <c r="D3619" s="5">
        <v>41891</v>
      </c>
      <c r="E3619" s="4" t="s">
        <v>52</v>
      </c>
      <c r="F3619" s="4" t="s">
        <v>2232</v>
      </c>
      <c r="G3619" s="4" t="s">
        <v>2233</v>
      </c>
      <c r="H3619" s="4" t="s">
        <v>28</v>
      </c>
      <c r="I3619" s="4" t="s">
        <v>29</v>
      </c>
      <c r="J3619" s="4" t="s">
        <v>44</v>
      </c>
      <c r="K3619" s="4" t="s">
        <v>45</v>
      </c>
      <c r="L3619" s="4" t="s">
        <v>46</v>
      </c>
      <c r="M3619" s="4" t="s">
        <v>2211</v>
      </c>
      <c r="N3619" s="4" t="s">
        <v>48</v>
      </c>
      <c r="O3619" s="4" t="s">
        <v>77</v>
      </c>
      <c r="P3619" s="4" t="s">
        <v>2212</v>
      </c>
      <c r="Q3619" s="4">
        <v>487.98400000000004</v>
      </c>
      <c r="R3619" s="4">
        <v>2</v>
      </c>
      <c r="S3619" s="4">
        <v>0.2</v>
      </c>
      <c r="T3619" s="4">
        <v>243.99200000000002</v>
      </c>
      <c r="U3619" s="4">
        <v>152.49499999999998</v>
      </c>
      <c r="V3619" s="4">
        <v>0.31249999999999994</v>
      </c>
      <c r="W3619" s="4">
        <v>4</v>
      </c>
      <c r="X3619" s="4" t="s">
        <v>10933</v>
      </c>
    </row>
    <row r="3620" spans="1:24" x14ac:dyDescent="0.35">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x14ac:dyDescent="0.35">
      <c r="A3621" s="4">
        <v>3620</v>
      </c>
      <c r="B3621" s="4" t="s">
        <v>6790</v>
      </c>
      <c r="C3621" s="5">
        <v>41887</v>
      </c>
      <c r="D3621" s="5">
        <v>41891</v>
      </c>
      <c r="E3621" s="4" t="s">
        <v>52</v>
      </c>
      <c r="F3621" s="4" t="s">
        <v>2232</v>
      </c>
      <c r="G3621" s="4" t="s">
        <v>2233</v>
      </c>
      <c r="H3621" s="4" t="s">
        <v>28</v>
      </c>
      <c r="I3621" s="4" t="s">
        <v>29</v>
      </c>
      <c r="J3621" s="4" t="s">
        <v>44</v>
      </c>
      <c r="K3621" s="4" t="s">
        <v>45</v>
      </c>
      <c r="L3621" s="4" t="s">
        <v>46</v>
      </c>
      <c r="M3621" s="4" t="s">
        <v>549</v>
      </c>
      <c r="N3621" s="4" t="s">
        <v>48</v>
      </c>
      <c r="O3621" s="4" t="s">
        <v>61</v>
      </c>
      <c r="P3621" s="4" t="s">
        <v>550</v>
      </c>
      <c r="Q3621" s="4">
        <v>217.85</v>
      </c>
      <c r="R3621" s="4">
        <v>5</v>
      </c>
      <c r="S3621" s="4">
        <v>0</v>
      </c>
      <c r="T3621" s="4">
        <v>43.57</v>
      </c>
      <c r="U3621" s="4">
        <v>65.35499999999999</v>
      </c>
      <c r="V3621" s="4">
        <v>0.29999999999999993</v>
      </c>
      <c r="W3621" s="4">
        <v>4</v>
      </c>
      <c r="X3621" s="4" t="s">
        <v>10933</v>
      </c>
    </row>
    <row r="3622" spans="1:24" x14ac:dyDescent="0.35">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x14ac:dyDescent="0.35">
      <c r="A3623" s="4">
        <v>3622</v>
      </c>
      <c r="B3623" s="4" t="s">
        <v>6791</v>
      </c>
      <c r="C3623" s="5">
        <v>41540</v>
      </c>
      <c r="D3623" s="5">
        <v>41547</v>
      </c>
      <c r="E3623" s="4" t="s">
        <v>52</v>
      </c>
      <c r="F3623" s="4" t="s">
        <v>586</v>
      </c>
      <c r="G3623" s="4" t="s">
        <v>587</v>
      </c>
      <c r="H3623" s="4" t="s">
        <v>43</v>
      </c>
      <c r="I3623" s="4" t="s">
        <v>29</v>
      </c>
      <c r="J3623" s="4" t="s">
        <v>3794</v>
      </c>
      <c r="K3623" s="4" t="s">
        <v>337</v>
      </c>
      <c r="L3623" s="4" t="s">
        <v>32</v>
      </c>
      <c r="M3623" s="4" t="s">
        <v>6792</v>
      </c>
      <c r="N3623" s="4" t="s">
        <v>73</v>
      </c>
      <c r="O3623" s="4" t="s">
        <v>74</v>
      </c>
      <c r="P3623" s="4" t="s">
        <v>6793</v>
      </c>
      <c r="Q3623" s="4">
        <v>63.936000000000007</v>
      </c>
      <c r="R3623" s="4">
        <v>8</v>
      </c>
      <c r="S3623" s="4">
        <v>0.2</v>
      </c>
      <c r="T3623" s="4">
        <v>7.9920000000000009</v>
      </c>
      <c r="U3623" s="4">
        <v>5.5944000000000003</v>
      </c>
      <c r="V3623" s="4">
        <v>8.7499999999999994E-2</v>
      </c>
      <c r="W3623" s="4">
        <v>7</v>
      </c>
      <c r="X3623" s="4" t="s">
        <v>10934</v>
      </c>
    </row>
    <row r="3624" spans="1:24" x14ac:dyDescent="0.35">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x14ac:dyDescent="0.35">
      <c r="A3625" s="4">
        <v>3624</v>
      </c>
      <c r="B3625" s="4" t="s">
        <v>6794</v>
      </c>
      <c r="C3625" s="5">
        <v>40800</v>
      </c>
      <c r="D3625" s="5">
        <v>40805</v>
      </c>
      <c r="E3625" s="4" t="s">
        <v>52</v>
      </c>
      <c r="F3625" s="4" t="s">
        <v>4684</v>
      </c>
      <c r="G3625" s="4" t="s">
        <v>4685</v>
      </c>
      <c r="H3625" s="4" t="s">
        <v>28</v>
      </c>
      <c r="I3625" s="4" t="s">
        <v>29</v>
      </c>
      <c r="J3625" s="4" t="s">
        <v>3557</v>
      </c>
      <c r="K3625" s="4" t="s">
        <v>1274</v>
      </c>
      <c r="L3625" s="4" t="s">
        <v>32</v>
      </c>
      <c r="M3625" s="4" t="s">
        <v>750</v>
      </c>
      <c r="N3625" s="4" t="s">
        <v>48</v>
      </c>
      <c r="O3625" s="4" t="s">
        <v>77</v>
      </c>
      <c r="P3625" s="4" t="s">
        <v>751</v>
      </c>
      <c r="Q3625" s="4">
        <v>7.16</v>
      </c>
      <c r="R3625" s="4">
        <v>2</v>
      </c>
      <c r="S3625" s="4">
        <v>0</v>
      </c>
      <c r="T3625" s="4">
        <v>3.58</v>
      </c>
      <c r="U3625" s="4">
        <v>3.4367999999999999</v>
      </c>
      <c r="V3625" s="4">
        <v>0.48</v>
      </c>
      <c r="W3625" s="4">
        <v>5</v>
      </c>
      <c r="X3625" s="4" t="s">
        <v>10934</v>
      </c>
    </row>
    <row r="3626" spans="1:24" x14ac:dyDescent="0.35">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x14ac:dyDescent="0.35">
      <c r="A3627" s="4">
        <v>3626</v>
      </c>
      <c r="B3627" s="4" t="s">
        <v>6795</v>
      </c>
      <c r="C3627" s="5">
        <v>41779</v>
      </c>
      <c r="D3627" s="5">
        <v>41781</v>
      </c>
      <c r="E3627" s="4" t="s">
        <v>25</v>
      </c>
      <c r="F3627" s="4" t="s">
        <v>5321</v>
      </c>
      <c r="G3627" s="4" t="s">
        <v>5322</v>
      </c>
      <c r="H3627" s="4" t="s">
        <v>104</v>
      </c>
      <c r="I3627" s="4" t="s">
        <v>29</v>
      </c>
      <c r="J3627" s="4" t="s">
        <v>129</v>
      </c>
      <c r="K3627" s="4" t="s">
        <v>45</v>
      </c>
      <c r="L3627" s="4" t="s">
        <v>46</v>
      </c>
      <c r="M3627" s="4" t="s">
        <v>4125</v>
      </c>
      <c r="N3627" s="4" t="s">
        <v>48</v>
      </c>
      <c r="O3627" s="4" t="s">
        <v>70</v>
      </c>
      <c r="P3627" s="4" t="s">
        <v>4126</v>
      </c>
      <c r="Q3627" s="4">
        <v>3.52</v>
      </c>
      <c r="R3627" s="4">
        <v>2</v>
      </c>
      <c r="S3627" s="4">
        <v>0</v>
      </c>
      <c r="T3627" s="4">
        <v>1.76</v>
      </c>
      <c r="U3627" s="4">
        <v>1.0207999999999999</v>
      </c>
      <c r="V3627" s="4">
        <v>0.28999999999999998</v>
      </c>
      <c r="W3627" s="4">
        <v>2</v>
      </c>
      <c r="X3627" s="4" t="s">
        <v>10933</v>
      </c>
    </row>
    <row r="3628" spans="1:24" x14ac:dyDescent="0.35">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x14ac:dyDescent="0.35">
      <c r="A3629" s="4">
        <v>3628</v>
      </c>
      <c r="B3629" s="4" t="s">
        <v>6795</v>
      </c>
      <c r="C3629" s="5">
        <v>41779</v>
      </c>
      <c r="D3629" s="5">
        <v>41781</v>
      </c>
      <c r="E3629" s="4" t="s">
        <v>25</v>
      </c>
      <c r="F3629" s="4" t="s">
        <v>5321</v>
      </c>
      <c r="G3629" s="4" t="s">
        <v>5322</v>
      </c>
      <c r="H3629" s="4" t="s">
        <v>104</v>
      </c>
      <c r="I3629" s="4" t="s">
        <v>29</v>
      </c>
      <c r="J3629" s="4" t="s">
        <v>129</v>
      </c>
      <c r="K3629" s="4" t="s">
        <v>45</v>
      </c>
      <c r="L3629" s="4" t="s">
        <v>46</v>
      </c>
      <c r="M3629" s="4" t="s">
        <v>1856</v>
      </c>
      <c r="N3629" s="4" t="s">
        <v>73</v>
      </c>
      <c r="O3629" s="4" t="s">
        <v>163</v>
      </c>
      <c r="P3629" s="4" t="s">
        <v>1857</v>
      </c>
      <c r="Q3629" s="4">
        <v>36.32</v>
      </c>
      <c r="R3629" s="4">
        <v>1</v>
      </c>
      <c r="S3629" s="4">
        <v>0</v>
      </c>
      <c r="T3629" s="4">
        <v>36.32</v>
      </c>
      <c r="U3629" s="4">
        <v>10.895999999999997</v>
      </c>
      <c r="V3629" s="4">
        <v>0.29999999999999993</v>
      </c>
      <c r="W3629" s="4">
        <v>2</v>
      </c>
      <c r="X3629" s="4" t="s">
        <v>10933</v>
      </c>
    </row>
    <row r="3630" spans="1:24" x14ac:dyDescent="0.35">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x14ac:dyDescent="0.35">
      <c r="A3631" s="4">
        <v>3630</v>
      </c>
      <c r="B3631" s="4" t="s">
        <v>6797</v>
      </c>
      <c r="C3631" s="5">
        <v>41970</v>
      </c>
      <c r="D3631" s="5">
        <v>41974</v>
      </c>
      <c r="E3631" s="4" t="s">
        <v>52</v>
      </c>
      <c r="F3631" s="4" t="s">
        <v>4954</v>
      </c>
      <c r="G3631" s="4" t="s">
        <v>4955</v>
      </c>
      <c r="H3631" s="4" t="s">
        <v>43</v>
      </c>
      <c r="I3631" s="4" t="s">
        <v>29</v>
      </c>
      <c r="J3631" s="4" t="s">
        <v>499</v>
      </c>
      <c r="K3631" s="4" t="s">
        <v>500</v>
      </c>
      <c r="L3631" s="4" t="s">
        <v>150</v>
      </c>
      <c r="M3631" s="4" t="s">
        <v>4439</v>
      </c>
      <c r="N3631" s="4" t="s">
        <v>48</v>
      </c>
      <c r="O3631" s="4" t="s">
        <v>80</v>
      </c>
      <c r="P3631" s="4" t="s">
        <v>4440</v>
      </c>
      <c r="Q3631" s="4">
        <v>52.272000000000006</v>
      </c>
      <c r="R3631" s="4">
        <v>3</v>
      </c>
      <c r="S3631" s="4">
        <v>0.2</v>
      </c>
      <c r="T3631" s="4">
        <v>17.424000000000003</v>
      </c>
      <c r="U3631" s="4">
        <v>9.8009999999999984</v>
      </c>
      <c r="V3631" s="4">
        <v>0.18749999999999994</v>
      </c>
      <c r="W3631" s="4">
        <v>4</v>
      </c>
      <c r="X3631" s="4" t="s">
        <v>10933</v>
      </c>
    </row>
    <row r="3632" spans="1:24" x14ac:dyDescent="0.35">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x14ac:dyDescent="0.35">
      <c r="A3633" s="4">
        <v>3632</v>
      </c>
      <c r="B3633" s="4" t="s">
        <v>6798</v>
      </c>
      <c r="C3633" s="5">
        <v>41763</v>
      </c>
      <c r="D3633" s="5">
        <v>41768</v>
      </c>
      <c r="E3633" s="4" t="s">
        <v>25</v>
      </c>
      <c r="F3633" s="4" t="s">
        <v>6799</v>
      </c>
      <c r="G3633" s="4" t="s">
        <v>6800</v>
      </c>
      <c r="H3633" s="4" t="s">
        <v>43</v>
      </c>
      <c r="I3633" s="4" t="s">
        <v>29</v>
      </c>
      <c r="J3633" s="4" t="s">
        <v>44</v>
      </c>
      <c r="K3633" s="4" t="s">
        <v>45</v>
      </c>
      <c r="L3633" s="4" t="s">
        <v>46</v>
      </c>
      <c r="M3633" s="4" t="s">
        <v>4635</v>
      </c>
      <c r="N3633" s="4" t="s">
        <v>48</v>
      </c>
      <c r="O3633" s="4" t="s">
        <v>61</v>
      </c>
      <c r="P3633" s="4" t="s">
        <v>4636</v>
      </c>
      <c r="Q3633" s="4">
        <v>69.52</v>
      </c>
      <c r="R3633" s="4">
        <v>2</v>
      </c>
      <c r="S3633" s="4">
        <v>0</v>
      </c>
      <c r="T3633" s="4">
        <v>34.76</v>
      </c>
      <c r="U3633" s="4">
        <v>19.465600000000002</v>
      </c>
      <c r="V3633" s="4">
        <v>0.28000000000000003</v>
      </c>
      <c r="W3633" s="4">
        <v>5</v>
      </c>
      <c r="X3633" s="4" t="s">
        <v>10934</v>
      </c>
    </row>
    <row r="3634" spans="1:24" x14ac:dyDescent="0.35">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x14ac:dyDescent="0.35">
      <c r="A3635" s="4">
        <v>3634</v>
      </c>
      <c r="B3635" s="4" t="s">
        <v>6801</v>
      </c>
      <c r="C3635" s="5">
        <v>41589</v>
      </c>
      <c r="D3635" s="5">
        <v>41593</v>
      </c>
      <c r="E3635" s="4" t="s">
        <v>52</v>
      </c>
      <c r="F3635" s="4" t="s">
        <v>3792</v>
      </c>
      <c r="G3635" s="4" t="s">
        <v>3793</v>
      </c>
      <c r="H3635" s="4" t="s">
        <v>104</v>
      </c>
      <c r="I3635" s="4" t="s">
        <v>29</v>
      </c>
      <c r="J3635" s="4" t="s">
        <v>320</v>
      </c>
      <c r="K3635" s="4" t="s">
        <v>500</v>
      </c>
      <c r="L3635" s="4" t="s">
        <v>150</v>
      </c>
      <c r="M3635" s="4" t="s">
        <v>2920</v>
      </c>
      <c r="N3635" s="4" t="s">
        <v>48</v>
      </c>
      <c r="O3635" s="4" t="s">
        <v>49</v>
      </c>
      <c r="P3635" s="4" t="s">
        <v>2921</v>
      </c>
      <c r="Q3635" s="4">
        <v>9.2159999999999993</v>
      </c>
      <c r="R3635" s="4">
        <v>4</v>
      </c>
      <c r="S3635" s="4">
        <v>0.2</v>
      </c>
      <c r="T3635" s="4">
        <v>2.3039999999999998</v>
      </c>
      <c r="U3635" s="4">
        <v>3.3408000000000002</v>
      </c>
      <c r="V3635" s="4">
        <v>0.36250000000000004</v>
      </c>
      <c r="W3635" s="4">
        <v>4</v>
      </c>
      <c r="X3635" s="4" t="s">
        <v>10933</v>
      </c>
    </row>
    <row r="3636" spans="1:24" x14ac:dyDescent="0.35">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x14ac:dyDescent="0.35">
      <c r="A3637" s="4">
        <v>3636</v>
      </c>
      <c r="B3637" s="4" t="s">
        <v>6801</v>
      </c>
      <c r="C3637" s="5">
        <v>41589</v>
      </c>
      <c r="D3637" s="5">
        <v>41593</v>
      </c>
      <c r="E3637" s="4" t="s">
        <v>52</v>
      </c>
      <c r="F3637" s="4" t="s">
        <v>3792</v>
      </c>
      <c r="G3637" s="4" t="s">
        <v>3793</v>
      </c>
      <c r="H3637" s="4" t="s">
        <v>104</v>
      </c>
      <c r="I3637" s="4" t="s">
        <v>29</v>
      </c>
      <c r="J3637" s="4" t="s">
        <v>320</v>
      </c>
      <c r="K3637" s="4" t="s">
        <v>500</v>
      </c>
      <c r="L3637" s="4" t="s">
        <v>150</v>
      </c>
      <c r="M3637" s="4" t="s">
        <v>6802</v>
      </c>
      <c r="N3637" s="4" t="s">
        <v>48</v>
      </c>
      <c r="O3637" s="4" t="s">
        <v>92</v>
      </c>
      <c r="P3637" s="4" t="s">
        <v>6803</v>
      </c>
      <c r="Q3637" s="4">
        <v>89.567999999999998</v>
      </c>
      <c r="R3637" s="4">
        <v>2</v>
      </c>
      <c r="S3637" s="4">
        <v>0.2</v>
      </c>
      <c r="T3637" s="4">
        <v>44.783999999999999</v>
      </c>
      <c r="U3637" s="4">
        <v>32.468400000000003</v>
      </c>
      <c r="V3637" s="4">
        <v>0.36250000000000004</v>
      </c>
      <c r="W3637" s="4">
        <v>4</v>
      </c>
      <c r="X3637" s="4" t="s">
        <v>10933</v>
      </c>
    </row>
    <row r="3638" spans="1:24" x14ac:dyDescent="0.35">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x14ac:dyDescent="0.35">
      <c r="A3639" s="4">
        <v>3638</v>
      </c>
      <c r="B3639" s="4" t="s">
        <v>6801</v>
      </c>
      <c r="C3639" s="5">
        <v>41589</v>
      </c>
      <c r="D3639" s="5">
        <v>41593</v>
      </c>
      <c r="E3639" s="4" t="s">
        <v>52</v>
      </c>
      <c r="F3639" s="4" t="s">
        <v>3792</v>
      </c>
      <c r="G3639" s="4" t="s">
        <v>3793</v>
      </c>
      <c r="H3639" s="4" t="s">
        <v>104</v>
      </c>
      <c r="I3639" s="4" t="s">
        <v>29</v>
      </c>
      <c r="J3639" s="4" t="s">
        <v>320</v>
      </c>
      <c r="K3639" s="4" t="s">
        <v>500</v>
      </c>
      <c r="L3639" s="4" t="s">
        <v>150</v>
      </c>
      <c r="M3639" s="4" t="s">
        <v>2134</v>
      </c>
      <c r="N3639" s="4" t="s">
        <v>48</v>
      </c>
      <c r="O3639" s="4" t="s">
        <v>80</v>
      </c>
      <c r="P3639" s="4" t="s">
        <v>2135</v>
      </c>
      <c r="Q3639" s="4">
        <v>334.88000000000005</v>
      </c>
      <c r="R3639" s="4">
        <v>4</v>
      </c>
      <c r="S3639" s="4">
        <v>0.2</v>
      </c>
      <c r="T3639" s="4">
        <v>83.720000000000013</v>
      </c>
      <c r="U3639" s="4">
        <v>29.301999999999978</v>
      </c>
      <c r="V3639" s="4">
        <v>8.7499999999999925E-2</v>
      </c>
      <c r="W3639" s="4">
        <v>4</v>
      </c>
      <c r="X3639" s="4" t="s">
        <v>10933</v>
      </c>
    </row>
    <row r="3640" spans="1:24" x14ac:dyDescent="0.35">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x14ac:dyDescent="0.35">
      <c r="A3641" s="4">
        <v>3640</v>
      </c>
      <c r="B3641" s="4" t="s">
        <v>6801</v>
      </c>
      <c r="C3641" s="5">
        <v>41589</v>
      </c>
      <c r="D3641" s="5">
        <v>41593</v>
      </c>
      <c r="E3641" s="4" t="s">
        <v>52</v>
      </c>
      <c r="F3641" s="4" t="s">
        <v>3792</v>
      </c>
      <c r="G3641" s="4" t="s">
        <v>3793</v>
      </c>
      <c r="H3641" s="4" t="s">
        <v>104</v>
      </c>
      <c r="I3641" s="4" t="s">
        <v>29</v>
      </c>
      <c r="J3641" s="4" t="s">
        <v>320</v>
      </c>
      <c r="K3641" s="4" t="s">
        <v>500</v>
      </c>
      <c r="L3641" s="4" t="s">
        <v>150</v>
      </c>
      <c r="M3641" s="4" t="s">
        <v>3404</v>
      </c>
      <c r="N3641" s="4" t="s">
        <v>48</v>
      </c>
      <c r="O3641" s="4" t="s">
        <v>92</v>
      </c>
      <c r="P3641" s="4" t="s">
        <v>3405</v>
      </c>
      <c r="Q3641" s="4">
        <v>4.6240000000000006</v>
      </c>
      <c r="R3641" s="4">
        <v>1</v>
      </c>
      <c r="S3641" s="4">
        <v>0.2</v>
      </c>
      <c r="T3641" s="4">
        <v>4.6240000000000006</v>
      </c>
      <c r="U3641" s="4">
        <v>1.6762000000000001</v>
      </c>
      <c r="V3641" s="4">
        <v>0.36249999999999999</v>
      </c>
      <c r="W3641" s="4">
        <v>4</v>
      </c>
      <c r="X3641" s="4" t="s">
        <v>10933</v>
      </c>
    </row>
    <row r="3642" spans="1:24" x14ac:dyDescent="0.35">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x14ac:dyDescent="0.35">
      <c r="A3643" s="4">
        <v>3642</v>
      </c>
      <c r="B3643" s="4" t="s">
        <v>6801</v>
      </c>
      <c r="C3643" s="5">
        <v>41589</v>
      </c>
      <c r="D3643" s="5">
        <v>41593</v>
      </c>
      <c r="E3643" s="4" t="s">
        <v>52</v>
      </c>
      <c r="F3643" s="4" t="s">
        <v>3792</v>
      </c>
      <c r="G3643" s="4" t="s">
        <v>3793</v>
      </c>
      <c r="H3643" s="4" t="s">
        <v>104</v>
      </c>
      <c r="I3643" s="4" t="s">
        <v>29</v>
      </c>
      <c r="J3643" s="4" t="s">
        <v>320</v>
      </c>
      <c r="K3643" s="4" t="s">
        <v>500</v>
      </c>
      <c r="L3643" s="4" t="s">
        <v>150</v>
      </c>
      <c r="M3643" s="4" t="s">
        <v>4803</v>
      </c>
      <c r="N3643" s="4" t="s">
        <v>48</v>
      </c>
      <c r="O3643" s="4" t="s">
        <v>77</v>
      </c>
      <c r="P3643" s="4" t="s">
        <v>4804</v>
      </c>
      <c r="Q3643" s="4">
        <v>69.888000000000005</v>
      </c>
      <c r="R3643" s="4">
        <v>7</v>
      </c>
      <c r="S3643" s="4">
        <v>0.7</v>
      </c>
      <c r="T3643" s="4">
        <v>9.984</v>
      </c>
      <c r="U3643" s="4">
        <v>-46.591999999999999</v>
      </c>
      <c r="V3643" s="4">
        <v>-0.66666666666666663</v>
      </c>
      <c r="W3643" s="4">
        <v>4</v>
      </c>
      <c r="X3643" s="4" t="s">
        <v>10933</v>
      </c>
    </row>
    <row r="3644" spans="1:24" x14ac:dyDescent="0.35">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x14ac:dyDescent="0.35">
      <c r="A3645" s="4">
        <v>3644</v>
      </c>
      <c r="B3645" s="4" t="s">
        <v>6805</v>
      </c>
      <c r="C3645" s="5">
        <v>40897</v>
      </c>
      <c r="D3645" s="5">
        <v>40900</v>
      </c>
      <c r="E3645" s="4" t="s">
        <v>25</v>
      </c>
      <c r="F3645" s="4" t="s">
        <v>2227</v>
      </c>
      <c r="G3645" s="4" t="s">
        <v>2228</v>
      </c>
      <c r="H3645" s="4" t="s">
        <v>28</v>
      </c>
      <c r="I3645" s="4" t="s">
        <v>29</v>
      </c>
      <c r="J3645" s="4" t="s">
        <v>44</v>
      </c>
      <c r="K3645" s="4" t="s">
        <v>45</v>
      </c>
      <c r="L3645" s="4" t="s">
        <v>46</v>
      </c>
      <c r="M3645" s="4" t="s">
        <v>6806</v>
      </c>
      <c r="N3645" s="4" t="s">
        <v>48</v>
      </c>
      <c r="O3645" s="4" t="s">
        <v>70</v>
      </c>
      <c r="P3645" s="4" t="s">
        <v>6807</v>
      </c>
      <c r="Q3645" s="4">
        <v>47.3</v>
      </c>
      <c r="R3645" s="4">
        <v>2</v>
      </c>
      <c r="S3645" s="4">
        <v>0</v>
      </c>
      <c r="T3645" s="4">
        <v>23.65</v>
      </c>
      <c r="U3645" s="4">
        <v>12.298000000000002</v>
      </c>
      <c r="V3645" s="4">
        <v>0.26000000000000006</v>
      </c>
      <c r="W3645" s="4">
        <v>3</v>
      </c>
      <c r="X3645" s="4" t="s">
        <v>10933</v>
      </c>
    </row>
    <row r="3646" spans="1:24" x14ac:dyDescent="0.35">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x14ac:dyDescent="0.35">
      <c r="A3647" s="4">
        <v>3646</v>
      </c>
      <c r="B3647" s="4" t="s">
        <v>6805</v>
      </c>
      <c r="C3647" s="5">
        <v>40897</v>
      </c>
      <c r="D3647" s="5">
        <v>40900</v>
      </c>
      <c r="E3647" s="4" t="s">
        <v>25</v>
      </c>
      <c r="F3647" s="4" t="s">
        <v>2227</v>
      </c>
      <c r="G3647" s="4" t="s">
        <v>2228</v>
      </c>
      <c r="H3647" s="4" t="s">
        <v>28</v>
      </c>
      <c r="I3647" s="4" t="s">
        <v>29</v>
      </c>
      <c r="J3647" s="4" t="s">
        <v>44</v>
      </c>
      <c r="K3647" s="4" t="s">
        <v>45</v>
      </c>
      <c r="L3647" s="4" t="s">
        <v>46</v>
      </c>
      <c r="M3647" s="4" t="s">
        <v>6810</v>
      </c>
      <c r="N3647" s="4" t="s">
        <v>48</v>
      </c>
      <c r="O3647" s="4" t="s">
        <v>77</v>
      </c>
      <c r="P3647" s="4" t="s">
        <v>6811</v>
      </c>
      <c r="Q3647" s="4">
        <v>155.12</v>
      </c>
      <c r="R3647" s="4">
        <v>5</v>
      </c>
      <c r="S3647" s="4">
        <v>0.2</v>
      </c>
      <c r="T3647" s="4">
        <v>31.024000000000001</v>
      </c>
      <c r="U3647" s="4">
        <v>50.413999999999987</v>
      </c>
      <c r="V3647" s="4">
        <v>0.3249999999999999</v>
      </c>
      <c r="W3647" s="4">
        <v>3</v>
      </c>
      <c r="X3647" s="4" t="s">
        <v>10933</v>
      </c>
    </row>
    <row r="3648" spans="1:24" x14ac:dyDescent="0.35">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x14ac:dyDescent="0.35">
      <c r="A3649" s="4">
        <v>3648</v>
      </c>
      <c r="B3649" s="4" t="s">
        <v>6812</v>
      </c>
      <c r="C3649" s="5">
        <v>40749</v>
      </c>
      <c r="D3649" s="5">
        <v>40751</v>
      </c>
      <c r="E3649" s="4" t="s">
        <v>25</v>
      </c>
      <c r="F3649" s="4" t="s">
        <v>6037</v>
      </c>
      <c r="G3649" s="4" t="s">
        <v>6038</v>
      </c>
      <c r="H3649" s="4" t="s">
        <v>104</v>
      </c>
      <c r="I3649" s="4" t="s">
        <v>29</v>
      </c>
      <c r="J3649" s="4" t="s">
        <v>44</v>
      </c>
      <c r="K3649" s="4" t="s">
        <v>45</v>
      </c>
      <c r="L3649" s="4" t="s">
        <v>46</v>
      </c>
      <c r="M3649" s="4" t="s">
        <v>6814</v>
      </c>
      <c r="N3649" s="4" t="s">
        <v>48</v>
      </c>
      <c r="O3649" s="4" t="s">
        <v>580</v>
      </c>
      <c r="P3649" s="4" t="s">
        <v>6815</v>
      </c>
      <c r="Q3649" s="4">
        <v>15.52</v>
      </c>
      <c r="R3649" s="4">
        <v>4</v>
      </c>
      <c r="S3649" s="4">
        <v>0</v>
      </c>
      <c r="T3649" s="4">
        <v>3.88</v>
      </c>
      <c r="U3649" s="4">
        <v>4.5007999999999981</v>
      </c>
      <c r="V3649" s="4">
        <v>0.28999999999999987</v>
      </c>
      <c r="W3649" s="4">
        <v>2</v>
      </c>
      <c r="X3649" s="4" t="s">
        <v>10933</v>
      </c>
    </row>
    <row r="3650" spans="1:24" x14ac:dyDescent="0.35">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x14ac:dyDescent="0.35">
      <c r="A3651" s="4">
        <v>3650</v>
      </c>
      <c r="B3651" s="4" t="s">
        <v>6816</v>
      </c>
      <c r="C3651" s="5">
        <v>41235</v>
      </c>
      <c r="D3651" s="5">
        <v>41240</v>
      </c>
      <c r="E3651" s="4" t="s">
        <v>52</v>
      </c>
      <c r="F3651" s="4" t="s">
        <v>4268</v>
      </c>
      <c r="G3651" s="4" t="s">
        <v>4269</v>
      </c>
      <c r="H3651" s="4" t="s">
        <v>28</v>
      </c>
      <c r="I3651" s="4" t="s">
        <v>29</v>
      </c>
      <c r="J3651" s="4" t="s">
        <v>336</v>
      </c>
      <c r="K3651" s="4" t="s">
        <v>337</v>
      </c>
      <c r="L3651" s="4" t="s">
        <v>32</v>
      </c>
      <c r="M3651" s="4" t="s">
        <v>1092</v>
      </c>
      <c r="N3651" s="4" t="s">
        <v>48</v>
      </c>
      <c r="O3651" s="4" t="s">
        <v>271</v>
      </c>
      <c r="P3651" s="4" t="s">
        <v>1093</v>
      </c>
      <c r="Q3651" s="4">
        <v>55.104000000000006</v>
      </c>
      <c r="R3651" s="4">
        <v>6</v>
      </c>
      <c r="S3651" s="4">
        <v>0.2</v>
      </c>
      <c r="T3651" s="4">
        <v>9.1840000000000011</v>
      </c>
      <c r="U3651" s="4">
        <v>18.597599999999993</v>
      </c>
      <c r="V3651" s="4">
        <v>0.33749999999999986</v>
      </c>
      <c r="W3651" s="4">
        <v>5</v>
      </c>
      <c r="X3651" s="4" t="s">
        <v>10934</v>
      </c>
    </row>
    <row r="3652" spans="1:24" x14ac:dyDescent="0.35">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x14ac:dyDescent="0.35">
      <c r="A3653" s="4">
        <v>3652</v>
      </c>
      <c r="B3653" s="4" t="s">
        <v>6817</v>
      </c>
      <c r="C3653" s="5">
        <v>41983</v>
      </c>
      <c r="D3653" s="5">
        <v>41985</v>
      </c>
      <c r="E3653" s="4" t="s">
        <v>25</v>
      </c>
      <c r="F3653" s="4" t="s">
        <v>1774</v>
      </c>
      <c r="G3653" s="4" t="s">
        <v>1775</v>
      </c>
      <c r="H3653" s="4" t="s">
        <v>28</v>
      </c>
      <c r="I3653" s="4" t="s">
        <v>29</v>
      </c>
      <c r="J3653" s="4" t="s">
        <v>882</v>
      </c>
      <c r="K3653" s="4" t="s">
        <v>240</v>
      </c>
      <c r="L3653" s="4" t="s">
        <v>107</v>
      </c>
      <c r="M3653" s="4" t="s">
        <v>3586</v>
      </c>
      <c r="N3653" s="4" t="s">
        <v>48</v>
      </c>
      <c r="O3653" s="4" t="s">
        <v>70</v>
      </c>
      <c r="P3653" s="4" t="s">
        <v>3587</v>
      </c>
      <c r="Q3653" s="4">
        <v>34.700000000000003</v>
      </c>
      <c r="R3653" s="4">
        <v>5</v>
      </c>
      <c r="S3653" s="4">
        <v>0</v>
      </c>
      <c r="T3653" s="4">
        <v>6.94</v>
      </c>
      <c r="U3653" s="4">
        <v>12.492000000000001</v>
      </c>
      <c r="V3653" s="4">
        <v>0.36</v>
      </c>
      <c r="W3653" s="4">
        <v>2</v>
      </c>
      <c r="X3653" s="4" t="s">
        <v>10933</v>
      </c>
    </row>
    <row r="3654" spans="1:24" x14ac:dyDescent="0.35">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x14ac:dyDescent="0.35">
      <c r="A3655" s="4">
        <v>3654</v>
      </c>
      <c r="B3655" s="4" t="s">
        <v>6817</v>
      </c>
      <c r="C3655" s="5">
        <v>41983</v>
      </c>
      <c r="D3655" s="5">
        <v>41985</v>
      </c>
      <c r="E3655" s="4" t="s">
        <v>25</v>
      </c>
      <c r="F3655" s="4" t="s">
        <v>1774</v>
      </c>
      <c r="G3655" s="4" t="s">
        <v>1775</v>
      </c>
      <c r="H3655" s="4" t="s">
        <v>28</v>
      </c>
      <c r="I3655" s="4" t="s">
        <v>29</v>
      </c>
      <c r="J3655" s="4" t="s">
        <v>882</v>
      </c>
      <c r="K3655" s="4" t="s">
        <v>240</v>
      </c>
      <c r="L3655" s="4" t="s">
        <v>107</v>
      </c>
      <c r="M3655" s="4" t="s">
        <v>3187</v>
      </c>
      <c r="N3655" s="4" t="s">
        <v>48</v>
      </c>
      <c r="O3655" s="4" t="s">
        <v>92</v>
      </c>
      <c r="P3655" s="4" t="s">
        <v>188</v>
      </c>
      <c r="Q3655" s="4">
        <v>14.940000000000001</v>
      </c>
      <c r="R3655" s="4">
        <v>3</v>
      </c>
      <c r="S3655" s="4">
        <v>0</v>
      </c>
      <c r="T3655" s="4">
        <v>4.9800000000000004</v>
      </c>
      <c r="U3655" s="4">
        <v>7.0218000000000007</v>
      </c>
      <c r="V3655" s="4">
        <v>0.47000000000000003</v>
      </c>
      <c r="W3655" s="4">
        <v>2</v>
      </c>
      <c r="X3655" s="4" t="s">
        <v>10933</v>
      </c>
    </row>
    <row r="3656" spans="1:24" x14ac:dyDescent="0.35">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x14ac:dyDescent="0.35">
      <c r="A3657" s="4">
        <v>3656</v>
      </c>
      <c r="B3657" s="4" t="s">
        <v>6821</v>
      </c>
      <c r="C3657" s="5">
        <v>41754</v>
      </c>
      <c r="D3657" s="5">
        <v>41760</v>
      </c>
      <c r="E3657" s="4" t="s">
        <v>52</v>
      </c>
      <c r="F3657" s="4" t="s">
        <v>2409</v>
      </c>
      <c r="G3657" s="4" t="s">
        <v>2410</v>
      </c>
      <c r="H3657" s="4" t="s">
        <v>43</v>
      </c>
      <c r="I3657" s="4" t="s">
        <v>29</v>
      </c>
      <c r="J3657" s="4" t="s">
        <v>1523</v>
      </c>
      <c r="K3657" s="4" t="s">
        <v>56</v>
      </c>
      <c r="L3657" s="4" t="s">
        <v>32</v>
      </c>
      <c r="M3657" s="4" t="s">
        <v>4151</v>
      </c>
      <c r="N3657" s="4" t="s">
        <v>48</v>
      </c>
      <c r="O3657" s="4" t="s">
        <v>61</v>
      </c>
      <c r="P3657" s="4" t="s">
        <v>4152</v>
      </c>
      <c r="Q3657" s="4">
        <v>113.56800000000001</v>
      </c>
      <c r="R3657" s="4">
        <v>2</v>
      </c>
      <c r="S3657" s="4">
        <v>0.2</v>
      </c>
      <c r="T3657" s="4">
        <v>56.784000000000006</v>
      </c>
      <c r="U3657" s="4">
        <v>-21.294000000000018</v>
      </c>
      <c r="V3657" s="4">
        <v>-0.18750000000000014</v>
      </c>
      <c r="W3657" s="4">
        <v>6</v>
      </c>
      <c r="X3657" s="4" t="s">
        <v>10934</v>
      </c>
    </row>
    <row r="3658" spans="1:24" x14ac:dyDescent="0.35">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x14ac:dyDescent="0.35">
      <c r="A3659" s="4">
        <v>3658</v>
      </c>
      <c r="B3659" s="4" t="s">
        <v>6825</v>
      </c>
      <c r="C3659" s="5">
        <v>40980</v>
      </c>
      <c r="D3659" s="5">
        <v>40985</v>
      </c>
      <c r="E3659" s="4" t="s">
        <v>52</v>
      </c>
      <c r="F3659" s="4" t="s">
        <v>4138</v>
      </c>
      <c r="G3659" s="4" t="s">
        <v>4139</v>
      </c>
      <c r="H3659" s="4" t="s">
        <v>43</v>
      </c>
      <c r="I3659" s="4" t="s">
        <v>29</v>
      </c>
      <c r="J3659" s="4" t="s">
        <v>6826</v>
      </c>
      <c r="K3659" s="4" t="s">
        <v>56</v>
      </c>
      <c r="L3659" s="4" t="s">
        <v>32</v>
      </c>
      <c r="M3659" s="4" t="s">
        <v>590</v>
      </c>
      <c r="N3659" s="4" t="s">
        <v>48</v>
      </c>
      <c r="O3659" s="4" t="s">
        <v>175</v>
      </c>
      <c r="P3659" s="4" t="s">
        <v>591</v>
      </c>
      <c r="Q3659" s="4">
        <v>8.6880000000000006</v>
      </c>
      <c r="R3659" s="4">
        <v>3</v>
      </c>
      <c r="S3659" s="4">
        <v>0.2</v>
      </c>
      <c r="T3659" s="4">
        <v>2.8960000000000004</v>
      </c>
      <c r="U3659" s="4">
        <v>2.9322000000000004</v>
      </c>
      <c r="V3659" s="4">
        <v>0.33750000000000002</v>
      </c>
      <c r="W3659" s="4">
        <v>5</v>
      </c>
      <c r="X3659" s="4" t="s">
        <v>10934</v>
      </c>
    </row>
    <row r="3660" spans="1:24" x14ac:dyDescent="0.35">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x14ac:dyDescent="0.35">
      <c r="A3661" s="4">
        <v>3660</v>
      </c>
      <c r="B3661" s="4" t="s">
        <v>6825</v>
      </c>
      <c r="C3661" s="5">
        <v>40980</v>
      </c>
      <c r="D3661" s="5">
        <v>40985</v>
      </c>
      <c r="E3661" s="4" t="s">
        <v>52</v>
      </c>
      <c r="F3661" s="4" t="s">
        <v>4138</v>
      </c>
      <c r="G3661" s="4" t="s">
        <v>4139</v>
      </c>
      <c r="H3661" s="4" t="s">
        <v>43</v>
      </c>
      <c r="I3661" s="4" t="s">
        <v>29</v>
      </c>
      <c r="J3661" s="4" t="s">
        <v>6826</v>
      </c>
      <c r="K3661" s="4" t="s">
        <v>56</v>
      </c>
      <c r="L3661" s="4" t="s">
        <v>32</v>
      </c>
      <c r="M3661" s="4" t="s">
        <v>6827</v>
      </c>
      <c r="N3661" s="4" t="s">
        <v>34</v>
      </c>
      <c r="O3661" s="4" t="s">
        <v>67</v>
      </c>
      <c r="P3661" s="4" t="s">
        <v>6828</v>
      </c>
      <c r="Q3661" s="4">
        <v>6.4080000000000004</v>
      </c>
      <c r="R3661" s="4">
        <v>3</v>
      </c>
      <c r="S3661" s="4">
        <v>0.2</v>
      </c>
      <c r="T3661" s="4">
        <v>2.1360000000000001</v>
      </c>
      <c r="U3661" s="4">
        <v>1.4418</v>
      </c>
      <c r="V3661" s="4">
        <v>0.22499999999999998</v>
      </c>
      <c r="W3661" s="4">
        <v>5</v>
      </c>
      <c r="X3661" s="4" t="s">
        <v>10934</v>
      </c>
    </row>
    <row r="3662" spans="1:24" x14ac:dyDescent="0.35">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x14ac:dyDescent="0.35">
      <c r="A3663" s="4">
        <v>3662</v>
      </c>
      <c r="B3663" s="4" t="s">
        <v>6832</v>
      </c>
      <c r="C3663" s="5">
        <v>41439</v>
      </c>
      <c r="D3663" s="5">
        <v>41441</v>
      </c>
      <c r="E3663" s="4" t="s">
        <v>25</v>
      </c>
      <c r="F3663" s="4" t="s">
        <v>2800</v>
      </c>
      <c r="G3663" s="4" t="s">
        <v>2801</v>
      </c>
      <c r="H3663" s="4" t="s">
        <v>104</v>
      </c>
      <c r="I3663" s="4" t="s">
        <v>29</v>
      </c>
      <c r="J3663" s="4" t="s">
        <v>330</v>
      </c>
      <c r="K3663" s="4" t="s">
        <v>240</v>
      </c>
      <c r="L3663" s="4" t="s">
        <v>107</v>
      </c>
      <c r="M3663" s="4" t="s">
        <v>6737</v>
      </c>
      <c r="N3663" s="4" t="s">
        <v>73</v>
      </c>
      <c r="O3663" s="4" t="s">
        <v>74</v>
      </c>
      <c r="P3663" s="4" t="s">
        <v>6738</v>
      </c>
      <c r="Q3663" s="4">
        <v>377.96999999999997</v>
      </c>
      <c r="R3663" s="4">
        <v>3</v>
      </c>
      <c r="S3663" s="4">
        <v>0</v>
      </c>
      <c r="T3663" s="4">
        <v>125.99</v>
      </c>
      <c r="U3663" s="4">
        <v>94.492500000000007</v>
      </c>
      <c r="V3663" s="4">
        <v>0.25000000000000006</v>
      </c>
      <c r="W3663" s="4">
        <v>2</v>
      </c>
      <c r="X3663" s="4" t="s">
        <v>10933</v>
      </c>
    </row>
    <row r="3664" spans="1:24" x14ac:dyDescent="0.35">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x14ac:dyDescent="0.35">
      <c r="A3665" s="4">
        <v>3664</v>
      </c>
      <c r="B3665" s="4" t="s">
        <v>6833</v>
      </c>
      <c r="C3665" s="5">
        <v>41824</v>
      </c>
      <c r="D3665" s="5">
        <v>41830</v>
      </c>
      <c r="E3665" s="4" t="s">
        <v>52</v>
      </c>
      <c r="F3665" s="4" t="s">
        <v>753</v>
      </c>
      <c r="G3665" s="4" t="s">
        <v>754</v>
      </c>
      <c r="H3665" s="4" t="s">
        <v>104</v>
      </c>
      <c r="I3665" s="4" t="s">
        <v>29</v>
      </c>
      <c r="J3665" s="4" t="s">
        <v>1322</v>
      </c>
      <c r="K3665" s="4" t="s">
        <v>1247</v>
      </c>
      <c r="L3665" s="4" t="s">
        <v>150</v>
      </c>
      <c r="M3665" s="4" t="s">
        <v>1253</v>
      </c>
      <c r="N3665" s="4" t="s">
        <v>48</v>
      </c>
      <c r="O3665" s="4" t="s">
        <v>92</v>
      </c>
      <c r="P3665" s="4" t="s">
        <v>1254</v>
      </c>
      <c r="Q3665" s="4">
        <v>24.56</v>
      </c>
      <c r="R3665" s="4">
        <v>2</v>
      </c>
      <c r="S3665" s="4">
        <v>0</v>
      </c>
      <c r="T3665" s="4">
        <v>12.28</v>
      </c>
      <c r="U3665" s="4">
        <v>11.543199999999999</v>
      </c>
      <c r="V3665" s="4">
        <v>0.47</v>
      </c>
      <c r="W3665" s="4">
        <v>6</v>
      </c>
      <c r="X3665" s="4" t="s">
        <v>10934</v>
      </c>
    </row>
    <row r="3666" spans="1:24" x14ac:dyDescent="0.35">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x14ac:dyDescent="0.35">
      <c r="A3667" s="4">
        <v>3666</v>
      </c>
      <c r="B3667" s="4" t="s">
        <v>6834</v>
      </c>
      <c r="C3667" s="5">
        <v>40885</v>
      </c>
      <c r="D3667" s="5">
        <v>40890</v>
      </c>
      <c r="E3667" s="4" t="s">
        <v>52</v>
      </c>
      <c r="F3667" s="4" t="s">
        <v>5563</v>
      </c>
      <c r="G3667" s="4" t="s">
        <v>5564</v>
      </c>
      <c r="H3667" s="4" t="s">
        <v>28</v>
      </c>
      <c r="I3667" s="4" t="s">
        <v>29</v>
      </c>
      <c r="J3667" s="4" t="s">
        <v>1978</v>
      </c>
      <c r="K3667" s="4" t="s">
        <v>422</v>
      </c>
      <c r="L3667" s="4" t="s">
        <v>46</v>
      </c>
      <c r="M3667" s="4" t="s">
        <v>2481</v>
      </c>
      <c r="N3667" s="4" t="s">
        <v>48</v>
      </c>
      <c r="O3667" s="4" t="s">
        <v>77</v>
      </c>
      <c r="P3667" s="4" t="s">
        <v>2482</v>
      </c>
      <c r="Q3667" s="4">
        <v>6.4560000000000004</v>
      </c>
      <c r="R3667" s="4">
        <v>4</v>
      </c>
      <c r="S3667" s="4">
        <v>0.7</v>
      </c>
      <c r="T3667" s="4">
        <v>1.6140000000000001</v>
      </c>
      <c r="U3667" s="4">
        <v>-4.5191999999999979</v>
      </c>
      <c r="V3667" s="4">
        <v>-0.69999999999999962</v>
      </c>
      <c r="W3667" s="4">
        <v>5</v>
      </c>
      <c r="X3667" s="4" t="s">
        <v>10934</v>
      </c>
    </row>
    <row r="3668" spans="1:24" x14ac:dyDescent="0.35">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x14ac:dyDescent="0.35">
      <c r="A3669" s="4">
        <v>3668</v>
      </c>
      <c r="B3669" s="4" t="s">
        <v>6834</v>
      </c>
      <c r="C3669" s="5">
        <v>40885</v>
      </c>
      <c r="D3669" s="5">
        <v>40890</v>
      </c>
      <c r="E3669" s="4" t="s">
        <v>52</v>
      </c>
      <c r="F3669" s="4" t="s">
        <v>5563</v>
      </c>
      <c r="G3669" s="4" t="s">
        <v>5564</v>
      </c>
      <c r="H3669" s="4" t="s">
        <v>28</v>
      </c>
      <c r="I3669" s="4" t="s">
        <v>29</v>
      </c>
      <c r="J3669" s="4" t="s">
        <v>1978</v>
      </c>
      <c r="K3669" s="4" t="s">
        <v>422</v>
      </c>
      <c r="L3669" s="4" t="s">
        <v>46</v>
      </c>
      <c r="M3669" s="4" t="s">
        <v>6835</v>
      </c>
      <c r="N3669" s="4" t="s">
        <v>48</v>
      </c>
      <c r="O3669" s="4" t="s">
        <v>580</v>
      </c>
      <c r="P3669" s="4" t="s">
        <v>6836</v>
      </c>
      <c r="Q3669" s="4">
        <v>13.88</v>
      </c>
      <c r="R3669" s="4">
        <v>5</v>
      </c>
      <c r="S3669" s="4">
        <v>0.2</v>
      </c>
      <c r="T3669" s="4">
        <v>2.7760000000000002</v>
      </c>
      <c r="U3669" s="4">
        <v>-2.6025000000000014</v>
      </c>
      <c r="V3669" s="4">
        <v>-0.18750000000000008</v>
      </c>
      <c r="W3669" s="4">
        <v>5</v>
      </c>
      <c r="X3669" s="4" t="s">
        <v>10934</v>
      </c>
    </row>
    <row r="3670" spans="1:24" x14ac:dyDescent="0.35">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x14ac:dyDescent="0.35">
      <c r="A3671" s="4">
        <v>3670</v>
      </c>
      <c r="B3671" s="4" t="s">
        <v>6834</v>
      </c>
      <c r="C3671" s="5">
        <v>40885</v>
      </c>
      <c r="D3671" s="5">
        <v>40890</v>
      </c>
      <c r="E3671" s="4" t="s">
        <v>52</v>
      </c>
      <c r="F3671" s="4" t="s">
        <v>5563</v>
      </c>
      <c r="G3671" s="4" t="s">
        <v>5564</v>
      </c>
      <c r="H3671" s="4" t="s">
        <v>28</v>
      </c>
      <c r="I3671" s="4" t="s">
        <v>29</v>
      </c>
      <c r="J3671" s="4" t="s">
        <v>1978</v>
      </c>
      <c r="K3671" s="4" t="s">
        <v>422</v>
      </c>
      <c r="L3671" s="4" t="s">
        <v>46</v>
      </c>
      <c r="M3671" s="4" t="s">
        <v>6837</v>
      </c>
      <c r="N3671" s="4" t="s">
        <v>48</v>
      </c>
      <c r="O3671" s="4" t="s">
        <v>49</v>
      </c>
      <c r="P3671" s="4" t="s">
        <v>6838</v>
      </c>
      <c r="Q3671" s="4">
        <v>11.52</v>
      </c>
      <c r="R3671" s="4">
        <v>5</v>
      </c>
      <c r="S3671" s="4">
        <v>0.2</v>
      </c>
      <c r="T3671" s="4">
        <v>2.3039999999999998</v>
      </c>
      <c r="U3671" s="4">
        <v>3.7439999999999989</v>
      </c>
      <c r="V3671" s="4">
        <v>0.3249999999999999</v>
      </c>
      <c r="W3671" s="4">
        <v>5</v>
      </c>
      <c r="X3671" s="4" t="s">
        <v>10934</v>
      </c>
    </row>
    <row r="3672" spans="1:24" x14ac:dyDescent="0.35">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x14ac:dyDescent="0.35">
      <c r="A3673" s="4">
        <v>3672</v>
      </c>
      <c r="B3673" s="4" t="s">
        <v>6834</v>
      </c>
      <c r="C3673" s="5">
        <v>40885</v>
      </c>
      <c r="D3673" s="5">
        <v>40890</v>
      </c>
      <c r="E3673" s="4" t="s">
        <v>52</v>
      </c>
      <c r="F3673" s="4" t="s">
        <v>5563</v>
      </c>
      <c r="G3673" s="4" t="s">
        <v>5564</v>
      </c>
      <c r="H3673" s="4" t="s">
        <v>28</v>
      </c>
      <c r="I3673" s="4" t="s">
        <v>29</v>
      </c>
      <c r="J3673" s="4" t="s">
        <v>1978</v>
      </c>
      <c r="K3673" s="4" t="s">
        <v>422</v>
      </c>
      <c r="L3673" s="4" t="s">
        <v>46</v>
      </c>
      <c r="M3673" s="4" t="s">
        <v>6839</v>
      </c>
      <c r="N3673" s="4" t="s">
        <v>48</v>
      </c>
      <c r="O3673" s="4" t="s">
        <v>61</v>
      </c>
      <c r="P3673" s="4" t="s">
        <v>6840</v>
      </c>
      <c r="Q3673" s="4">
        <v>39.072000000000003</v>
      </c>
      <c r="R3673" s="4">
        <v>3</v>
      </c>
      <c r="S3673" s="4">
        <v>0.2</v>
      </c>
      <c r="T3673" s="4">
        <v>13.024000000000001</v>
      </c>
      <c r="U3673" s="4">
        <v>2.9304000000000023</v>
      </c>
      <c r="V3673" s="4">
        <v>7.5000000000000053E-2</v>
      </c>
      <c r="W3673" s="4">
        <v>5</v>
      </c>
      <c r="X3673" s="4" t="s">
        <v>10934</v>
      </c>
    </row>
    <row r="3674" spans="1:24" x14ac:dyDescent="0.35">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x14ac:dyDescent="0.35">
      <c r="A3675" s="4">
        <v>3674</v>
      </c>
      <c r="B3675" s="4" t="s">
        <v>6841</v>
      </c>
      <c r="C3675" s="5">
        <v>41373</v>
      </c>
      <c r="D3675" s="5">
        <v>41379</v>
      </c>
      <c r="E3675" s="4" t="s">
        <v>52</v>
      </c>
      <c r="F3675" s="4" t="s">
        <v>2163</v>
      </c>
      <c r="G3675" s="4" t="s">
        <v>2164</v>
      </c>
      <c r="H3675" s="4" t="s">
        <v>104</v>
      </c>
      <c r="I3675" s="4" t="s">
        <v>29</v>
      </c>
      <c r="J3675" s="4" t="s">
        <v>278</v>
      </c>
      <c r="K3675" s="4" t="s">
        <v>500</v>
      </c>
      <c r="L3675" s="4" t="s">
        <v>150</v>
      </c>
      <c r="M3675" s="4" t="s">
        <v>4301</v>
      </c>
      <c r="N3675" s="4" t="s">
        <v>48</v>
      </c>
      <c r="O3675" s="4" t="s">
        <v>77</v>
      </c>
      <c r="P3675" s="4" t="s">
        <v>4302</v>
      </c>
      <c r="Q3675" s="4">
        <v>121.10400000000003</v>
      </c>
      <c r="R3675" s="4">
        <v>6</v>
      </c>
      <c r="S3675" s="4">
        <v>0.7</v>
      </c>
      <c r="T3675" s="4">
        <v>20.184000000000005</v>
      </c>
      <c r="U3675" s="4">
        <v>-100.91999999999999</v>
      </c>
      <c r="V3675" s="4">
        <v>-0.83333333333333304</v>
      </c>
      <c r="W3675" s="4">
        <v>6</v>
      </c>
      <c r="X3675" s="4" t="s">
        <v>10934</v>
      </c>
    </row>
    <row r="3676" spans="1:24" x14ac:dyDescent="0.35">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x14ac:dyDescent="0.35">
      <c r="A3677" s="4">
        <v>3676</v>
      </c>
      <c r="B3677" s="4" t="s">
        <v>6842</v>
      </c>
      <c r="C3677" s="5">
        <v>41950</v>
      </c>
      <c r="D3677" s="5">
        <v>41955</v>
      </c>
      <c r="E3677" s="4" t="s">
        <v>52</v>
      </c>
      <c r="F3677" s="4" t="s">
        <v>5157</v>
      </c>
      <c r="G3677" s="4" t="s">
        <v>5158</v>
      </c>
      <c r="H3677" s="4" t="s">
        <v>28</v>
      </c>
      <c r="I3677" s="4" t="s">
        <v>29</v>
      </c>
      <c r="J3677" s="4" t="s">
        <v>148</v>
      </c>
      <c r="K3677" s="4" t="s">
        <v>149</v>
      </c>
      <c r="L3677" s="4" t="s">
        <v>150</v>
      </c>
      <c r="M3677" s="4" t="s">
        <v>1452</v>
      </c>
      <c r="N3677" s="4" t="s">
        <v>48</v>
      </c>
      <c r="O3677" s="4" t="s">
        <v>92</v>
      </c>
      <c r="P3677" s="4" t="s">
        <v>1453</v>
      </c>
      <c r="Q3677" s="4">
        <v>47.952000000000005</v>
      </c>
      <c r="R3677" s="4">
        <v>3</v>
      </c>
      <c r="S3677" s="4">
        <v>0.2</v>
      </c>
      <c r="T3677" s="4">
        <v>15.984000000000002</v>
      </c>
      <c r="U3677" s="4">
        <v>16.183799999999998</v>
      </c>
      <c r="V3677" s="4">
        <v>0.33749999999999991</v>
      </c>
      <c r="W3677" s="4">
        <v>5</v>
      </c>
      <c r="X3677" s="4" t="s">
        <v>10934</v>
      </c>
    </row>
    <row r="3678" spans="1:24" x14ac:dyDescent="0.35">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x14ac:dyDescent="0.35">
      <c r="A3679" s="4">
        <v>3678</v>
      </c>
      <c r="B3679" s="4" t="s">
        <v>6844</v>
      </c>
      <c r="C3679" s="5">
        <v>41099</v>
      </c>
      <c r="D3679" s="5">
        <v>41104</v>
      </c>
      <c r="E3679" s="4" t="s">
        <v>52</v>
      </c>
      <c r="F3679" s="4" t="s">
        <v>4560</v>
      </c>
      <c r="G3679" s="4" t="s">
        <v>4561</v>
      </c>
      <c r="H3679" s="4" t="s">
        <v>28</v>
      </c>
      <c r="I3679" s="4" t="s">
        <v>29</v>
      </c>
      <c r="J3679" s="4" t="s">
        <v>3215</v>
      </c>
      <c r="K3679" s="4" t="s">
        <v>2737</v>
      </c>
      <c r="L3679" s="4" t="s">
        <v>150</v>
      </c>
      <c r="M3679" s="4" t="s">
        <v>5968</v>
      </c>
      <c r="N3679" s="4" t="s">
        <v>48</v>
      </c>
      <c r="O3679" s="4" t="s">
        <v>271</v>
      </c>
      <c r="P3679" s="4" t="s">
        <v>5969</v>
      </c>
      <c r="Q3679" s="4">
        <v>15.8</v>
      </c>
      <c r="R3679" s="4">
        <v>4</v>
      </c>
      <c r="S3679" s="4">
        <v>0</v>
      </c>
      <c r="T3679" s="4">
        <v>3.95</v>
      </c>
      <c r="U3679" s="4">
        <v>5.0559999999999992</v>
      </c>
      <c r="V3679" s="4">
        <v>0.31999999999999995</v>
      </c>
      <c r="W3679" s="4">
        <v>5</v>
      </c>
      <c r="X3679" s="4" t="s">
        <v>10934</v>
      </c>
    </row>
    <row r="3680" spans="1:24" x14ac:dyDescent="0.35">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x14ac:dyDescent="0.35">
      <c r="A3681" s="4">
        <v>3680</v>
      </c>
      <c r="B3681" s="4" t="s">
        <v>6844</v>
      </c>
      <c r="C3681" s="5">
        <v>41099</v>
      </c>
      <c r="D3681" s="5">
        <v>41104</v>
      </c>
      <c r="E3681" s="4" t="s">
        <v>52</v>
      </c>
      <c r="F3681" s="4" t="s">
        <v>4560</v>
      </c>
      <c r="G3681" s="4" t="s">
        <v>4561</v>
      </c>
      <c r="H3681" s="4" t="s">
        <v>28</v>
      </c>
      <c r="I3681" s="4" t="s">
        <v>29</v>
      </c>
      <c r="J3681" s="4" t="s">
        <v>3215</v>
      </c>
      <c r="K3681" s="4" t="s">
        <v>2737</v>
      </c>
      <c r="L3681" s="4" t="s">
        <v>150</v>
      </c>
      <c r="M3681" s="4" t="s">
        <v>1088</v>
      </c>
      <c r="N3681" s="4" t="s">
        <v>34</v>
      </c>
      <c r="O3681" s="4" t="s">
        <v>67</v>
      </c>
      <c r="P3681" s="4" t="s">
        <v>1089</v>
      </c>
      <c r="Q3681" s="4">
        <v>181.96</v>
      </c>
      <c r="R3681" s="4">
        <v>2</v>
      </c>
      <c r="S3681" s="4">
        <v>0</v>
      </c>
      <c r="T3681" s="4">
        <v>90.98</v>
      </c>
      <c r="U3681" s="4">
        <v>20.015600000000006</v>
      </c>
      <c r="V3681" s="4">
        <v>0.11000000000000003</v>
      </c>
      <c r="W3681" s="4">
        <v>5</v>
      </c>
      <c r="X3681" s="4" t="s">
        <v>10934</v>
      </c>
    </row>
    <row r="3682" spans="1:24" x14ac:dyDescent="0.35">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x14ac:dyDescent="0.35">
      <c r="A3683" s="4">
        <v>3682</v>
      </c>
      <c r="B3683" s="4" t="s">
        <v>6844</v>
      </c>
      <c r="C3683" s="5">
        <v>41099</v>
      </c>
      <c r="D3683" s="5">
        <v>41104</v>
      </c>
      <c r="E3683" s="4" t="s">
        <v>52</v>
      </c>
      <c r="F3683" s="4" t="s">
        <v>4560</v>
      </c>
      <c r="G3683" s="4" t="s">
        <v>4561</v>
      </c>
      <c r="H3683" s="4" t="s">
        <v>28</v>
      </c>
      <c r="I3683" s="4" t="s">
        <v>29</v>
      </c>
      <c r="J3683" s="4" t="s">
        <v>3215</v>
      </c>
      <c r="K3683" s="4" t="s">
        <v>2737</v>
      </c>
      <c r="L3683" s="4" t="s">
        <v>150</v>
      </c>
      <c r="M3683" s="4" t="s">
        <v>3544</v>
      </c>
      <c r="N3683" s="4" t="s">
        <v>48</v>
      </c>
      <c r="O3683" s="4" t="s">
        <v>77</v>
      </c>
      <c r="P3683" s="4" t="s">
        <v>3545</v>
      </c>
      <c r="Q3683" s="4">
        <v>84.09</v>
      </c>
      <c r="R3683" s="4">
        <v>3</v>
      </c>
      <c r="S3683" s="4">
        <v>0</v>
      </c>
      <c r="T3683" s="4">
        <v>28.03</v>
      </c>
      <c r="U3683" s="4">
        <v>42.045000000000002</v>
      </c>
      <c r="V3683" s="4">
        <v>0.5</v>
      </c>
      <c r="W3683" s="4">
        <v>5</v>
      </c>
      <c r="X3683" s="4" t="s">
        <v>10934</v>
      </c>
    </row>
    <row r="3684" spans="1:24" x14ac:dyDescent="0.35">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x14ac:dyDescent="0.35">
      <c r="A3685" s="4">
        <v>3684</v>
      </c>
      <c r="B3685" s="4" t="s">
        <v>6844</v>
      </c>
      <c r="C3685" s="5">
        <v>41099</v>
      </c>
      <c r="D3685" s="5">
        <v>41104</v>
      </c>
      <c r="E3685" s="4" t="s">
        <v>52</v>
      </c>
      <c r="F3685" s="4" t="s">
        <v>4560</v>
      </c>
      <c r="G3685" s="4" t="s">
        <v>4561</v>
      </c>
      <c r="H3685" s="4" t="s">
        <v>28</v>
      </c>
      <c r="I3685" s="4" t="s">
        <v>29</v>
      </c>
      <c r="J3685" s="4" t="s">
        <v>3215</v>
      </c>
      <c r="K3685" s="4" t="s">
        <v>2737</v>
      </c>
      <c r="L3685" s="4" t="s">
        <v>150</v>
      </c>
      <c r="M3685" s="4" t="s">
        <v>3223</v>
      </c>
      <c r="N3685" s="4" t="s">
        <v>48</v>
      </c>
      <c r="O3685" s="4" t="s">
        <v>77</v>
      </c>
      <c r="P3685" s="4" t="s">
        <v>3224</v>
      </c>
      <c r="Q3685" s="4">
        <v>153.35999999999999</v>
      </c>
      <c r="R3685" s="4">
        <v>9</v>
      </c>
      <c r="S3685" s="4">
        <v>0</v>
      </c>
      <c r="T3685" s="4">
        <v>17.04</v>
      </c>
      <c r="U3685" s="4">
        <v>70.545599999999979</v>
      </c>
      <c r="V3685" s="4">
        <v>0.45999999999999991</v>
      </c>
      <c r="W3685" s="4">
        <v>5</v>
      </c>
      <c r="X3685" s="4" t="s">
        <v>10934</v>
      </c>
    </row>
    <row r="3686" spans="1:24" x14ac:dyDescent="0.35">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x14ac:dyDescent="0.35">
      <c r="A3687" s="4">
        <v>3686</v>
      </c>
      <c r="B3687" s="4" t="s">
        <v>6844</v>
      </c>
      <c r="C3687" s="5">
        <v>41099</v>
      </c>
      <c r="D3687" s="5">
        <v>41104</v>
      </c>
      <c r="E3687" s="4" t="s">
        <v>52</v>
      </c>
      <c r="F3687" s="4" t="s">
        <v>4560</v>
      </c>
      <c r="G3687" s="4" t="s">
        <v>4561</v>
      </c>
      <c r="H3687" s="4" t="s">
        <v>28</v>
      </c>
      <c r="I3687" s="4" t="s">
        <v>29</v>
      </c>
      <c r="J3687" s="4" t="s">
        <v>3215</v>
      </c>
      <c r="K3687" s="4" t="s">
        <v>2737</v>
      </c>
      <c r="L3687" s="4" t="s">
        <v>150</v>
      </c>
      <c r="M3687" s="4" t="s">
        <v>3018</v>
      </c>
      <c r="N3687" s="4" t="s">
        <v>48</v>
      </c>
      <c r="O3687" s="4" t="s">
        <v>61</v>
      </c>
      <c r="P3687" s="4" t="s">
        <v>3019</v>
      </c>
      <c r="Q3687" s="4">
        <v>98.21</v>
      </c>
      <c r="R3687" s="4">
        <v>7</v>
      </c>
      <c r="S3687" s="4">
        <v>0</v>
      </c>
      <c r="T3687" s="4">
        <v>14.03</v>
      </c>
      <c r="U3687" s="4">
        <v>28.480899999999984</v>
      </c>
      <c r="V3687" s="4">
        <v>0.28999999999999987</v>
      </c>
      <c r="W3687" s="4">
        <v>5</v>
      </c>
      <c r="X3687" s="4" t="s">
        <v>10934</v>
      </c>
    </row>
    <row r="3688" spans="1:24" x14ac:dyDescent="0.35">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x14ac:dyDescent="0.35">
      <c r="A3689" s="4">
        <v>3688</v>
      </c>
      <c r="B3689" s="4" t="s">
        <v>6850</v>
      </c>
      <c r="C3689" s="5">
        <v>41415</v>
      </c>
      <c r="D3689" s="5">
        <v>41419</v>
      </c>
      <c r="E3689" s="4" t="s">
        <v>52</v>
      </c>
      <c r="F3689" s="4" t="s">
        <v>1774</v>
      </c>
      <c r="G3689" s="4" t="s">
        <v>1775</v>
      </c>
      <c r="H3689" s="4" t="s">
        <v>28</v>
      </c>
      <c r="I3689" s="4" t="s">
        <v>29</v>
      </c>
      <c r="J3689" s="4" t="s">
        <v>6851</v>
      </c>
      <c r="K3689" s="4" t="s">
        <v>56</v>
      </c>
      <c r="L3689" s="4" t="s">
        <v>32</v>
      </c>
      <c r="M3689" s="4" t="s">
        <v>1220</v>
      </c>
      <c r="N3689" s="4" t="s">
        <v>48</v>
      </c>
      <c r="O3689" s="4" t="s">
        <v>77</v>
      </c>
      <c r="P3689" s="4" t="s">
        <v>1221</v>
      </c>
      <c r="Q3689" s="4">
        <v>2.6940000000000004</v>
      </c>
      <c r="R3689" s="4">
        <v>2</v>
      </c>
      <c r="S3689" s="4">
        <v>0.7</v>
      </c>
      <c r="T3689" s="4">
        <v>1.3470000000000002</v>
      </c>
      <c r="U3689" s="4">
        <v>-2.2450000000000001</v>
      </c>
      <c r="V3689" s="4">
        <v>-0.83333333333333326</v>
      </c>
      <c r="W3689" s="4">
        <v>4</v>
      </c>
      <c r="X3689" s="4" t="s">
        <v>10933</v>
      </c>
    </row>
    <row r="3690" spans="1:24" x14ac:dyDescent="0.35">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x14ac:dyDescent="0.35">
      <c r="A3691" s="4">
        <v>3690</v>
      </c>
      <c r="B3691" s="4" t="s">
        <v>6852</v>
      </c>
      <c r="C3691" s="5">
        <v>41793</v>
      </c>
      <c r="D3691" s="5">
        <v>41796</v>
      </c>
      <c r="E3691" s="4" t="s">
        <v>25</v>
      </c>
      <c r="F3691" s="4" t="s">
        <v>1352</v>
      </c>
      <c r="G3691" s="4" t="s">
        <v>1353</v>
      </c>
      <c r="H3691" s="4" t="s">
        <v>28</v>
      </c>
      <c r="I3691" s="4" t="s">
        <v>29</v>
      </c>
      <c r="J3691" s="4" t="s">
        <v>1825</v>
      </c>
      <c r="K3691" s="4" t="s">
        <v>312</v>
      </c>
      <c r="L3691" s="4" t="s">
        <v>46</v>
      </c>
      <c r="M3691" s="4" t="s">
        <v>2338</v>
      </c>
      <c r="N3691" s="4" t="s">
        <v>48</v>
      </c>
      <c r="O3691" s="4" t="s">
        <v>175</v>
      </c>
      <c r="P3691" s="4" t="s">
        <v>2339</v>
      </c>
      <c r="Q3691" s="4">
        <v>43.92</v>
      </c>
      <c r="R3691" s="4">
        <v>5</v>
      </c>
      <c r="S3691" s="4">
        <v>0.2</v>
      </c>
      <c r="T3691" s="4">
        <v>8.7840000000000007</v>
      </c>
      <c r="U3691" s="4">
        <v>15.921000000000003</v>
      </c>
      <c r="V3691" s="4">
        <v>0.36250000000000004</v>
      </c>
      <c r="W3691" s="4">
        <v>3</v>
      </c>
      <c r="X3691" s="4" t="s">
        <v>10933</v>
      </c>
    </row>
    <row r="3692" spans="1:24" x14ac:dyDescent="0.35">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x14ac:dyDescent="0.35">
      <c r="A3693" s="4">
        <v>3692</v>
      </c>
      <c r="B3693" s="4" t="s">
        <v>6853</v>
      </c>
      <c r="C3693" s="5">
        <v>41212</v>
      </c>
      <c r="D3693" s="5">
        <v>41215</v>
      </c>
      <c r="E3693" s="4" t="s">
        <v>25</v>
      </c>
      <c r="F3693" s="4" t="s">
        <v>1173</v>
      </c>
      <c r="G3693" s="4" t="s">
        <v>1174</v>
      </c>
      <c r="H3693" s="4" t="s">
        <v>43</v>
      </c>
      <c r="I3693" s="4" t="s">
        <v>29</v>
      </c>
      <c r="J3693" s="4" t="s">
        <v>809</v>
      </c>
      <c r="K3693" s="4" t="s">
        <v>459</v>
      </c>
      <c r="L3693" s="4" t="s">
        <v>46</v>
      </c>
      <c r="M3693" s="4" t="s">
        <v>6854</v>
      </c>
      <c r="N3693" s="4" t="s">
        <v>73</v>
      </c>
      <c r="O3693" s="4" t="s">
        <v>1218</v>
      </c>
      <c r="P3693" s="4" t="s">
        <v>6855</v>
      </c>
      <c r="Q3693" s="4">
        <v>439.99200000000002</v>
      </c>
      <c r="R3693" s="4">
        <v>1</v>
      </c>
      <c r="S3693" s="4">
        <v>0.2</v>
      </c>
      <c r="T3693" s="4">
        <v>439.99200000000002</v>
      </c>
      <c r="U3693" s="4">
        <v>164.99700000000001</v>
      </c>
      <c r="V3693" s="4">
        <v>0.375</v>
      </c>
      <c r="W3693" s="4">
        <v>3</v>
      </c>
      <c r="X3693" s="4" t="s">
        <v>10933</v>
      </c>
    </row>
    <row r="3694" spans="1:24" x14ac:dyDescent="0.35">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x14ac:dyDescent="0.35">
      <c r="A3695" s="4">
        <v>3694</v>
      </c>
      <c r="B3695" s="4" t="s">
        <v>6853</v>
      </c>
      <c r="C3695" s="5">
        <v>41212</v>
      </c>
      <c r="D3695" s="5">
        <v>41215</v>
      </c>
      <c r="E3695" s="4" t="s">
        <v>25</v>
      </c>
      <c r="F3695" s="4" t="s">
        <v>1173</v>
      </c>
      <c r="G3695" s="4" t="s">
        <v>1174</v>
      </c>
      <c r="H3695" s="4" t="s">
        <v>43</v>
      </c>
      <c r="I3695" s="4" t="s">
        <v>29</v>
      </c>
      <c r="J3695" s="4" t="s">
        <v>809</v>
      </c>
      <c r="K3695" s="4" t="s">
        <v>459</v>
      </c>
      <c r="L3695" s="4" t="s">
        <v>46</v>
      </c>
      <c r="M3695" s="4" t="s">
        <v>6856</v>
      </c>
      <c r="N3695" s="4" t="s">
        <v>34</v>
      </c>
      <c r="O3695" s="4" t="s">
        <v>67</v>
      </c>
      <c r="P3695" s="4" t="s">
        <v>6857</v>
      </c>
      <c r="Q3695" s="4">
        <v>15.488</v>
      </c>
      <c r="R3695" s="4">
        <v>4</v>
      </c>
      <c r="S3695" s="4">
        <v>0.2</v>
      </c>
      <c r="T3695" s="4">
        <v>3.8719999999999999</v>
      </c>
      <c r="U3695" s="4">
        <v>3.6783999999999999</v>
      </c>
      <c r="V3695" s="4">
        <v>0.23749999999999999</v>
      </c>
      <c r="W3695" s="4">
        <v>3</v>
      </c>
      <c r="X3695" s="4" t="s">
        <v>10933</v>
      </c>
    </row>
    <row r="3696" spans="1:24" x14ac:dyDescent="0.35">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x14ac:dyDescent="0.35">
      <c r="A3697" s="4">
        <v>3696</v>
      </c>
      <c r="B3697" s="4" t="s">
        <v>6858</v>
      </c>
      <c r="C3697" s="5">
        <v>41563</v>
      </c>
      <c r="D3697" s="5">
        <v>41568</v>
      </c>
      <c r="E3697" s="4" t="s">
        <v>52</v>
      </c>
      <c r="F3697" s="4" t="s">
        <v>3603</v>
      </c>
      <c r="G3697" s="4" t="s">
        <v>3604</v>
      </c>
      <c r="H3697" s="4" t="s">
        <v>43</v>
      </c>
      <c r="I3697" s="4" t="s">
        <v>29</v>
      </c>
      <c r="J3697" s="4" t="s">
        <v>320</v>
      </c>
      <c r="K3697" s="4" t="s">
        <v>321</v>
      </c>
      <c r="L3697" s="4" t="s">
        <v>32</v>
      </c>
      <c r="M3697" s="4" t="s">
        <v>6247</v>
      </c>
      <c r="N3697" s="4" t="s">
        <v>48</v>
      </c>
      <c r="O3697" s="4" t="s">
        <v>175</v>
      </c>
      <c r="P3697" s="4" t="s">
        <v>6248</v>
      </c>
      <c r="Q3697" s="4">
        <v>66.539999999999992</v>
      </c>
      <c r="R3697" s="4">
        <v>6</v>
      </c>
      <c r="S3697" s="4">
        <v>0</v>
      </c>
      <c r="T3697" s="4">
        <v>11.089999999999998</v>
      </c>
      <c r="U3697" s="4">
        <v>32.604599999999998</v>
      </c>
      <c r="V3697" s="4">
        <v>0.49000000000000005</v>
      </c>
      <c r="W3697" s="4">
        <v>5</v>
      </c>
      <c r="X3697" s="4" t="s">
        <v>10934</v>
      </c>
    </row>
    <row r="3698" spans="1:24" x14ac:dyDescent="0.35">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x14ac:dyDescent="0.35">
      <c r="A3699" s="4">
        <v>3698</v>
      </c>
      <c r="B3699" s="4" t="s">
        <v>6859</v>
      </c>
      <c r="C3699" s="5">
        <v>41232</v>
      </c>
      <c r="D3699" s="5">
        <v>41234</v>
      </c>
      <c r="E3699" s="4" t="s">
        <v>25</v>
      </c>
      <c r="F3699" s="4" t="s">
        <v>6257</v>
      </c>
      <c r="G3699" s="4" t="s">
        <v>6258</v>
      </c>
      <c r="H3699" s="4" t="s">
        <v>104</v>
      </c>
      <c r="I3699" s="4" t="s">
        <v>29</v>
      </c>
      <c r="J3699" s="4" t="s">
        <v>97</v>
      </c>
      <c r="K3699" s="4" t="s">
        <v>98</v>
      </c>
      <c r="L3699" s="4" t="s">
        <v>46</v>
      </c>
      <c r="M3699" s="4" t="s">
        <v>6145</v>
      </c>
      <c r="N3699" s="4" t="s">
        <v>34</v>
      </c>
      <c r="O3699" s="4" t="s">
        <v>67</v>
      </c>
      <c r="P3699" s="4" t="s">
        <v>6146</v>
      </c>
      <c r="Q3699" s="4">
        <v>141.96</v>
      </c>
      <c r="R3699" s="4">
        <v>2</v>
      </c>
      <c r="S3699" s="4">
        <v>0</v>
      </c>
      <c r="T3699" s="4">
        <v>70.98</v>
      </c>
      <c r="U3699" s="4">
        <v>22.7136</v>
      </c>
      <c r="V3699" s="4">
        <v>0.15999999999999998</v>
      </c>
      <c r="W3699" s="4">
        <v>2</v>
      </c>
      <c r="X3699" s="4" t="s">
        <v>10933</v>
      </c>
    </row>
    <row r="3700" spans="1:24" x14ac:dyDescent="0.35">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x14ac:dyDescent="0.35">
      <c r="A3701" s="4">
        <v>3700</v>
      </c>
      <c r="B3701" s="4" t="s">
        <v>6863</v>
      </c>
      <c r="C3701" s="5">
        <v>41957</v>
      </c>
      <c r="D3701" s="5">
        <v>41962</v>
      </c>
      <c r="E3701" s="4" t="s">
        <v>25</v>
      </c>
      <c r="F3701" s="4" t="s">
        <v>533</v>
      </c>
      <c r="G3701" s="4" t="s">
        <v>534</v>
      </c>
      <c r="H3701" s="4" t="s">
        <v>104</v>
      </c>
      <c r="I3701" s="4" t="s">
        <v>29</v>
      </c>
      <c r="J3701" s="4" t="s">
        <v>3191</v>
      </c>
      <c r="K3701" s="4" t="s">
        <v>269</v>
      </c>
      <c r="L3701" s="4" t="s">
        <v>150</v>
      </c>
      <c r="M3701" s="4" t="s">
        <v>1476</v>
      </c>
      <c r="N3701" s="4" t="s">
        <v>73</v>
      </c>
      <c r="O3701" s="4" t="s">
        <v>163</v>
      </c>
      <c r="P3701" s="4" t="s">
        <v>1477</v>
      </c>
      <c r="Q3701" s="4">
        <v>163.96</v>
      </c>
      <c r="R3701" s="4">
        <v>4</v>
      </c>
      <c r="S3701" s="4">
        <v>0</v>
      </c>
      <c r="T3701" s="4">
        <v>40.99</v>
      </c>
      <c r="U3701" s="4">
        <v>70.502800000000008</v>
      </c>
      <c r="V3701" s="4">
        <v>0.43000000000000005</v>
      </c>
      <c r="W3701" s="4">
        <v>5</v>
      </c>
      <c r="X3701" s="4" t="s">
        <v>10934</v>
      </c>
    </row>
    <row r="3702" spans="1:24" x14ac:dyDescent="0.35">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x14ac:dyDescent="0.35">
      <c r="A3703" s="4">
        <v>3702</v>
      </c>
      <c r="B3703" s="4" t="s">
        <v>6865</v>
      </c>
      <c r="C3703" s="5">
        <v>41283</v>
      </c>
      <c r="D3703" s="5">
        <v>41287</v>
      </c>
      <c r="E3703" s="4" t="s">
        <v>25</v>
      </c>
      <c r="F3703" s="4" t="s">
        <v>6866</v>
      </c>
      <c r="G3703" s="4" t="s">
        <v>6867</v>
      </c>
      <c r="H3703" s="4" t="s">
        <v>43</v>
      </c>
      <c r="I3703" s="4" t="s">
        <v>29</v>
      </c>
      <c r="J3703" s="4" t="s">
        <v>2837</v>
      </c>
      <c r="K3703" s="4" t="s">
        <v>500</v>
      </c>
      <c r="L3703" s="4" t="s">
        <v>150</v>
      </c>
      <c r="M3703" s="4" t="s">
        <v>6159</v>
      </c>
      <c r="N3703" s="4" t="s">
        <v>34</v>
      </c>
      <c r="O3703" s="4" t="s">
        <v>67</v>
      </c>
      <c r="P3703" s="4" t="s">
        <v>6160</v>
      </c>
      <c r="Q3703" s="4">
        <v>15.168000000000001</v>
      </c>
      <c r="R3703" s="4">
        <v>2</v>
      </c>
      <c r="S3703" s="4">
        <v>0.2</v>
      </c>
      <c r="T3703" s="4">
        <v>7.5840000000000005</v>
      </c>
      <c r="U3703" s="4">
        <v>3.7920000000000011</v>
      </c>
      <c r="V3703" s="4">
        <v>0.25000000000000006</v>
      </c>
      <c r="W3703" s="4">
        <v>4</v>
      </c>
      <c r="X3703" s="4" t="s">
        <v>10933</v>
      </c>
    </row>
    <row r="3704" spans="1:24" x14ac:dyDescent="0.35">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x14ac:dyDescent="0.35">
      <c r="A3705" s="4">
        <v>3704</v>
      </c>
      <c r="B3705" s="4" t="s">
        <v>6868</v>
      </c>
      <c r="C3705" s="5">
        <v>41073</v>
      </c>
      <c r="D3705" s="5">
        <v>41079</v>
      </c>
      <c r="E3705" s="4" t="s">
        <v>52</v>
      </c>
      <c r="F3705" s="4" t="s">
        <v>6605</v>
      </c>
      <c r="G3705" s="4" t="s">
        <v>6606</v>
      </c>
      <c r="H3705" s="4" t="s">
        <v>43</v>
      </c>
      <c r="I3705" s="4" t="s">
        <v>29</v>
      </c>
      <c r="J3705" s="4" t="s">
        <v>359</v>
      </c>
      <c r="K3705" s="4" t="s">
        <v>360</v>
      </c>
      <c r="L3705" s="4" t="s">
        <v>32</v>
      </c>
      <c r="M3705" s="4" t="s">
        <v>4834</v>
      </c>
      <c r="N3705" s="4" t="s">
        <v>48</v>
      </c>
      <c r="O3705" s="4" t="s">
        <v>77</v>
      </c>
      <c r="P3705" s="4" t="s">
        <v>4835</v>
      </c>
      <c r="Q3705" s="4">
        <v>19.14</v>
      </c>
      <c r="R3705" s="4">
        <v>3</v>
      </c>
      <c r="S3705" s="4">
        <v>0</v>
      </c>
      <c r="T3705" s="4">
        <v>6.38</v>
      </c>
      <c r="U3705" s="4">
        <v>8.8043999999999993</v>
      </c>
      <c r="V3705" s="4">
        <v>0.45999999999999996</v>
      </c>
      <c r="W3705" s="4">
        <v>6</v>
      </c>
      <c r="X3705" s="4" t="s">
        <v>10934</v>
      </c>
    </row>
    <row r="3706" spans="1:24" x14ac:dyDescent="0.35">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x14ac:dyDescent="0.35">
      <c r="A3707" s="4">
        <v>3706</v>
      </c>
      <c r="B3707" s="4" t="s">
        <v>6868</v>
      </c>
      <c r="C3707" s="5">
        <v>41073</v>
      </c>
      <c r="D3707" s="5">
        <v>41079</v>
      </c>
      <c r="E3707" s="4" t="s">
        <v>52</v>
      </c>
      <c r="F3707" s="4" t="s">
        <v>6605</v>
      </c>
      <c r="G3707" s="4" t="s">
        <v>6606</v>
      </c>
      <c r="H3707" s="4" t="s">
        <v>43</v>
      </c>
      <c r="I3707" s="4" t="s">
        <v>29</v>
      </c>
      <c r="J3707" s="4" t="s">
        <v>359</v>
      </c>
      <c r="K3707" s="4" t="s">
        <v>360</v>
      </c>
      <c r="L3707" s="4" t="s">
        <v>32</v>
      </c>
      <c r="M3707" s="4" t="s">
        <v>6674</v>
      </c>
      <c r="N3707" s="4" t="s">
        <v>48</v>
      </c>
      <c r="O3707" s="4" t="s">
        <v>92</v>
      </c>
      <c r="P3707" s="4" t="s">
        <v>6675</v>
      </c>
      <c r="Q3707" s="4">
        <v>32.400000000000006</v>
      </c>
      <c r="R3707" s="4">
        <v>5</v>
      </c>
      <c r="S3707" s="4">
        <v>0</v>
      </c>
      <c r="T3707" s="4">
        <v>6.4800000000000013</v>
      </c>
      <c r="U3707" s="4">
        <v>15.552000000000001</v>
      </c>
      <c r="V3707" s="4">
        <v>0.48</v>
      </c>
      <c r="W3707" s="4">
        <v>6</v>
      </c>
      <c r="X3707" s="4" t="s">
        <v>10934</v>
      </c>
    </row>
    <row r="3708" spans="1:24" x14ac:dyDescent="0.35">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x14ac:dyDescent="0.35">
      <c r="A3709" s="4">
        <v>3708</v>
      </c>
      <c r="B3709" s="4" t="s">
        <v>6870</v>
      </c>
      <c r="C3709" s="5">
        <v>40870</v>
      </c>
      <c r="D3709" s="5">
        <v>40874</v>
      </c>
      <c r="E3709" s="4" t="s">
        <v>52</v>
      </c>
      <c r="F3709" s="4" t="s">
        <v>1398</v>
      </c>
      <c r="G3709" s="4" t="s">
        <v>1399</v>
      </c>
      <c r="H3709" s="4" t="s">
        <v>43</v>
      </c>
      <c r="I3709" s="4" t="s">
        <v>29</v>
      </c>
      <c r="J3709" s="4" t="s">
        <v>5013</v>
      </c>
      <c r="K3709" s="4" t="s">
        <v>106</v>
      </c>
      <c r="L3709" s="4" t="s">
        <v>107</v>
      </c>
      <c r="M3709" s="4" t="s">
        <v>2889</v>
      </c>
      <c r="N3709" s="4" t="s">
        <v>34</v>
      </c>
      <c r="O3709" s="4" t="s">
        <v>67</v>
      </c>
      <c r="P3709" s="4" t="s">
        <v>188</v>
      </c>
      <c r="Q3709" s="4">
        <v>6.3680000000000003</v>
      </c>
      <c r="R3709" s="4">
        <v>2</v>
      </c>
      <c r="S3709" s="4">
        <v>0.6</v>
      </c>
      <c r="T3709" s="4">
        <v>3.1840000000000002</v>
      </c>
      <c r="U3709" s="4">
        <v>-2.5471999999999984</v>
      </c>
      <c r="V3709" s="4">
        <v>-0.39999999999999974</v>
      </c>
      <c r="W3709" s="4">
        <v>4</v>
      </c>
      <c r="X3709" s="4" t="s">
        <v>10933</v>
      </c>
    </row>
    <row r="3710" spans="1:24" x14ac:dyDescent="0.35">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x14ac:dyDescent="0.35">
      <c r="A3711" s="4">
        <v>3710</v>
      </c>
      <c r="B3711" s="4" t="s">
        <v>6870</v>
      </c>
      <c r="C3711" s="5">
        <v>40870</v>
      </c>
      <c r="D3711" s="5">
        <v>40874</v>
      </c>
      <c r="E3711" s="4" t="s">
        <v>52</v>
      </c>
      <c r="F3711" s="4" t="s">
        <v>1398</v>
      </c>
      <c r="G3711" s="4" t="s">
        <v>1399</v>
      </c>
      <c r="H3711" s="4" t="s">
        <v>43</v>
      </c>
      <c r="I3711" s="4" t="s">
        <v>29</v>
      </c>
      <c r="J3711" s="4" t="s">
        <v>5013</v>
      </c>
      <c r="K3711" s="4" t="s">
        <v>106</v>
      </c>
      <c r="L3711" s="4" t="s">
        <v>107</v>
      </c>
      <c r="M3711" s="4" t="s">
        <v>5932</v>
      </c>
      <c r="N3711" s="4" t="s">
        <v>73</v>
      </c>
      <c r="O3711" s="4" t="s">
        <v>163</v>
      </c>
      <c r="P3711" s="4" t="s">
        <v>5933</v>
      </c>
      <c r="Q3711" s="4">
        <v>5.5440000000000005</v>
      </c>
      <c r="R3711" s="4">
        <v>7</v>
      </c>
      <c r="S3711" s="4">
        <v>0.2</v>
      </c>
      <c r="T3711" s="4">
        <v>0.79200000000000004</v>
      </c>
      <c r="U3711" s="4">
        <v>1.6632000000000007</v>
      </c>
      <c r="V3711" s="4">
        <v>0.3000000000000001</v>
      </c>
      <c r="W3711" s="4">
        <v>4</v>
      </c>
      <c r="X3711" s="4" t="s">
        <v>10933</v>
      </c>
    </row>
    <row r="3712" spans="1:24" x14ac:dyDescent="0.35">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x14ac:dyDescent="0.35">
      <c r="A3713" s="4">
        <v>3712</v>
      </c>
      <c r="B3713" s="4" t="s">
        <v>6871</v>
      </c>
      <c r="C3713" s="5">
        <v>41928</v>
      </c>
      <c r="D3713" s="5">
        <v>41930</v>
      </c>
      <c r="E3713" s="4" t="s">
        <v>190</v>
      </c>
      <c r="F3713" s="4" t="s">
        <v>2295</v>
      </c>
      <c r="G3713" s="4" t="s">
        <v>2296</v>
      </c>
      <c r="H3713" s="4" t="s">
        <v>43</v>
      </c>
      <c r="I3713" s="4" t="s">
        <v>29</v>
      </c>
      <c r="J3713" s="4" t="s">
        <v>44</v>
      </c>
      <c r="K3713" s="4" t="s">
        <v>45</v>
      </c>
      <c r="L3713" s="4" t="s">
        <v>46</v>
      </c>
      <c r="M3713" s="4" t="s">
        <v>4502</v>
      </c>
      <c r="N3713" s="4" t="s">
        <v>48</v>
      </c>
      <c r="O3713" s="4" t="s">
        <v>92</v>
      </c>
      <c r="P3713" s="4" t="s">
        <v>4503</v>
      </c>
      <c r="Q3713" s="4">
        <v>204.95000000000002</v>
      </c>
      <c r="R3713" s="4">
        <v>5</v>
      </c>
      <c r="S3713" s="4">
        <v>0</v>
      </c>
      <c r="T3713" s="4">
        <v>40.99</v>
      </c>
      <c r="U3713" s="4">
        <v>100.4255</v>
      </c>
      <c r="V3713" s="4">
        <v>0.48999999999999994</v>
      </c>
      <c r="W3713" s="4">
        <v>2</v>
      </c>
      <c r="X3713" s="4" t="s">
        <v>10933</v>
      </c>
    </row>
    <row r="3714" spans="1:24" x14ac:dyDescent="0.35">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x14ac:dyDescent="0.35">
      <c r="A3715" s="4">
        <v>3714</v>
      </c>
      <c r="B3715" s="4" t="s">
        <v>6872</v>
      </c>
      <c r="C3715" s="5">
        <v>41751</v>
      </c>
      <c r="D3715" s="5">
        <v>41754</v>
      </c>
      <c r="E3715" s="4" t="s">
        <v>190</v>
      </c>
      <c r="F3715" s="4" t="s">
        <v>4460</v>
      </c>
      <c r="G3715" s="4" t="s">
        <v>4461</v>
      </c>
      <c r="H3715" s="4" t="s">
        <v>28</v>
      </c>
      <c r="I3715" s="4" t="s">
        <v>29</v>
      </c>
      <c r="J3715" s="4" t="s">
        <v>97</v>
      </c>
      <c r="K3715" s="4" t="s">
        <v>98</v>
      </c>
      <c r="L3715" s="4" t="s">
        <v>46</v>
      </c>
      <c r="M3715" s="4" t="s">
        <v>3122</v>
      </c>
      <c r="N3715" s="4" t="s">
        <v>34</v>
      </c>
      <c r="O3715" s="4" t="s">
        <v>67</v>
      </c>
      <c r="P3715" s="4" t="s">
        <v>3123</v>
      </c>
      <c r="Q3715" s="4">
        <v>162.60000000000002</v>
      </c>
      <c r="R3715" s="4">
        <v>3</v>
      </c>
      <c r="S3715" s="4">
        <v>0</v>
      </c>
      <c r="T3715" s="4">
        <v>54.20000000000001</v>
      </c>
      <c r="U3715" s="4">
        <v>34.145999999999994</v>
      </c>
      <c r="V3715" s="4">
        <v>0.20999999999999994</v>
      </c>
      <c r="W3715" s="4">
        <v>3</v>
      </c>
      <c r="X3715" s="4" t="s">
        <v>10933</v>
      </c>
    </row>
    <row r="3716" spans="1:24" x14ac:dyDescent="0.35">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x14ac:dyDescent="0.35">
      <c r="A3717" s="4">
        <v>3716</v>
      </c>
      <c r="B3717" s="4" t="s">
        <v>6875</v>
      </c>
      <c r="C3717" s="5">
        <v>40885</v>
      </c>
      <c r="D3717" s="5">
        <v>40887</v>
      </c>
      <c r="E3717" s="4" t="s">
        <v>25</v>
      </c>
      <c r="F3717" s="4" t="s">
        <v>5282</v>
      </c>
      <c r="G3717" s="4" t="s">
        <v>5283</v>
      </c>
      <c r="H3717" s="4" t="s">
        <v>28</v>
      </c>
      <c r="I3717" s="4" t="s">
        <v>29</v>
      </c>
      <c r="J3717" s="4" t="s">
        <v>3017</v>
      </c>
      <c r="K3717" s="4" t="s">
        <v>98</v>
      </c>
      <c r="L3717" s="4" t="s">
        <v>46</v>
      </c>
      <c r="M3717" s="4" t="s">
        <v>1166</v>
      </c>
      <c r="N3717" s="4" t="s">
        <v>34</v>
      </c>
      <c r="O3717" s="4" t="s">
        <v>38</v>
      </c>
      <c r="P3717" s="4" t="s">
        <v>1167</v>
      </c>
      <c r="Q3717" s="4">
        <v>603.91999999999996</v>
      </c>
      <c r="R3717" s="4">
        <v>5</v>
      </c>
      <c r="S3717" s="4">
        <v>0.2</v>
      </c>
      <c r="T3717" s="4">
        <v>120.78399999999999</v>
      </c>
      <c r="U3717" s="4">
        <v>45.294000000000011</v>
      </c>
      <c r="V3717" s="4">
        <v>7.5000000000000025E-2</v>
      </c>
      <c r="W3717" s="4">
        <v>2</v>
      </c>
      <c r="X3717" s="4" t="s">
        <v>10933</v>
      </c>
    </row>
    <row r="3718" spans="1:24" x14ac:dyDescent="0.35">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x14ac:dyDescent="0.35">
      <c r="A3719" s="4">
        <v>3718</v>
      </c>
      <c r="B3719" s="4" t="s">
        <v>6877</v>
      </c>
      <c r="C3719" s="5">
        <v>41537</v>
      </c>
      <c r="D3719" s="5">
        <v>41541</v>
      </c>
      <c r="E3719" s="4" t="s">
        <v>52</v>
      </c>
      <c r="F3719" s="4" t="s">
        <v>1999</v>
      </c>
      <c r="G3719" s="4" t="s">
        <v>2000</v>
      </c>
      <c r="H3719" s="4" t="s">
        <v>28</v>
      </c>
      <c r="I3719" s="4" t="s">
        <v>29</v>
      </c>
      <c r="J3719" s="4" t="s">
        <v>499</v>
      </c>
      <c r="K3719" s="4" t="s">
        <v>1274</v>
      </c>
      <c r="L3719" s="4" t="s">
        <v>32</v>
      </c>
      <c r="M3719" s="4" t="s">
        <v>6878</v>
      </c>
      <c r="N3719" s="4" t="s">
        <v>48</v>
      </c>
      <c r="O3719" s="4" t="s">
        <v>580</v>
      </c>
      <c r="P3719" s="4" t="s">
        <v>6879</v>
      </c>
      <c r="Q3719" s="4">
        <v>5.04</v>
      </c>
      <c r="R3719" s="4">
        <v>2</v>
      </c>
      <c r="S3719" s="4">
        <v>0</v>
      </c>
      <c r="T3719" s="4">
        <v>2.52</v>
      </c>
      <c r="U3719" s="4">
        <v>0.15120000000000022</v>
      </c>
      <c r="V3719" s="4">
        <v>3.0000000000000044E-2</v>
      </c>
      <c r="W3719" s="4">
        <v>4</v>
      </c>
      <c r="X3719" s="4" t="s">
        <v>10933</v>
      </c>
    </row>
    <row r="3720" spans="1:24" x14ac:dyDescent="0.35">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x14ac:dyDescent="0.35">
      <c r="A3721" s="4">
        <v>3720</v>
      </c>
      <c r="B3721" s="4" t="s">
        <v>6880</v>
      </c>
      <c r="C3721" s="5">
        <v>41535</v>
      </c>
      <c r="D3721" s="5">
        <v>41541</v>
      </c>
      <c r="E3721" s="4" t="s">
        <v>52</v>
      </c>
      <c r="F3721" s="4" t="s">
        <v>309</v>
      </c>
      <c r="G3721" s="4" t="s">
        <v>310</v>
      </c>
      <c r="H3721" s="4" t="s">
        <v>43</v>
      </c>
      <c r="I3721" s="4" t="s">
        <v>29</v>
      </c>
      <c r="J3721" s="4" t="s">
        <v>499</v>
      </c>
      <c r="K3721" s="4" t="s">
        <v>256</v>
      </c>
      <c r="L3721" s="4" t="s">
        <v>107</v>
      </c>
      <c r="M3721" s="4" t="s">
        <v>690</v>
      </c>
      <c r="N3721" s="4" t="s">
        <v>48</v>
      </c>
      <c r="O3721" s="4" t="s">
        <v>70</v>
      </c>
      <c r="P3721" s="4" t="s">
        <v>691</v>
      </c>
      <c r="Q3721" s="4">
        <v>33.4</v>
      </c>
      <c r="R3721" s="4">
        <v>5</v>
      </c>
      <c r="S3721" s="4">
        <v>0</v>
      </c>
      <c r="T3721" s="4">
        <v>6.68</v>
      </c>
      <c r="U3721" s="4">
        <v>12.357999999999997</v>
      </c>
      <c r="V3721" s="4">
        <v>0.36999999999999994</v>
      </c>
      <c r="W3721" s="4">
        <v>6</v>
      </c>
      <c r="X3721" s="4" t="s">
        <v>10934</v>
      </c>
    </row>
    <row r="3722" spans="1:24" x14ac:dyDescent="0.35">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x14ac:dyDescent="0.35">
      <c r="A3723" s="4">
        <v>3722</v>
      </c>
      <c r="B3723" s="4" t="s">
        <v>6881</v>
      </c>
      <c r="C3723" s="5">
        <v>41629</v>
      </c>
      <c r="D3723" s="5">
        <v>41633</v>
      </c>
      <c r="E3723" s="4" t="s">
        <v>52</v>
      </c>
      <c r="F3723" s="4" t="s">
        <v>3678</v>
      </c>
      <c r="G3723" s="4" t="s">
        <v>3679</v>
      </c>
      <c r="H3723" s="4" t="s">
        <v>104</v>
      </c>
      <c r="I3723" s="4" t="s">
        <v>29</v>
      </c>
      <c r="J3723" s="4" t="s">
        <v>330</v>
      </c>
      <c r="K3723" s="4" t="s">
        <v>1489</v>
      </c>
      <c r="L3723" s="4" t="s">
        <v>32</v>
      </c>
      <c r="M3723" s="4" t="s">
        <v>76</v>
      </c>
      <c r="N3723" s="4" t="s">
        <v>48</v>
      </c>
      <c r="O3723" s="4" t="s">
        <v>77</v>
      </c>
      <c r="P3723" s="4" t="s">
        <v>78</v>
      </c>
      <c r="Q3723" s="4">
        <v>15.42</v>
      </c>
      <c r="R3723" s="4">
        <v>2</v>
      </c>
      <c r="S3723" s="4">
        <v>0</v>
      </c>
      <c r="T3723" s="4">
        <v>7.71</v>
      </c>
      <c r="U3723" s="4">
        <v>6.9390000000000001</v>
      </c>
      <c r="V3723" s="4">
        <v>0.45</v>
      </c>
      <c r="W3723" s="4">
        <v>4</v>
      </c>
      <c r="X3723" s="4" t="s">
        <v>10933</v>
      </c>
    </row>
    <row r="3724" spans="1:24" x14ac:dyDescent="0.35">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x14ac:dyDescent="0.35">
      <c r="A3725" s="4">
        <v>3724</v>
      </c>
      <c r="B3725" s="4" t="s">
        <v>6883</v>
      </c>
      <c r="C3725" s="5">
        <v>40907</v>
      </c>
      <c r="D3725" s="5">
        <v>40912</v>
      </c>
      <c r="E3725" s="4" t="s">
        <v>52</v>
      </c>
      <c r="F3725" s="4" t="s">
        <v>6866</v>
      </c>
      <c r="G3725" s="4" t="s">
        <v>6867</v>
      </c>
      <c r="H3725" s="4" t="s">
        <v>43</v>
      </c>
      <c r="I3725" s="4" t="s">
        <v>29</v>
      </c>
      <c r="J3725" s="4" t="s">
        <v>546</v>
      </c>
      <c r="K3725" s="4" t="s">
        <v>312</v>
      </c>
      <c r="L3725" s="4" t="s">
        <v>46</v>
      </c>
      <c r="M3725" s="4" t="s">
        <v>6368</v>
      </c>
      <c r="N3725" s="4" t="s">
        <v>48</v>
      </c>
      <c r="O3725" s="4" t="s">
        <v>77</v>
      </c>
      <c r="P3725" s="4" t="s">
        <v>6369</v>
      </c>
      <c r="Q3725" s="4">
        <v>551.98500000000013</v>
      </c>
      <c r="R3725" s="4">
        <v>5</v>
      </c>
      <c r="S3725" s="4">
        <v>0.7</v>
      </c>
      <c r="T3725" s="4">
        <v>110.39700000000002</v>
      </c>
      <c r="U3725" s="4">
        <v>-459.98750000000018</v>
      </c>
      <c r="V3725" s="4">
        <v>-0.83333333333333348</v>
      </c>
      <c r="W3725" s="4">
        <v>5</v>
      </c>
      <c r="X3725" s="4" t="s">
        <v>10934</v>
      </c>
    </row>
    <row r="3726" spans="1:24" x14ac:dyDescent="0.35">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x14ac:dyDescent="0.35">
      <c r="A3727" s="4">
        <v>3726</v>
      </c>
      <c r="B3727" s="4" t="s">
        <v>6885</v>
      </c>
      <c r="C3727" s="5">
        <v>41635</v>
      </c>
      <c r="D3727" s="5">
        <v>41642</v>
      </c>
      <c r="E3727" s="4" t="s">
        <v>52</v>
      </c>
      <c r="F3727" s="4" t="s">
        <v>586</v>
      </c>
      <c r="G3727" s="4" t="s">
        <v>587</v>
      </c>
      <c r="H3727" s="4" t="s">
        <v>43</v>
      </c>
      <c r="I3727" s="4" t="s">
        <v>29</v>
      </c>
      <c r="J3727" s="4" t="s">
        <v>809</v>
      </c>
      <c r="K3727" s="4" t="s">
        <v>459</v>
      </c>
      <c r="L3727" s="4" t="s">
        <v>46</v>
      </c>
      <c r="M3727" s="4" t="s">
        <v>5136</v>
      </c>
      <c r="N3727" s="4" t="s">
        <v>48</v>
      </c>
      <c r="O3727" s="4" t="s">
        <v>80</v>
      </c>
      <c r="P3727" s="4" t="s">
        <v>5137</v>
      </c>
      <c r="Q3727" s="4">
        <v>18.72</v>
      </c>
      <c r="R3727" s="4">
        <v>2</v>
      </c>
      <c r="S3727" s="4">
        <v>0.2</v>
      </c>
      <c r="T3727" s="4">
        <v>9.36</v>
      </c>
      <c r="U3727" s="4">
        <v>3.51</v>
      </c>
      <c r="V3727" s="4">
        <v>0.1875</v>
      </c>
      <c r="W3727" s="4">
        <v>7</v>
      </c>
      <c r="X3727" s="4" t="s">
        <v>10934</v>
      </c>
    </row>
    <row r="3728" spans="1:24" x14ac:dyDescent="0.35">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x14ac:dyDescent="0.35">
      <c r="A3729" s="4">
        <v>3728</v>
      </c>
      <c r="B3729" s="4" t="s">
        <v>6886</v>
      </c>
      <c r="C3729" s="5">
        <v>41431</v>
      </c>
      <c r="D3729" s="5">
        <v>41437</v>
      </c>
      <c r="E3729" s="4" t="s">
        <v>52</v>
      </c>
      <c r="F3729" s="4" t="s">
        <v>4570</v>
      </c>
      <c r="G3729" s="4" t="s">
        <v>4571</v>
      </c>
      <c r="H3729" s="4" t="s">
        <v>28</v>
      </c>
      <c r="I3729" s="4" t="s">
        <v>29</v>
      </c>
      <c r="J3729" s="4" t="s">
        <v>608</v>
      </c>
      <c r="K3729" s="4" t="s">
        <v>247</v>
      </c>
      <c r="L3729" s="4" t="s">
        <v>150</v>
      </c>
      <c r="M3729" s="4" t="s">
        <v>1234</v>
      </c>
      <c r="N3729" s="4" t="s">
        <v>48</v>
      </c>
      <c r="O3729" s="4" t="s">
        <v>70</v>
      </c>
      <c r="P3729" s="4" t="s">
        <v>1235</v>
      </c>
      <c r="Q3729" s="4">
        <v>11.16</v>
      </c>
      <c r="R3729" s="4">
        <v>2</v>
      </c>
      <c r="S3729" s="4">
        <v>0</v>
      </c>
      <c r="T3729" s="4">
        <v>5.58</v>
      </c>
      <c r="U3729" s="4">
        <v>2.7899999999999991</v>
      </c>
      <c r="V3729" s="4">
        <v>0.24999999999999992</v>
      </c>
      <c r="W3729" s="4">
        <v>6</v>
      </c>
      <c r="X3729" s="4" t="s">
        <v>10934</v>
      </c>
    </row>
    <row r="3730" spans="1:24" x14ac:dyDescent="0.35">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x14ac:dyDescent="0.35">
      <c r="A3731" s="4">
        <v>3730</v>
      </c>
      <c r="B3731" s="4" t="s">
        <v>6887</v>
      </c>
      <c r="C3731" s="5">
        <v>41170</v>
      </c>
      <c r="D3731" s="5">
        <v>41175</v>
      </c>
      <c r="E3731" s="4" t="s">
        <v>52</v>
      </c>
      <c r="F3731" s="4" t="s">
        <v>1505</v>
      </c>
      <c r="G3731" s="4" t="s">
        <v>1506</v>
      </c>
      <c r="H3731" s="4" t="s">
        <v>43</v>
      </c>
      <c r="I3731" s="4" t="s">
        <v>29</v>
      </c>
      <c r="J3731" s="4" t="s">
        <v>3215</v>
      </c>
      <c r="K3731" s="4" t="s">
        <v>2737</v>
      </c>
      <c r="L3731" s="4" t="s">
        <v>150</v>
      </c>
      <c r="M3731" s="4" t="s">
        <v>4016</v>
      </c>
      <c r="N3731" s="4" t="s">
        <v>48</v>
      </c>
      <c r="O3731" s="4" t="s">
        <v>61</v>
      </c>
      <c r="P3731" s="4" t="s">
        <v>4017</v>
      </c>
      <c r="Q3731" s="4">
        <v>41.96</v>
      </c>
      <c r="R3731" s="4">
        <v>2</v>
      </c>
      <c r="S3731" s="4">
        <v>0</v>
      </c>
      <c r="T3731" s="4">
        <v>20.98</v>
      </c>
      <c r="U3731" s="4">
        <v>7.9724000000000004</v>
      </c>
      <c r="V3731" s="4">
        <v>0.19</v>
      </c>
      <c r="W3731" s="4">
        <v>5</v>
      </c>
      <c r="X3731" s="4" t="s">
        <v>10934</v>
      </c>
    </row>
    <row r="3732" spans="1:24" x14ac:dyDescent="0.35">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x14ac:dyDescent="0.35">
      <c r="A3733" s="4">
        <v>3732</v>
      </c>
      <c r="B3733" s="4" t="s">
        <v>6887</v>
      </c>
      <c r="C3733" s="5">
        <v>41170</v>
      </c>
      <c r="D3733" s="5">
        <v>41175</v>
      </c>
      <c r="E3733" s="4" t="s">
        <v>52</v>
      </c>
      <c r="F3733" s="4" t="s">
        <v>1505</v>
      </c>
      <c r="G3733" s="4" t="s">
        <v>1506</v>
      </c>
      <c r="H3733" s="4" t="s">
        <v>43</v>
      </c>
      <c r="I3733" s="4" t="s">
        <v>29</v>
      </c>
      <c r="J3733" s="4" t="s">
        <v>3215</v>
      </c>
      <c r="K3733" s="4" t="s">
        <v>2737</v>
      </c>
      <c r="L3733" s="4" t="s">
        <v>150</v>
      </c>
      <c r="M3733" s="4" t="s">
        <v>6888</v>
      </c>
      <c r="N3733" s="4" t="s">
        <v>73</v>
      </c>
      <c r="O3733" s="4" t="s">
        <v>74</v>
      </c>
      <c r="P3733" s="4" t="s">
        <v>6889</v>
      </c>
      <c r="Q3733" s="4">
        <v>499.99</v>
      </c>
      <c r="R3733" s="4">
        <v>1</v>
      </c>
      <c r="S3733" s="4">
        <v>0</v>
      </c>
      <c r="T3733" s="4">
        <v>499.99</v>
      </c>
      <c r="U3733" s="4">
        <v>129.99740000000003</v>
      </c>
      <c r="V3733" s="4">
        <v>0.26000000000000006</v>
      </c>
      <c r="W3733" s="4">
        <v>5</v>
      </c>
      <c r="X3733" s="4" t="s">
        <v>10934</v>
      </c>
    </row>
    <row r="3734" spans="1:24" x14ac:dyDescent="0.35">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x14ac:dyDescent="0.35">
      <c r="A3735" s="4">
        <v>3734</v>
      </c>
      <c r="B3735" s="4" t="s">
        <v>6887</v>
      </c>
      <c r="C3735" s="5">
        <v>41170</v>
      </c>
      <c r="D3735" s="5">
        <v>41175</v>
      </c>
      <c r="E3735" s="4" t="s">
        <v>52</v>
      </c>
      <c r="F3735" s="4" t="s">
        <v>1505</v>
      </c>
      <c r="G3735" s="4" t="s">
        <v>1506</v>
      </c>
      <c r="H3735" s="4" t="s">
        <v>43</v>
      </c>
      <c r="I3735" s="4" t="s">
        <v>29</v>
      </c>
      <c r="J3735" s="4" t="s">
        <v>3215</v>
      </c>
      <c r="K3735" s="4" t="s">
        <v>2737</v>
      </c>
      <c r="L3735" s="4" t="s">
        <v>150</v>
      </c>
      <c r="M3735" s="4" t="s">
        <v>6549</v>
      </c>
      <c r="N3735" s="4" t="s">
        <v>48</v>
      </c>
      <c r="O3735" s="4" t="s">
        <v>77</v>
      </c>
      <c r="P3735" s="4" t="s">
        <v>6550</v>
      </c>
      <c r="Q3735" s="4">
        <v>65.08</v>
      </c>
      <c r="R3735" s="4">
        <v>4</v>
      </c>
      <c r="S3735" s="4">
        <v>0</v>
      </c>
      <c r="T3735" s="4">
        <v>16.27</v>
      </c>
      <c r="U3735" s="4">
        <v>31.889199999999995</v>
      </c>
      <c r="V3735" s="4">
        <v>0.48999999999999994</v>
      </c>
      <c r="W3735" s="4">
        <v>5</v>
      </c>
      <c r="X3735" s="4" t="s">
        <v>10934</v>
      </c>
    </row>
    <row r="3736" spans="1:24" x14ac:dyDescent="0.35">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x14ac:dyDescent="0.35">
      <c r="A3737" s="4">
        <v>3736</v>
      </c>
      <c r="B3737" s="4" t="s">
        <v>6890</v>
      </c>
      <c r="C3737" s="5">
        <v>41705</v>
      </c>
      <c r="D3737" s="5">
        <v>41710</v>
      </c>
      <c r="E3737" s="4" t="s">
        <v>25</v>
      </c>
      <c r="F3737" s="4" t="s">
        <v>6891</v>
      </c>
      <c r="G3737" s="4" t="s">
        <v>6892</v>
      </c>
      <c r="H3737" s="4" t="s">
        <v>28</v>
      </c>
      <c r="I3737" s="4" t="s">
        <v>29</v>
      </c>
      <c r="J3737" s="4" t="s">
        <v>268</v>
      </c>
      <c r="K3737" s="4" t="s">
        <v>269</v>
      </c>
      <c r="L3737" s="4" t="s">
        <v>150</v>
      </c>
      <c r="M3737" s="4" t="s">
        <v>3615</v>
      </c>
      <c r="N3737" s="4" t="s">
        <v>34</v>
      </c>
      <c r="O3737" s="4" t="s">
        <v>67</v>
      </c>
      <c r="P3737" s="4" t="s">
        <v>3616</v>
      </c>
      <c r="Q3737" s="4">
        <v>71.97</v>
      </c>
      <c r="R3737" s="4">
        <v>3</v>
      </c>
      <c r="S3737" s="4">
        <v>0</v>
      </c>
      <c r="T3737" s="4">
        <v>23.99</v>
      </c>
      <c r="U3737" s="4">
        <v>16.553099999999993</v>
      </c>
      <c r="V3737" s="4">
        <v>0.22999999999999993</v>
      </c>
      <c r="W3737" s="4">
        <v>5</v>
      </c>
      <c r="X3737" s="4" t="s">
        <v>10934</v>
      </c>
    </row>
    <row r="3738" spans="1:24" x14ac:dyDescent="0.35">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x14ac:dyDescent="0.35">
      <c r="A3739" s="4">
        <v>3738</v>
      </c>
      <c r="B3739" s="4" t="s">
        <v>6893</v>
      </c>
      <c r="C3739" s="5">
        <v>41351</v>
      </c>
      <c r="D3739" s="5">
        <v>41351</v>
      </c>
      <c r="E3739" s="4" t="s">
        <v>1292</v>
      </c>
      <c r="F3739" s="4" t="s">
        <v>6894</v>
      </c>
      <c r="G3739" s="4" t="s">
        <v>6895</v>
      </c>
      <c r="H3739" s="4" t="s">
        <v>28</v>
      </c>
      <c r="I3739" s="4" t="s">
        <v>29</v>
      </c>
      <c r="J3739" s="4" t="s">
        <v>608</v>
      </c>
      <c r="K3739" s="4" t="s">
        <v>247</v>
      </c>
      <c r="L3739" s="4" t="s">
        <v>150</v>
      </c>
      <c r="M3739" s="4" t="s">
        <v>6549</v>
      </c>
      <c r="N3739" s="4" t="s">
        <v>48</v>
      </c>
      <c r="O3739" s="4" t="s">
        <v>77</v>
      </c>
      <c r="P3739" s="4" t="s">
        <v>6550</v>
      </c>
      <c r="Q3739" s="4">
        <v>32.54</v>
      </c>
      <c r="R3739" s="4">
        <v>2</v>
      </c>
      <c r="S3739" s="4">
        <v>0</v>
      </c>
      <c r="T3739" s="4">
        <v>16.27</v>
      </c>
      <c r="U3739" s="4">
        <v>15.944599999999998</v>
      </c>
      <c r="V3739" s="4">
        <v>0.48999999999999994</v>
      </c>
      <c r="W3739" s="4">
        <v>0</v>
      </c>
      <c r="X3739" s="4" t="s">
        <v>10935</v>
      </c>
    </row>
    <row r="3740" spans="1:24" x14ac:dyDescent="0.35">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x14ac:dyDescent="0.35">
      <c r="A3741" s="4">
        <v>3740</v>
      </c>
      <c r="B3741" s="4" t="s">
        <v>6896</v>
      </c>
      <c r="C3741" s="5">
        <v>41618</v>
      </c>
      <c r="D3741" s="5">
        <v>41622</v>
      </c>
      <c r="E3741" s="4" t="s">
        <v>52</v>
      </c>
      <c r="F3741" s="4" t="s">
        <v>942</v>
      </c>
      <c r="G3741" s="4" t="s">
        <v>943</v>
      </c>
      <c r="H3741" s="4" t="s">
        <v>28</v>
      </c>
      <c r="I3741" s="4" t="s">
        <v>29</v>
      </c>
      <c r="J3741" s="4" t="s">
        <v>330</v>
      </c>
      <c r="K3741" s="4" t="s">
        <v>240</v>
      </c>
      <c r="L3741" s="4" t="s">
        <v>107</v>
      </c>
      <c r="M3741" s="4" t="s">
        <v>3997</v>
      </c>
      <c r="N3741" s="4" t="s">
        <v>73</v>
      </c>
      <c r="O3741" s="4" t="s">
        <v>163</v>
      </c>
      <c r="P3741" s="4" t="s">
        <v>3998</v>
      </c>
      <c r="Q3741" s="4">
        <v>59.98</v>
      </c>
      <c r="R3741" s="4">
        <v>2</v>
      </c>
      <c r="S3741" s="4">
        <v>0</v>
      </c>
      <c r="T3741" s="4">
        <v>29.99</v>
      </c>
      <c r="U3741" s="4">
        <v>25.191600000000001</v>
      </c>
      <c r="V3741" s="4">
        <v>0.42000000000000004</v>
      </c>
      <c r="W3741" s="4">
        <v>4</v>
      </c>
      <c r="X3741" s="4" t="s">
        <v>10933</v>
      </c>
    </row>
    <row r="3742" spans="1:24" x14ac:dyDescent="0.35">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x14ac:dyDescent="0.35">
      <c r="A3743" s="4">
        <v>3742</v>
      </c>
      <c r="B3743" s="4" t="s">
        <v>6897</v>
      </c>
      <c r="C3743" s="5">
        <v>41289</v>
      </c>
      <c r="D3743" s="5">
        <v>41295</v>
      </c>
      <c r="E3743" s="4" t="s">
        <v>52</v>
      </c>
      <c r="F3743" s="4" t="s">
        <v>5056</v>
      </c>
      <c r="G3743" s="4" t="s">
        <v>5057</v>
      </c>
      <c r="H3743" s="4" t="s">
        <v>28</v>
      </c>
      <c r="I3743" s="4" t="s">
        <v>29</v>
      </c>
      <c r="J3743" s="4" t="s">
        <v>268</v>
      </c>
      <c r="K3743" s="4" t="s">
        <v>269</v>
      </c>
      <c r="L3743" s="4" t="s">
        <v>150</v>
      </c>
      <c r="M3743" s="4" t="s">
        <v>1264</v>
      </c>
      <c r="N3743" s="4" t="s">
        <v>48</v>
      </c>
      <c r="O3743" s="4" t="s">
        <v>175</v>
      </c>
      <c r="P3743" s="4" t="s">
        <v>1265</v>
      </c>
      <c r="Q3743" s="4">
        <v>16.52</v>
      </c>
      <c r="R3743" s="4">
        <v>4</v>
      </c>
      <c r="S3743" s="4">
        <v>0</v>
      </c>
      <c r="T3743" s="4">
        <v>4.13</v>
      </c>
      <c r="U3743" s="4">
        <v>7.5991999999999997</v>
      </c>
      <c r="V3743" s="4">
        <v>0.46</v>
      </c>
      <c r="W3743" s="4">
        <v>6</v>
      </c>
      <c r="X3743" s="4" t="s">
        <v>10934</v>
      </c>
    </row>
    <row r="3744" spans="1:24" x14ac:dyDescent="0.35">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x14ac:dyDescent="0.35">
      <c r="A3745" s="4">
        <v>3744</v>
      </c>
      <c r="B3745" s="4" t="s">
        <v>6897</v>
      </c>
      <c r="C3745" s="5">
        <v>41289</v>
      </c>
      <c r="D3745" s="5">
        <v>41295</v>
      </c>
      <c r="E3745" s="4" t="s">
        <v>52</v>
      </c>
      <c r="F3745" s="4" t="s">
        <v>5056</v>
      </c>
      <c r="G3745" s="4" t="s">
        <v>5057</v>
      </c>
      <c r="H3745" s="4" t="s">
        <v>28</v>
      </c>
      <c r="I3745" s="4" t="s">
        <v>29</v>
      </c>
      <c r="J3745" s="4" t="s">
        <v>268</v>
      </c>
      <c r="K3745" s="4" t="s">
        <v>269</v>
      </c>
      <c r="L3745" s="4" t="s">
        <v>150</v>
      </c>
      <c r="M3745" s="4" t="s">
        <v>1344</v>
      </c>
      <c r="N3745" s="4" t="s">
        <v>48</v>
      </c>
      <c r="O3745" s="4" t="s">
        <v>77</v>
      </c>
      <c r="P3745" s="4" t="s">
        <v>1345</v>
      </c>
      <c r="Q3745" s="4">
        <v>49.536000000000001</v>
      </c>
      <c r="R3745" s="4">
        <v>3</v>
      </c>
      <c r="S3745" s="4">
        <v>0.2</v>
      </c>
      <c r="T3745" s="4">
        <v>16.512</v>
      </c>
      <c r="U3745" s="4">
        <v>17.337599999999998</v>
      </c>
      <c r="V3745" s="4">
        <v>0.35</v>
      </c>
      <c r="W3745" s="4">
        <v>6</v>
      </c>
      <c r="X3745" s="4" t="s">
        <v>10934</v>
      </c>
    </row>
    <row r="3746" spans="1:24" x14ac:dyDescent="0.35">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x14ac:dyDescent="0.35">
      <c r="A3747" s="4">
        <v>3746</v>
      </c>
      <c r="B3747" s="4" t="s">
        <v>6900</v>
      </c>
      <c r="C3747" s="5">
        <v>41541</v>
      </c>
      <c r="D3747" s="5">
        <v>41546</v>
      </c>
      <c r="E3747" s="4" t="s">
        <v>25</v>
      </c>
      <c r="F3747" s="4" t="s">
        <v>1331</v>
      </c>
      <c r="G3747" s="4" t="s">
        <v>1332</v>
      </c>
      <c r="H3747" s="4" t="s">
        <v>28</v>
      </c>
      <c r="I3747" s="4" t="s">
        <v>29</v>
      </c>
      <c r="J3747" s="4" t="s">
        <v>499</v>
      </c>
      <c r="K3747" s="4" t="s">
        <v>1274</v>
      </c>
      <c r="L3747" s="4" t="s">
        <v>32</v>
      </c>
      <c r="M3747" s="4" t="s">
        <v>1546</v>
      </c>
      <c r="N3747" s="4" t="s">
        <v>48</v>
      </c>
      <c r="O3747" s="4" t="s">
        <v>61</v>
      </c>
      <c r="P3747" s="4" t="s">
        <v>1547</v>
      </c>
      <c r="Q3747" s="4">
        <v>118.25</v>
      </c>
      <c r="R3747" s="4">
        <v>5</v>
      </c>
      <c r="S3747" s="4">
        <v>0</v>
      </c>
      <c r="T3747" s="4">
        <v>23.65</v>
      </c>
      <c r="U3747" s="4">
        <v>34.292499999999997</v>
      </c>
      <c r="V3747" s="4">
        <v>0.28999999999999998</v>
      </c>
      <c r="W3747" s="4">
        <v>5</v>
      </c>
      <c r="X3747" s="4" t="s">
        <v>10934</v>
      </c>
    </row>
    <row r="3748" spans="1:24" x14ac:dyDescent="0.35">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x14ac:dyDescent="0.35">
      <c r="A3749" s="4">
        <v>3748</v>
      </c>
      <c r="B3749" s="4" t="s">
        <v>6901</v>
      </c>
      <c r="C3749" s="5">
        <v>41879</v>
      </c>
      <c r="D3749" s="5">
        <v>41881</v>
      </c>
      <c r="E3749" s="4" t="s">
        <v>25</v>
      </c>
      <c r="F3749" s="4" t="s">
        <v>960</v>
      </c>
      <c r="G3749" s="4" t="s">
        <v>961</v>
      </c>
      <c r="H3749" s="4" t="s">
        <v>43</v>
      </c>
      <c r="I3749" s="4" t="s">
        <v>29</v>
      </c>
      <c r="J3749" s="4" t="s">
        <v>1029</v>
      </c>
      <c r="K3749" s="4" t="s">
        <v>45</v>
      </c>
      <c r="L3749" s="4" t="s">
        <v>46</v>
      </c>
      <c r="M3749" s="4" t="s">
        <v>4258</v>
      </c>
      <c r="N3749" s="4" t="s">
        <v>34</v>
      </c>
      <c r="O3749" s="4" t="s">
        <v>67</v>
      </c>
      <c r="P3749" s="4" t="s">
        <v>4259</v>
      </c>
      <c r="Q3749" s="4">
        <v>198.46</v>
      </c>
      <c r="R3749" s="4">
        <v>2</v>
      </c>
      <c r="S3749" s="4">
        <v>0</v>
      </c>
      <c r="T3749" s="4">
        <v>99.23</v>
      </c>
      <c r="U3749" s="4">
        <v>99.23</v>
      </c>
      <c r="V3749" s="4">
        <v>0.5</v>
      </c>
      <c r="W3749" s="4">
        <v>2</v>
      </c>
      <c r="X3749" s="4" t="s">
        <v>10933</v>
      </c>
    </row>
    <row r="3750" spans="1:24" x14ac:dyDescent="0.35">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x14ac:dyDescent="0.35">
      <c r="A3751" s="4">
        <v>3750</v>
      </c>
      <c r="B3751" s="4" t="s">
        <v>6901</v>
      </c>
      <c r="C3751" s="5">
        <v>41879</v>
      </c>
      <c r="D3751" s="5">
        <v>41881</v>
      </c>
      <c r="E3751" s="4" t="s">
        <v>25</v>
      </c>
      <c r="F3751" s="4" t="s">
        <v>960</v>
      </c>
      <c r="G3751" s="4" t="s">
        <v>961</v>
      </c>
      <c r="H3751" s="4" t="s">
        <v>43</v>
      </c>
      <c r="I3751" s="4" t="s">
        <v>29</v>
      </c>
      <c r="J3751" s="4" t="s">
        <v>1029</v>
      </c>
      <c r="K3751" s="4" t="s">
        <v>45</v>
      </c>
      <c r="L3751" s="4" t="s">
        <v>46</v>
      </c>
      <c r="M3751" s="4" t="s">
        <v>6854</v>
      </c>
      <c r="N3751" s="4" t="s">
        <v>73</v>
      </c>
      <c r="O3751" s="4" t="s">
        <v>1218</v>
      </c>
      <c r="P3751" s="4" t="s">
        <v>6855</v>
      </c>
      <c r="Q3751" s="4">
        <v>879.98400000000004</v>
      </c>
      <c r="R3751" s="4">
        <v>2</v>
      </c>
      <c r="S3751" s="4">
        <v>0.2</v>
      </c>
      <c r="T3751" s="4">
        <v>439.99200000000002</v>
      </c>
      <c r="U3751" s="4">
        <v>329.99400000000003</v>
      </c>
      <c r="V3751" s="4">
        <v>0.375</v>
      </c>
      <c r="W3751" s="4">
        <v>2</v>
      </c>
      <c r="X3751" s="4" t="s">
        <v>10933</v>
      </c>
    </row>
    <row r="3752" spans="1:24" x14ac:dyDescent="0.35">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x14ac:dyDescent="0.35">
      <c r="A3753" s="4">
        <v>3752</v>
      </c>
      <c r="B3753" s="4" t="s">
        <v>6901</v>
      </c>
      <c r="C3753" s="5">
        <v>41879</v>
      </c>
      <c r="D3753" s="5">
        <v>41881</v>
      </c>
      <c r="E3753" s="4" t="s">
        <v>25</v>
      </c>
      <c r="F3753" s="4" t="s">
        <v>960</v>
      </c>
      <c r="G3753" s="4" t="s">
        <v>961</v>
      </c>
      <c r="H3753" s="4" t="s">
        <v>43</v>
      </c>
      <c r="I3753" s="4" t="s">
        <v>29</v>
      </c>
      <c r="J3753" s="4" t="s">
        <v>1029</v>
      </c>
      <c r="K3753" s="4" t="s">
        <v>45</v>
      </c>
      <c r="L3753" s="4" t="s">
        <v>46</v>
      </c>
      <c r="M3753" s="4" t="s">
        <v>1463</v>
      </c>
      <c r="N3753" s="4" t="s">
        <v>34</v>
      </c>
      <c r="O3753" s="4" t="s">
        <v>38</v>
      </c>
      <c r="P3753" s="4" t="s">
        <v>1464</v>
      </c>
      <c r="Q3753" s="4">
        <v>230.28000000000003</v>
      </c>
      <c r="R3753" s="4">
        <v>3</v>
      </c>
      <c r="S3753" s="4">
        <v>0.2</v>
      </c>
      <c r="T3753" s="4">
        <v>76.760000000000005</v>
      </c>
      <c r="U3753" s="4">
        <v>23.027999999999992</v>
      </c>
      <c r="V3753" s="4">
        <v>9.999999999999995E-2</v>
      </c>
      <c r="W3753" s="4">
        <v>2</v>
      </c>
      <c r="X3753" s="4" t="s">
        <v>10933</v>
      </c>
    </row>
    <row r="3754" spans="1:24" x14ac:dyDescent="0.35">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x14ac:dyDescent="0.35">
      <c r="A3755" s="4">
        <v>3754</v>
      </c>
      <c r="B3755" s="4" t="s">
        <v>6901</v>
      </c>
      <c r="C3755" s="5">
        <v>41879</v>
      </c>
      <c r="D3755" s="5">
        <v>41881</v>
      </c>
      <c r="E3755" s="4" t="s">
        <v>25</v>
      </c>
      <c r="F3755" s="4" t="s">
        <v>960</v>
      </c>
      <c r="G3755" s="4" t="s">
        <v>961</v>
      </c>
      <c r="H3755" s="4" t="s">
        <v>43</v>
      </c>
      <c r="I3755" s="4" t="s">
        <v>29</v>
      </c>
      <c r="J3755" s="4" t="s">
        <v>1029</v>
      </c>
      <c r="K3755" s="4" t="s">
        <v>45</v>
      </c>
      <c r="L3755" s="4" t="s">
        <v>46</v>
      </c>
      <c r="M3755" s="4" t="s">
        <v>518</v>
      </c>
      <c r="N3755" s="4" t="s">
        <v>48</v>
      </c>
      <c r="O3755" s="4" t="s">
        <v>77</v>
      </c>
      <c r="P3755" s="4" t="s">
        <v>519</v>
      </c>
      <c r="Q3755" s="4">
        <v>841.5680000000001</v>
      </c>
      <c r="R3755" s="4">
        <v>2</v>
      </c>
      <c r="S3755" s="4">
        <v>0.2</v>
      </c>
      <c r="T3755" s="4">
        <v>420.78400000000005</v>
      </c>
      <c r="U3755" s="4">
        <v>294.54879999999991</v>
      </c>
      <c r="V3755" s="4">
        <v>0.34999999999999987</v>
      </c>
      <c r="W3755" s="4">
        <v>2</v>
      </c>
      <c r="X3755" s="4" t="s">
        <v>10933</v>
      </c>
    </row>
    <row r="3756" spans="1:24" x14ac:dyDescent="0.35">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x14ac:dyDescent="0.35">
      <c r="A3757" s="4">
        <v>3756</v>
      </c>
      <c r="B3757" s="4" t="s">
        <v>6902</v>
      </c>
      <c r="C3757" s="5">
        <v>41337</v>
      </c>
      <c r="D3757" s="5">
        <v>41340</v>
      </c>
      <c r="E3757" s="4" t="s">
        <v>190</v>
      </c>
      <c r="F3757" s="4" t="s">
        <v>6312</v>
      </c>
      <c r="G3757" s="4" t="s">
        <v>6313</v>
      </c>
      <c r="H3757" s="4" t="s">
        <v>43</v>
      </c>
      <c r="I3757" s="4" t="s">
        <v>29</v>
      </c>
      <c r="J3757" s="4" t="s">
        <v>6903</v>
      </c>
      <c r="K3757" s="4" t="s">
        <v>106</v>
      </c>
      <c r="L3757" s="4" t="s">
        <v>107</v>
      </c>
      <c r="M3757" s="4" t="s">
        <v>3241</v>
      </c>
      <c r="N3757" s="4" t="s">
        <v>48</v>
      </c>
      <c r="O3757" s="4" t="s">
        <v>92</v>
      </c>
      <c r="P3757" s="4" t="s">
        <v>3242</v>
      </c>
      <c r="Q3757" s="4">
        <v>42.783999999999999</v>
      </c>
      <c r="R3757" s="4">
        <v>7</v>
      </c>
      <c r="S3757" s="4">
        <v>0.2</v>
      </c>
      <c r="T3757" s="4">
        <v>6.1120000000000001</v>
      </c>
      <c r="U3757" s="4">
        <v>15.509199999999998</v>
      </c>
      <c r="V3757" s="4">
        <v>0.36249999999999999</v>
      </c>
      <c r="W3757" s="4">
        <v>3</v>
      </c>
      <c r="X3757" s="4" t="s">
        <v>10933</v>
      </c>
    </row>
    <row r="3758" spans="1:24" x14ac:dyDescent="0.35">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x14ac:dyDescent="0.35">
      <c r="A3759" s="4">
        <v>3758</v>
      </c>
      <c r="B3759" s="4" t="s">
        <v>6906</v>
      </c>
      <c r="C3759" s="5">
        <v>41334</v>
      </c>
      <c r="D3759" s="5">
        <v>41338</v>
      </c>
      <c r="E3759" s="4" t="s">
        <v>52</v>
      </c>
      <c r="F3759" s="4" t="s">
        <v>456</v>
      </c>
      <c r="G3759" s="4" t="s">
        <v>457</v>
      </c>
      <c r="H3759" s="4" t="s">
        <v>28</v>
      </c>
      <c r="I3759" s="4" t="s">
        <v>29</v>
      </c>
      <c r="J3759" s="4" t="s">
        <v>608</v>
      </c>
      <c r="K3759" s="4" t="s">
        <v>500</v>
      </c>
      <c r="L3759" s="4" t="s">
        <v>150</v>
      </c>
      <c r="M3759" s="4" t="s">
        <v>6381</v>
      </c>
      <c r="N3759" s="4" t="s">
        <v>48</v>
      </c>
      <c r="O3759" s="4" t="s">
        <v>70</v>
      </c>
      <c r="P3759" s="4" t="s">
        <v>6382</v>
      </c>
      <c r="Q3759" s="4">
        <v>111.104</v>
      </c>
      <c r="R3759" s="4">
        <v>7</v>
      </c>
      <c r="S3759" s="4">
        <v>0.2</v>
      </c>
      <c r="T3759" s="4">
        <v>15.872</v>
      </c>
      <c r="U3759" s="4">
        <v>8.3328000000000024</v>
      </c>
      <c r="V3759" s="4">
        <v>7.5000000000000025E-2</v>
      </c>
      <c r="W3759" s="4">
        <v>4</v>
      </c>
      <c r="X3759" s="4" t="s">
        <v>10933</v>
      </c>
    </row>
    <row r="3760" spans="1:24" x14ac:dyDescent="0.35">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x14ac:dyDescent="0.35">
      <c r="A3761" s="4">
        <v>3760</v>
      </c>
      <c r="B3761" s="4" t="s">
        <v>6907</v>
      </c>
      <c r="C3761" s="5">
        <v>41170</v>
      </c>
      <c r="D3761" s="5">
        <v>41175</v>
      </c>
      <c r="E3761" s="4" t="s">
        <v>52</v>
      </c>
      <c r="F3761" s="4" t="s">
        <v>2762</v>
      </c>
      <c r="G3761" s="4" t="s">
        <v>2763</v>
      </c>
      <c r="H3761" s="4" t="s">
        <v>43</v>
      </c>
      <c r="I3761" s="4" t="s">
        <v>29</v>
      </c>
      <c r="J3761" s="4" t="s">
        <v>44</v>
      </c>
      <c r="K3761" s="4" t="s">
        <v>45</v>
      </c>
      <c r="L3761" s="4" t="s">
        <v>46</v>
      </c>
      <c r="M3761" s="4" t="s">
        <v>6830</v>
      </c>
      <c r="N3761" s="4" t="s">
        <v>48</v>
      </c>
      <c r="O3761" s="4" t="s">
        <v>580</v>
      </c>
      <c r="P3761" s="4" t="s">
        <v>6831</v>
      </c>
      <c r="Q3761" s="4">
        <v>16.899999999999999</v>
      </c>
      <c r="R3761" s="4">
        <v>2</v>
      </c>
      <c r="S3761" s="4">
        <v>0</v>
      </c>
      <c r="T3761" s="4">
        <v>8.4499999999999993</v>
      </c>
      <c r="U3761" s="4">
        <v>5.0699999999999985</v>
      </c>
      <c r="V3761" s="4">
        <v>0.29999999999999993</v>
      </c>
      <c r="W3761" s="4">
        <v>5</v>
      </c>
      <c r="X3761" s="4" t="s">
        <v>10934</v>
      </c>
    </row>
    <row r="3762" spans="1:24" x14ac:dyDescent="0.35">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x14ac:dyDescent="0.35">
      <c r="A3763" s="4">
        <v>3762</v>
      </c>
      <c r="B3763" s="4" t="s">
        <v>6908</v>
      </c>
      <c r="C3763" s="5">
        <v>41772</v>
      </c>
      <c r="D3763" s="5">
        <v>41777</v>
      </c>
      <c r="E3763" s="4" t="s">
        <v>52</v>
      </c>
      <c r="F3763" s="4" t="s">
        <v>2004</v>
      </c>
      <c r="G3763" s="4" t="s">
        <v>2005</v>
      </c>
      <c r="H3763" s="4" t="s">
        <v>28</v>
      </c>
      <c r="I3763" s="4" t="s">
        <v>29</v>
      </c>
      <c r="J3763" s="4" t="s">
        <v>4098</v>
      </c>
      <c r="K3763" s="4" t="s">
        <v>1247</v>
      </c>
      <c r="L3763" s="4" t="s">
        <v>150</v>
      </c>
      <c r="M3763" s="4" t="s">
        <v>699</v>
      </c>
      <c r="N3763" s="4" t="s">
        <v>48</v>
      </c>
      <c r="O3763" s="4" t="s">
        <v>92</v>
      </c>
      <c r="P3763" s="4" t="s">
        <v>5371</v>
      </c>
      <c r="Q3763" s="4">
        <v>87.6</v>
      </c>
      <c r="R3763" s="4">
        <v>5</v>
      </c>
      <c r="S3763" s="4">
        <v>0</v>
      </c>
      <c r="T3763" s="4">
        <v>17.52</v>
      </c>
      <c r="U3763" s="4">
        <v>42.047999999999995</v>
      </c>
      <c r="V3763" s="4">
        <v>0.48</v>
      </c>
      <c r="W3763" s="4">
        <v>5</v>
      </c>
      <c r="X3763" s="4" t="s">
        <v>10934</v>
      </c>
    </row>
    <row r="3764" spans="1:24" x14ac:dyDescent="0.35">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x14ac:dyDescent="0.35">
      <c r="A3765" s="4">
        <v>3764</v>
      </c>
      <c r="B3765" s="4" t="s">
        <v>6909</v>
      </c>
      <c r="C3765" s="5">
        <v>41500</v>
      </c>
      <c r="D3765" s="5">
        <v>41505</v>
      </c>
      <c r="E3765" s="4" t="s">
        <v>25</v>
      </c>
      <c r="F3765" s="4" t="s">
        <v>3138</v>
      </c>
      <c r="G3765" s="4" t="s">
        <v>3139</v>
      </c>
      <c r="H3765" s="4" t="s">
        <v>43</v>
      </c>
      <c r="I3765" s="4" t="s">
        <v>29</v>
      </c>
      <c r="J3765" s="4" t="s">
        <v>6910</v>
      </c>
      <c r="K3765" s="4" t="s">
        <v>116</v>
      </c>
      <c r="L3765" s="4" t="s">
        <v>107</v>
      </c>
      <c r="M3765" s="4" t="s">
        <v>3124</v>
      </c>
      <c r="N3765" s="4" t="s">
        <v>48</v>
      </c>
      <c r="O3765" s="4" t="s">
        <v>77</v>
      </c>
      <c r="P3765" s="4" t="s">
        <v>3125</v>
      </c>
      <c r="Q3765" s="4">
        <v>8.52</v>
      </c>
      <c r="R3765" s="4">
        <v>3</v>
      </c>
      <c r="S3765" s="4">
        <v>0</v>
      </c>
      <c r="T3765" s="4">
        <v>2.84</v>
      </c>
      <c r="U3765" s="4">
        <v>4.1747999999999994</v>
      </c>
      <c r="V3765" s="4">
        <v>0.48999999999999994</v>
      </c>
      <c r="W3765" s="4">
        <v>5</v>
      </c>
      <c r="X3765" s="4" t="s">
        <v>10934</v>
      </c>
    </row>
    <row r="3766" spans="1:24" x14ac:dyDescent="0.35">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x14ac:dyDescent="0.35">
      <c r="A3767" s="4">
        <v>3766</v>
      </c>
      <c r="B3767" s="4" t="s">
        <v>6912</v>
      </c>
      <c r="C3767" s="5">
        <v>41355</v>
      </c>
      <c r="D3767" s="5">
        <v>41359</v>
      </c>
      <c r="E3767" s="4" t="s">
        <v>52</v>
      </c>
      <c r="F3767" s="4" t="s">
        <v>6234</v>
      </c>
      <c r="G3767" s="4" t="s">
        <v>6235</v>
      </c>
      <c r="H3767" s="4" t="s">
        <v>43</v>
      </c>
      <c r="I3767" s="4" t="s">
        <v>29</v>
      </c>
      <c r="J3767" s="4" t="s">
        <v>186</v>
      </c>
      <c r="K3767" s="4" t="s">
        <v>106</v>
      </c>
      <c r="L3767" s="4" t="s">
        <v>107</v>
      </c>
      <c r="M3767" s="4" t="s">
        <v>4679</v>
      </c>
      <c r="N3767" s="4" t="s">
        <v>34</v>
      </c>
      <c r="O3767" s="4" t="s">
        <v>58</v>
      </c>
      <c r="P3767" s="4" t="s">
        <v>4680</v>
      </c>
      <c r="Q3767" s="4">
        <v>99.372</v>
      </c>
      <c r="R3767" s="4">
        <v>2</v>
      </c>
      <c r="S3767" s="4">
        <v>0.3</v>
      </c>
      <c r="T3767" s="4">
        <v>49.686</v>
      </c>
      <c r="U3767" s="4">
        <v>-1.4196000000000097</v>
      </c>
      <c r="V3767" s="4">
        <v>-1.4285714285714384E-2</v>
      </c>
      <c r="W3767" s="4">
        <v>4</v>
      </c>
      <c r="X3767" s="4" t="s">
        <v>10933</v>
      </c>
    </row>
    <row r="3768" spans="1:24" x14ac:dyDescent="0.35">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x14ac:dyDescent="0.35">
      <c r="A3769" s="4">
        <v>3768</v>
      </c>
      <c r="B3769" s="4" t="s">
        <v>6913</v>
      </c>
      <c r="C3769" s="5">
        <v>41251</v>
      </c>
      <c r="D3769" s="5">
        <v>41253</v>
      </c>
      <c r="E3769" s="4" t="s">
        <v>25</v>
      </c>
      <c r="F3769" s="4" t="s">
        <v>2834</v>
      </c>
      <c r="G3769" s="4" t="s">
        <v>2835</v>
      </c>
      <c r="H3769" s="4" t="s">
        <v>104</v>
      </c>
      <c r="I3769" s="4" t="s">
        <v>29</v>
      </c>
      <c r="J3769" s="4" t="s">
        <v>186</v>
      </c>
      <c r="K3769" s="4" t="s">
        <v>106</v>
      </c>
      <c r="L3769" s="4" t="s">
        <v>107</v>
      </c>
      <c r="M3769" s="4" t="s">
        <v>741</v>
      </c>
      <c r="N3769" s="4" t="s">
        <v>73</v>
      </c>
      <c r="O3769" s="4" t="s">
        <v>74</v>
      </c>
      <c r="P3769" s="4" t="s">
        <v>742</v>
      </c>
      <c r="Q3769" s="4">
        <v>119.96000000000001</v>
      </c>
      <c r="R3769" s="4">
        <v>5</v>
      </c>
      <c r="S3769" s="4">
        <v>0.2</v>
      </c>
      <c r="T3769" s="4">
        <v>23.992000000000001</v>
      </c>
      <c r="U3769" s="4">
        <v>11.996000000000002</v>
      </c>
      <c r="V3769" s="4">
        <v>0.1</v>
      </c>
      <c r="W3769" s="4">
        <v>2</v>
      </c>
      <c r="X3769" s="4" t="s">
        <v>10933</v>
      </c>
    </row>
    <row r="3770" spans="1:24" x14ac:dyDescent="0.35">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x14ac:dyDescent="0.35">
      <c r="A3771" s="4">
        <v>3770</v>
      </c>
      <c r="B3771" s="4" t="s">
        <v>6914</v>
      </c>
      <c r="C3771" s="5">
        <v>40893</v>
      </c>
      <c r="D3771" s="5">
        <v>40897</v>
      </c>
      <c r="E3771" s="4" t="s">
        <v>25</v>
      </c>
      <c r="F3771" s="4" t="s">
        <v>137</v>
      </c>
      <c r="G3771" s="4" t="s">
        <v>138</v>
      </c>
      <c r="H3771" s="4" t="s">
        <v>43</v>
      </c>
      <c r="I3771" s="4" t="s">
        <v>29</v>
      </c>
      <c r="J3771" s="4" t="s">
        <v>2332</v>
      </c>
      <c r="K3771" s="4" t="s">
        <v>56</v>
      </c>
      <c r="L3771" s="4" t="s">
        <v>32</v>
      </c>
      <c r="M3771" s="4" t="s">
        <v>1231</v>
      </c>
      <c r="N3771" s="4" t="s">
        <v>48</v>
      </c>
      <c r="O3771" s="4" t="s">
        <v>271</v>
      </c>
      <c r="P3771" s="4" t="s">
        <v>1232</v>
      </c>
      <c r="Q3771" s="4">
        <v>1.984</v>
      </c>
      <c r="R3771" s="4">
        <v>2</v>
      </c>
      <c r="S3771" s="4">
        <v>0.2</v>
      </c>
      <c r="T3771" s="4">
        <v>0.99199999999999999</v>
      </c>
      <c r="U3771" s="4">
        <v>0.66959999999999997</v>
      </c>
      <c r="V3771" s="4">
        <v>0.33749999999999997</v>
      </c>
      <c r="W3771" s="4">
        <v>4</v>
      </c>
      <c r="X3771" s="4" t="s">
        <v>10933</v>
      </c>
    </row>
    <row r="3772" spans="1:24" x14ac:dyDescent="0.35">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x14ac:dyDescent="0.35">
      <c r="A3773" s="4">
        <v>3772</v>
      </c>
      <c r="B3773" s="4" t="s">
        <v>6916</v>
      </c>
      <c r="C3773" s="5">
        <v>41407</v>
      </c>
      <c r="D3773" s="5">
        <v>41412</v>
      </c>
      <c r="E3773" s="4" t="s">
        <v>52</v>
      </c>
      <c r="F3773" s="4" t="s">
        <v>4429</v>
      </c>
      <c r="G3773" s="4" t="s">
        <v>4430</v>
      </c>
      <c r="H3773" s="4" t="s">
        <v>43</v>
      </c>
      <c r="I3773" s="4" t="s">
        <v>29</v>
      </c>
      <c r="J3773" s="4" t="s">
        <v>148</v>
      </c>
      <c r="K3773" s="4" t="s">
        <v>149</v>
      </c>
      <c r="L3773" s="4" t="s">
        <v>150</v>
      </c>
      <c r="M3773" s="4" t="s">
        <v>962</v>
      </c>
      <c r="N3773" s="4" t="s">
        <v>48</v>
      </c>
      <c r="O3773" s="4" t="s">
        <v>61</v>
      </c>
      <c r="P3773" s="4" t="s">
        <v>963</v>
      </c>
      <c r="Q3773" s="4">
        <v>82.367999999999995</v>
      </c>
      <c r="R3773" s="4">
        <v>2</v>
      </c>
      <c r="S3773" s="4">
        <v>0.2</v>
      </c>
      <c r="T3773" s="4">
        <v>41.183999999999997</v>
      </c>
      <c r="U3773" s="4">
        <v>-19.562399999999997</v>
      </c>
      <c r="V3773" s="4">
        <v>-0.23749999999999996</v>
      </c>
      <c r="W3773" s="4">
        <v>5</v>
      </c>
      <c r="X3773" s="4" t="s">
        <v>10934</v>
      </c>
    </row>
    <row r="3774" spans="1:24" x14ac:dyDescent="0.35">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x14ac:dyDescent="0.35">
      <c r="A3775" s="4">
        <v>3774</v>
      </c>
      <c r="B3775" s="4" t="s">
        <v>6918</v>
      </c>
      <c r="C3775" s="5">
        <v>40644</v>
      </c>
      <c r="D3775" s="5">
        <v>40646</v>
      </c>
      <c r="E3775" s="4" t="s">
        <v>25</v>
      </c>
      <c r="F3775" s="4" t="s">
        <v>2268</v>
      </c>
      <c r="G3775" s="4" t="s">
        <v>2269</v>
      </c>
      <c r="H3775" s="4" t="s">
        <v>28</v>
      </c>
      <c r="I3775" s="4" t="s">
        <v>29</v>
      </c>
      <c r="J3775" s="4" t="s">
        <v>1421</v>
      </c>
      <c r="K3775" s="4" t="s">
        <v>56</v>
      </c>
      <c r="L3775" s="4" t="s">
        <v>32</v>
      </c>
      <c r="M3775" s="4" t="s">
        <v>6919</v>
      </c>
      <c r="N3775" s="4" t="s">
        <v>48</v>
      </c>
      <c r="O3775" s="4" t="s">
        <v>271</v>
      </c>
      <c r="P3775" s="4" t="s">
        <v>6920</v>
      </c>
      <c r="Q3775" s="4">
        <v>6.911999999999999</v>
      </c>
      <c r="R3775" s="4">
        <v>3</v>
      </c>
      <c r="S3775" s="4">
        <v>0.2</v>
      </c>
      <c r="T3775" s="4">
        <v>2.3039999999999998</v>
      </c>
      <c r="U3775" s="4">
        <v>2.3327999999999998</v>
      </c>
      <c r="V3775" s="4">
        <v>0.33750000000000002</v>
      </c>
      <c r="W3775" s="4">
        <v>2</v>
      </c>
      <c r="X3775" s="4" t="s">
        <v>10933</v>
      </c>
    </row>
    <row r="3776" spans="1:24" x14ac:dyDescent="0.35">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x14ac:dyDescent="0.35">
      <c r="A3777" s="4">
        <v>3776</v>
      </c>
      <c r="B3777" s="4" t="s">
        <v>6918</v>
      </c>
      <c r="C3777" s="5">
        <v>40644</v>
      </c>
      <c r="D3777" s="5">
        <v>40646</v>
      </c>
      <c r="E3777" s="4" t="s">
        <v>25</v>
      </c>
      <c r="F3777" s="4" t="s">
        <v>2268</v>
      </c>
      <c r="G3777" s="4" t="s">
        <v>2269</v>
      </c>
      <c r="H3777" s="4" t="s">
        <v>28</v>
      </c>
      <c r="I3777" s="4" t="s">
        <v>29</v>
      </c>
      <c r="J3777" s="4" t="s">
        <v>1421</v>
      </c>
      <c r="K3777" s="4" t="s">
        <v>56</v>
      </c>
      <c r="L3777" s="4" t="s">
        <v>32</v>
      </c>
      <c r="M3777" s="4" t="s">
        <v>3196</v>
      </c>
      <c r="N3777" s="4" t="s">
        <v>48</v>
      </c>
      <c r="O3777" s="4" t="s">
        <v>92</v>
      </c>
      <c r="P3777" s="4" t="s">
        <v>3197</v>
      </c>
      <c r="Q3777" s="4">
        <v>10.368000000000002</v>
      </c>
      <c r="R3777" s="4">
        <v>2</v>
      </c>
      <c r="S3777" s="4">
        <v>0.2</v>
      </c>
      <c r="T3777" s="4">
        <v>5.1840000000000011</v>
      </c>
      <c r="U3777" s="4">
        <v>3.6288</v>
      </c>
      <c r="V3777" s="4">
        <v>0.34999999999999992</v>
      </c>
      <c r="W3777" s="4">
        <v>2</v>
      </c>
      <c r="X3777" s="4" t="s">
        <v>10933</v>
      </c>
    </row>
    <row r="3778" spans="1:24" x14ac:dyDescent="0.35">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x14ac:dyDescent="0.35">
      <c r="A3779" s="4">
        <v>3778</v>
      </c>
      <c r="B3779" s="4" t="s">
        <v>6923</v>
      </c>
      <c r="C3779" s="5">
        <v>41032</v>
      </c>
      <c r="D3779" s="5">
        <v>41037</v>
      </c>
      <c r="E3779" s="4" t="s">
        <v>52</v>
      </c>
      <c r="F3779" s="4" t="s">
        <v>6181</v>
      </c>
      <c r="G3779" s="4" t="s">
        <v>6182</v>
      </c>
      <c r="H3779" s="4" t="s">
        <v>104</v>
      </c>
      <c r="I3779" s="4" t="s">
        <v>29</v>
      </c>
      <c r="J3779" s="4" t="s">
        <v>6924</v>
      </c>
      <c r="K3779" s="4" t="s">
        <v>45</v>
      </c>
      <c r="L3779" s="4" t="s">
        <v>46</v>
      </c>
      <c r="M3779" s="4" t="s">
        <v>5401</v>
      </c>
      <c r="N3779" s="4" t="s">
        <v>34</v>
      </c>
      <c r="O3779" s="4" t="s">
        <v>67</v>
      </c>
      <c r="P3779" s="4" t="s">
        <v>5402</v>
      </c>
      <c r="Q3779" s="4">
        <v>665.88</v>
      </c>
      <c r="R3779" s="4">
        <v>6</v>
      </c>
      <c r="S3779" s="4">
        <v>0</v>
      </c>
      <c r="T3779" s="4">
        <v>110.98</v>
      </c>
      <c r="U3779" s="4">
        <v>106.54079999999999</v>
      </c>
      <c r="V3779" s="4">
        <v>0.15999999999999998</v>
      </c>
      <c r="W3779" s="4">
        <v>5</v>
      </c>
      <c r="X3779" s="4" t="s">
        <v>10934</v>
      </c>
    </row>
    <row r="3780" spans="1:24" x14ac:dyDescent="0.35">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x14ac:dyDescent="0.35">
      <c r="A3781" s="4">
        <v>3780</v>
      </c>
      <c r="B3781" s="4" t="s">
        <v>6926</v>
      </c>
      <c r="C3781" s="5">
        <v>41687</v>
      </c>
      <c r="D3781" s="5">
        <v>41691</v>
      </c>
      <c r="E3781" s="4" t="s">
        <v>52</v>
      </c>
      <c r="F3781" s="4" t="s">
        <v>1419</v>
      </c>
      <c r="G3781" s="4" t="s">
        <v>1420</v>
      </c>
      <c r="H3781" s="4" t="s">
        <v>28</v>
      </c>
      <c r="I3781" s="4" t="s">
        <v>29</v>
      </c>
      <c r="J3781" s="4" t="s">
        <v>268</v>
      </c>
      <c r="K3781" s="4" t="s">
        <v>269</v>
      </c>
      <c r="L3781" s="4" t="s">
        <v>150</v>
      </c>
      <c r="M3781" s="4" t="s">
        <v>1641</v>
      </c>
      <c r="N3781" s="4" t="s">
        <v>48</v>
      </c>
      <c r="O3781" s="4" t="s">
        <v>92</v>
      </c>
      <c r="P3781" s="4" t="s">
        <v>1642</v>
      </c>
      <c r="Q3781" s="4">
        <v>37.94</v>
      </c>
      <c r="R3781" s="4">
        <v>2</v>
      </c>
      <c r="S3781" s="4">
        <v>0</v>
      </c>
      <c r="T3781" s="4">
        <v>18.97</v>
      </c>
      <c r="U3781" s="4">
        <v>18.211199999999998</v>
      </c>
      <c r="V3781" s="4">
        <v>0.48</v>
      </c>
      <c r="W3781" s="4">
        <v>4</v>
      </c>
      <c r="X3781" s="4" t="s">
        <v>10933</v>
      </c>
    </row>
    <row r="3782" spans="1:24" x14ac:dyDescent="0.35">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x14ac:dyDescent="0.35">
      <c r="A3783" s="4">
        <v>3782</v>
      </c>
      <c r="B3783" s="4" t="s">
        <v>6929</v>
      </c>
      <c r="C3783" s="5">
        <v>41099</v>
      </c>
      <c r="D3783" s="5">
        <v>41104</v>
      </c>
      <c r="E3783" s="4" t="s">
        <v>25</v>
      </c>
      <c r="F3783" s="4" t="s">
        <v>3646</v>
      </c>
      <c r="G3783" s="4" t="s">
        <v>3647</v>
      </c>
      <c r="H3783" s="4" t="s">
        <v>28</v>
      </c>
      <c r="I3783" s="4" t="s">
        <v>29</v>
      </c>
      <c r="J3783" s="4" t="s">
        <v>148</v>
      </c>
      <c r="K3783" s="4" t="s">
        <v>149</v>
      </c>
      <c r="L3783" s="4" t="s">
        <v>150</v>
      </c>
      <c r="M3783" s="4" t="s">
        <v>5455</v>
      </c>
      <c r="N3783" s="4" t="s">
        <v>73</v>
      </c>
      <c r="O3783" s="4" t="s">
        <v>74</v>
      </c>
      <c r="P3783" s="4" t="s">
        <v>5456</v>
      </c>
      <c r="Q3783" s="4">
        <v>269.98199999999997</v>
      </c>
      <c r="R3783" s="4">
        <v>3</v>
      </c>
      <c r="S3783" s="4">
        <v>0.4</v>
      </c>
      <c r="T3783" s="4">
        <v>89.993999999999986</v>
      </c>
      <c r="U3783" s="4">
        <v>40.497299999999996</v>
      </c>
      <c r="V3783" s="4">
        <v>0.15</v>
      </c>
      <c r="W3783" s="4">
        <v>5</v>
      </c>
      <c r="X3783" s="4" t="s">
        <v>10934</v>
      </c>
    </row>
    <row r="3784" spans="1:24" x14ac:dyDescent="0.35">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x14ac:dyDescent="0.35">
      <c r="A3785" s="4">
        <v>3784</v>
      </c>
      <c r="B3785" s="4" t="s">
        <v>6930</v>
      </c>
      <c r="C3785" s="5">
        <v>41957</v>
      </c>
      <c r="D3785" s="5">
        <v>41960</v>
      </c>
      <c r="E3785" s="4" t="s">
        <v>25</v>
      </c>
      <c r="F3785" s="4" t="s">
        <v>3681</v>
      </c>
      <c r="G3785" s="4" t="s">
        <v>3682</v>
      </c>
      <c r="H3785" s="4" t="s">
        <v>28</v>
      </c>
      <c r="I3785" s="4" t="s">
        <v>29</v>
      </c>
      <c r="J3785" s="4" t="s">
        <v>336</v>
      </c>
      <c r="K3785" s="4" t="s">
        <v>337</v>
      </c>
      <c r="L3785" s="4" t="s">
        <v>32</v>
      </c>
      <c r="M3785" s="4" t="s">
        <v>3512</v>
      </c>
      <c r="N3785" s="4" t="s">
        <v>48</v>
      </c>
      <c r="O3785" s="4" t="s">
        <v>61</v>
      </c>
      <c r="P3785" s="4" t="s">
        <v>3513</v>
      </c>
      <c r="Q3785" s="4">
        <v>720.06400000000008</v>
      </c>
      <c r="R3785" s="4">
        <v>4</v>
      </c>
      <c r="S3785" s="4">
        <v>0.2</v>
      </c>
      <c r="T3785" s="4">
        <v>180.01600000000002</v>
      </c>
      <c r="U3785" s="4">
        <v>-63.005600000000015</v>
      </c>
      <c r="V3785" s="4">
        <v>-8.7500000000000008E-2</v>
      </c>
      <c r="W3785" s="4">
        <v>3</v>
      </c>
      <c r="X3785" s="4" t="s">
        <v>10933</v>
      </c>
    </row>
    <row r="3786" spans="1:24" x14ac:dyDescent="0.35">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x14ac:dyDescent="0.35">
      <c r="A3787" s="4">
        <v>3786</v>
      </c>
      <c r="B3787" s="4" t="s">
        <v>6932</v>
      </c>
      <c r="C3787" s="5">
        <v>42000</v>
      </c>
      <c r="D3787" s="5">
        <v>42004</v>
      </c>
      <c r="E3787" s="4" t="s">
        <v>52</v>
      </c>
      <c r="F3787" s="4" t="s">
        <v>3608</v>
      </c>
      <c r="G3787" s="4" t="s">
        <v>3609</v>
      </c>
      <c r="H3787" s="4" t="s">
        <v>104</v>
      </c>
      <c r="I3787" s="4" t="s">
        <v>29</v>
      </c>
      <c r="J3787" s="4" t="s">
        <v>499</v>
      </c>
      <c r="K3787" s="4" t="s">
        <v>500</v>
      </c>
      <c r="L3787" s="4" t="s">
        <v>150</v>
      </c>
      <c r="M3787" s="4" t="s">
        <v>6933</v>
      </c>
      <c r="N3787" s="4" t="s">
        <v>48</v>
      </c>
      <c r="O3787" s="4" t="s">
        <v>77</v>
      </c>
      <c r="P3787" s="4" t="s">
        <v>6934</v>
      </c>
      <c r="Q3787" s="4">
        <v>3.1320000000000001</v>
      </c>
      <c r="R3787" s="4">
        <v>2</v>
      </c>
      <c r="S3787" s="4">
        <v>0.7</v>
      </c>
      <c r="T3787" s="4">
        <v>1.5660000000000001</v>
      </c>
      <c r="U3787" s="4">
        <v>-2.6099999999999994</v>
      </c>
      <c r="V3787" s="4">
        <v>-0.83333333333333315</v>
      </c>
      <c r="W3787" s="4">
        <v>4</v>
      </c>
      <c r="X3787" s="4" t="s">
        <v>10933</v>
      </c>
    </row>
    <row r="3788" spans="1:24" x14ac:dyDescent="0.35">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x14ac:dyDescent="0.35">
      <c r="A3789" s="4">
        <v>3788</v>
      </c>
      <c r="B3789" s="4" t="s">
        <v>6936</v>
      </c>
      <c r="C3789" s="5">
        <v>41522</v>
      </c>
      <c r="D3789" s="5">
        <v>41527</v>
      </c>
      <c r="E3789" s="4" t="s">
        <v>52</v>
      </c>
      <c r="F3789" s="4" t="s">
        <v>5112</v>
      </c>
      <c r="G3789" s="4" t="s">
        <v>5113</v>
      </c>
      <c r="H3789" s="4" t="s">
        <v>28</v>
      </c>
      <c r="I3789" s="4" t="s">
        <v>29</v>
      </c>
      <c r="J3789" s="4" t="s">
        <v>186</v>
      </c>
      <c r="K3789" s="4" t="s">
        <v>106</v>
      </c>
      <c r="L3789" s="4" t="s">
        <v>107</v>
      </c>
      <c r="M3789" s="4" t="s">
        <v>1130</v>
      </c>
      <c r="N3789" s="4" t="s">
        <v>48</v>
      </c>
      <c r="O3789" s="4" t="s">
        <v>70</v>
      </c>
      <c r="P3789" s="4" t="s">
        <v>1131</v>
      </c>
      <c r="Q3789" s="4">
        <v>3.9119999999999999</v>
      </c>
      <c r="R3789" s="4">
        <v>1</v>
      </c>
      <c r="S3789" s="4">
        <v>0.2</v>
      </c>
      <c r="T3789" s="4">
        <v>3.9119999999999999</v>
      </c>
      <c r="U3789" s="4">
        <v>1.0269000000000001</v>
      </c>
      <c r="V3789" s="4">
        <v>0.26250000000000007</v>
      </c>
      <c r="W3789" s="4">
        <v>5</v>
      </c>
      <c r="X3789" s="4" t="s">
        <v>10934</v>
      </c>
    </row>
    <row r="3790" spans="1:24" x14ac:dyDescent="0.35">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x14ac:dyDescent="0.35">
      <c r="A3791" s="4">
        <v>3790</v>
      </c>
      <c r="B3791" s="4" t="s">
        <v>6937</v>
      </c>
      <c r="C3791" s="5">
        <v>41382</v>
      </c>
      <c r="D3791" s="5">
        <v>41386</v>
      </c>
      <c r="E3791" s="4" t="s">
        <v>52</v>
      </c>
      <c r="F3791" s="4" t="s">
        <v>6265</v>
      </c>
      <c r="G3791" s="4" t="s">
        <v>6266</v>
      </c>
      <c r="H3791" s="4" t="s">
        <v>104</v>
      </c>
      <c r="I3791" s="4" t="s">
        <v>29</v>
      </c>
      <c r="J3791" s="4" t="s">
        <v>2532</v>
      </c>
      <c r="K3791" s="4" t="s">
        <v>140</v>
      </c>
      <c r="L3791" s="4" t="s">
        <v>107</v>
      </c>
      <c r="M3791" s="4" t="s">
        <v>839</v>
      </c>
      <c r="N3791" s="4" t="s">
        <v>48</v>
      </c>
      <c r="O3791" s="4" t="s">
        <v>271</v>
      </c>
      <c r="P3791" s="4" t="s">
        <v>840</v>
      </c>
      <c r="Q3791" s="4">
        <v>29.049999999999997</v>
      </c>
      <c r="R3791" s="4">
        <v>5</v>
      </c>
      <c r="S3791" s="4">
        <v>0</v>
      </c>
      <c r="T3791" s="4">
        <v>5.81</v>
      </c>
      <c r="U3791" s="4">
        <v>9.0054999999999996</v>
      </c>
      <c r="V3791" s="4">
        <v>0.31</v>
      </c>
      <c r="W3791" s="4">
        <v>4</v>
      </c>
      <c r="X3791" s="4" t="s">
        <v>10933</v>
      </c>
    </row>
    <row r="3792" spans="1:24" x14ac:dyDescent="0.35">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x14ac:dyDescent="0.35">
      <c r="A3793" s="4">
        <v>3792</v>
      </c>
      <c r="B3793" s="4" t="s">
        <v>6939</v>
      </c>
      <c r="C3793" s="5">
        <v>40966</v>
      </c>
      <c r="D3793" s="5">
        <v>40967</v>
      </c>
      <c r="E3793" s="4" t="s">
        <v>190</v>
      </c>
      <c r="F3793" s="4" t="s">
        <v>3185</v>
      </c>
      <c r="G3793" s="4" t="s">
        <v>3186</v>
      </c>
      <c r="H3793" s="4" t="s">
        <v>43</v>
      </c>
      <c r="I3793" s="4" t="s">
        <v>29</v>
      </c>
      <c r="J3793" s="4" t="s">
        <v>6940</v>
      </c>
      <c r="K3793" s="4" t="s">
        <v>149</v>
      </c>
      <c r="L3793" s="4" t="s">
        <v>150</v>
      </c>
      <c r="M3793" s="4" t="s">
        <v>796</v>
      </c>
      <c r="N3793" s="4" t="s">
        <v>48</v>
      </c>
      <c r="O3793" s="4" t="s">
        <v>77</v>
      </c>
      <c r="P3793" s="4" t="s">
        <v>797</v>
      </c>
      <c r="Q3793" s="4">
        <v>4.4190000000000005</v>
      </c>
      <c r="R3793" s="4">
        <v>3</v>
      </c>
      <c r="S3793" s="4">
        <v>0.7</v>
      </c>
      <c r="T3793" s="4">
        <v>1.4730000000000001</v>
      </c>
      <c r="U3793" s="4">
        <v>-3.3879000000000001</v>
      </c>
      <c r="V3793" s="4">
        <v>-0.76666666666666661</v>
      </c>
      <c r="W3793" s="4">
        <v>1</v>
      </c>
      <c r="X3793" s="4" t="s">
        <v>10935</v>
      </c>
    </row>
    <row r="3794" spans="1:24" x14ac:dyDescent="0.35">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x14ac:dyDescent="0.35">
      <c r="A3795" s="4">
        <v>3794</v>
      </c>
      <c r="B3795" s="4" t="s">
        <v>6941</v>
      </c>
      <c r="C3795" s="5">
        <v>41240</v>
      </c>
      <c r="D3795" s="5">
        <v>41244</v>
      </c>
      <c r="E3795" s="4" t="s">
        <v>52</v>
      </c>
      <c r="F3795" s="4" t="s">
        <v>1647</v>
      </c>
      <c r="G3795" s="4" t="s">
        <v>1648</v>
      </c>
      <c r="H3795" s="4" t="s">
        <v>28</v>
      </c>
      <c r="I3795" s="4" t="s">
        <v>29</v>
      </c>
      <c r="J3795" s="4" t="s">
        <v>268</v>
      </c>
      <c r="K3795" s="4" t="s">
        <v>269</v>
      </c>
      <c r="L3795" s="4" t="s">
        <v>150</v>
      </c>
      <c r="M3795" s="4" t="s">
        <v>4247</v>
      </c>
      <c r="N3795" s="4" t="s">
        <v>48</v>
      </c>
      <c r="O3795" s="4" t="s">
        <v>70</v>
      </c>
      <c r="P3795" s="4" t="s">
        <v>4248</v>
      </c>
      <c r="Q3795" s="4">
        <v>29.79</v>
      </c>
      <c r="R3795" s="4">
        <v>3</v>
      </c>
      <c r="S3795" s="4">
        <v>0</v>
      </c>
      <c r="T3795" s="4">
        <v>9.93</v>
      </c>
      <c r="U3795" s="4">
        <v>12.511800000000001</v>
      </c>
      <c r="V3795" s="4">
        <v>0.42000000000000004</v>
      </c>
      <c r="W3795" s="4">
        <v>4</v>
      </c>
      <c r="X3795" s="4" t="s">
        <v>10933</v>
      </c>
    </row>
    <row r="3796" spans="1:24" x14ac:dyDescent="0.35">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x14ac:dyDescent="0.35">
      <c r="A3797" s="4">
        <v>3796</v>
      </c>
      <c r="B3797" s="4" t="s">
        <v>6942</v>
      </c>
      <c r="C3797" s="5">
        <v>40571</v>
      </c>
      <c r="D3797" s="5">
        <v>40577</v>
      </c>
      <c r="E3797" s="4" t="s">
        <v>52</v>
      </c>
      <c r="F3797" s="4" t="s">
        <v>6943</v>
      </c>
      <c r="G3797" s="4" t="s">
        <v>6944</v>
      </c>
      <c r="H3797" s="4" t="s">
        <v>28</v>
      </c>
      <c r="I3797" s="4" t="s">
        <v>29</v>
      </c>
      <c r="J3797" s="4" t="s">
        <v>949</v>
      </c>
      <c r="K3797" s="4" t="s">
        <v>45</v>
      </c>
      <c r="L3797" s="4" t="s">
        <v>46</v>
      </c>
      <c r="M3797" s="4" t="s">
        <v>6945</v>
      </c>
      <c r="N3797" s="4" t="s">
        <v>34</v>
      </c>
      <c r="O3797" s="4" t="s">
        <v>58</v>
      </c>
      <c r="P3797" s="4" t="s">
        <v>6946</v>
      </c>
      <c r="Q3797" s="4">
        <v>333</v>
      </c>
      <c r="R3797" s="4">
        <v>3</v>
      </c>
      <c r="S3797" s="4">
        <v>0.2</v>
      </c>
      <c r="T3797" s="4">
        <v>111</v>
      </c>
      <c r="U3797" s="4">
        <v>-16.649999999999991</v>
      </c>
      <c r="V3797" s="4">
        <v>-4.9999999999999975E-2</v>
      </c>
      <c r="W3797" s="4">
        <v>6</v>
      </c>
      <c r="X3797" s="4" t="s">
        <v>10934</v>
      </c>
    </row>
    <row r="3798" spans="1:24" x14ac:dyDescent="0.35">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x14ac:dyDescent="0.35">
      <c r="A3799" s="4">
        <v>3798</v>
      </c>
      <c r="B3799" s="4" t="s">
        <v>6949</v>
      </c>
      <c r="C3799" s="5">
        <v>41906</v>
      </c>
      <c r="D3799" s="5">
        <v>41909</v>
      </c>
      <c r="E3799" s="4" t="s">
        <v>190</v>
      </c>
      <c r="F3799" s="4" t="s">
        <v>5839</v>
      </c>
      <c r="G3799" s="4" t="s">
        <v>5840</v>
      </c>
      <c r="H3799" s="4" t="s">
        <v>28</v>
      </c>
      <c r="I3799" s="4" t="s">
        <v>29</v>
      </c>
      <c r="J3799" s="4" t="s">
        <v>1421</v>
      </c>
      <c r="K3799" s="4" t="s">
        <v>56</v>
      </c>
      <c r="L3799" s="4" t="s">
        <v>32</v>
      </c>
      <c r="M3799" s="4" t="s">
        <v>2561</v>
      </c>
      <c r="N3799" s="4" t="s">
        <v>48</v>
      </c>
      <c r="O3799" s="4" t="s">
        <v>92</v>
      </c>
      <c r="P3799" s="4" t="s">
        <v>2562</v>
      </c>
      <c r="Q3799" s="4">
        <v>251.64</v>
      </c>
      <c r="R3799" s="4">
        <v>3</v>
      </c>
      <c r="S3799" s="4">
        <v>0.2</v>
      </c>
      <c r="T3799" s="4">
        <v>83.88</v>
      </c>
      <c r="U3799" s="4">
        <v>88.073999999999984</v>
      </c>
      <c r="V3799" s="4">
        <v>0.35</v>
      </c>
      <c r="W3799" s="4">
        <v>3</v>
      </c>
      <c r="X3799" s="4" t="s">
        <v>10933</v>
      </c>
    </row>
    <row r="3800" spans="1:24" x14ac:dyDescent="0.35">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x14ac:dyDescent="0.35">
      <c r="A3801" s="4">
        <v>3800</v>
      </c>
      <c r="B3801" s="4" t="s">
        <v>6950</v>
      </c>
      <c r="C3801" s="5">
        <v>41948</v>
      </c>
      <c r="D3801" s="5">
        <v>41949</v>
      </c>
      <c r="E3801" s="4" t="s">
        <v>190</v>
      </c>
      <c r="F3801" s="4" t="s">
        <v>1081</v>
      </c>
      <c r="G3801" s="4" t="s">
        <v>1082</v>
      </c>
      <c r="H3801" s="4" t="s">
        <v>43</v>
      </c>
      <c r="I3801" s="4" t="s">
        <v>29</v>
      </c>
      <c r="J3801" s="4" t="s">
        <v>4490</v>
      </c>
      <c r="K3801" s="4" t="s">
        <v>90</v>
      </c>
      <c r="L3801" s="4" t="s">
        <v>32</v>
      </c>
      <c r="M3801" s="4" t="s">
        <v>4790</v>
      </c>
      <c r="N3801" s="4" t="s">
        <v>73</v>
      </c>
      <c r="O3801" s="4" t="s">
        <v>74</v>
      </c>
      <c r="P3801" s="4" t="s">
        <v>4791</v>
      </c>
      <c r="Q3801" s="4">
        <v>1359.96</v>
      </c>
      <c r="R3801" s="4">
        <v>5</v>
      </c>
      <c r="S3801" s="4">
        <v>0.2</v>
      </c>
      <c r="T3801" s="4">
        <v>271.99200000000002</v>
      </c>
      <c r="U3801" s="4">
        <v>118.99650000000003</v>
      </c>
      <c r="V3801" s="4">
        <v>8.7500000000000022E-2</v>
      </c>
      <c r="W3801" s="4">
        <v>1</v>
      </c>
      <c r="X3801" s="4" t="s">
        <v>10935</v>
      </c>
    </row>
    <row r="3802" spans="1:24" x14ac:dyDescent="0.35">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x14ac:dyDescent="0.35">
      <c r="A3803" s="4">
        <v>3802</v>
      </c>
      <c r="B3803" s="4" t="s">
        <v>6951</v>
      </c>
      <c r="C3803" s="5">
        <v>41562</v>
      </c>
      <c r="D3803" s="5">
        <v>41568</v>
      </c>
      <c r="E3803" s="4" t="s">
        <v>52</v>
      </c>
      <c r="F3803" s="4" t="s">
        <v>6952</v>
      </c>
      <c r="G3803" s="4" t="s">
        <v>6953</v>
      </c>
      <c r="H3803" s="4" t="s">
        <v>28</v>
      </c>
      <c r="I3803" s="4" t="s">
        <v>29</v>
      </c>
      <c r="J3803" s="4" t="s">
        <v>1523</v>
      </c>
      <c r="K3803" s="4" t="s">
        <v>90</v>
      </c>
      <c r="L3803" s="4" t="s">
        <v>32</v>
      </c>
      <c r="M3803" s="4" t="s">
        <v>2817</v>
      </c>
      <c r="N3803" s="4" t="s">
        <v>73</v>
      </c>
      <c r="O3803" s="4" t="s">
        <v>163</v>
      </c>
      <c r="P3803" s="4" t="s">
        <v>2818</v>
      </c>
      <c r="Q3803" s="4">
        <v>22.704000000000001</v>
      </c>
      <c r="R3803" s="4">
        <v>1</v>
      </c>
      <c r="S3803" s="4">
        <v>0.2</v>
      </c>
      <c r="T3803" s="4">
        <v>22.704000000000001</v>
      </c>
      <c r="U3803" s="4">
        <v>5.9597999999999995</v>
      </c>
      <c r="V3803" s="4">
        <v>0.26249999999999996</v>
      </c>
      <c r="W3803" s="4">
        <v>6</v>
      </c>
      <c r="X3803" s="4" t="s">
        <v>10934</v>
      </c>
    </row>
    <row r="3804" spans="1:24" x14ac:dyDescent="0.35">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x14ac:dyDescent="0.35">
      <c r="A3805" s="4">
        <v>3804</v>
      </c>
      <c r="B3805" s="4" t="s">
        <v>6951</v>
      </c>
      <c r="C3805" s="5">
        <v>41562</v>
      </c>
      <c r="D3805" s="5">
        <v>41568</v>
      </c>
      <c r="E3805" s="4" t="s">
        <v>52</v>
      </c>
      <c r="F3805" s="4" t="s">
        <v>6952</v>
      </c>
      <c r="G3805" s="4" t="s">
        <v>6953</v>
      </c>
      <c r="H3805" s="4" t="s">
        <v>28</v>
      </c>
      <c r="I3805" s="4" t="s">
        <v>29</v>
      </c>
      <c r="J3805" s="4" t="s">
        <v>1523</v>
      </c>
      <c r="K3805" s="4" t="s">
        <v>90</v>
      </c>
      <c r="L3805" s="4" t="s">
        <v>32</v>
      </c>
      <c r="M3805" s="4" t="s">
        <v>6054</v>
      </c>
      <c r="N3805" s="4" t="s">
        <v>48</v>
      </c>
      <c r="O3805" s="4" t="s">
        <v>580</v>
      </c>
      <c r="P3805" s="4" t="s">
        <v>188</v>
      </c>
      <c r="Q3805" s="4">
        <v>12.768000000000001</v>
      </c>
      <c r="R3805" s="4">
        <v>2</v>
      </c>
      <c r="S3805" s="4">
        <v>0.2</v>
      </c>
      <c r="T3805" s="4">
        <v>6.3840000000000003</v>
      </c>
      <c r="U3805" s="4">
        <v>1.436399999999999</v>
      </c>
      <c r="V3805" s="4">
        <v>0.11249999999999992</v>
      </c>
      <c r="W3805" s="4">
        <v>6</v>
      </c>
      <c r="X3805" s="4" t="s">
        <v>10934</v>
      </c>
    </row>
    <row r="3806" spans="1:24" x14ac:dyDescent="0.35">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x14ac:dyDescent="0.35">
      <c r="A3807" s="4">
        <v>3806</v>
      </c>
      <c r="B3807" s="4" t="s">
        <v>6951</v>
      </c>
      <c r="C3807" s="5">
        <v>41562</v>
      </c>
      <c r="D3807" s="5">
        <v>41568</v>
      </c>
      <c r="E3807" s="4" t="s">
        <v>52</v>
      </c>
      <c r="F3807" s="4" t="s">
        <v>6952</v>
      </c>
      <c r="G3807" s="4" t="s">
        <v>6953</v>
      </c>
      <c r="H3807" s="4" t="s">
        <v>28</v>
      </c>
      <c r="I3807" s="4" t="s">
        <v>29</v>
      </c>
      <c r="J3807" s="4" t="s">
        <v>1523</v>
      </c>
      <c r="K3807" s="4" t="s">
        <v>90</v>
      </c>
      <c r="L3807" s="4" t="s">
        <v>32</v>
      </c>
      <c r="M3807" s="4" t="s">
        <v>562</v>
      </c>
      <c r="N3807" s="4" t="s">
        <v>48</v>
      </c>
      <c r="O3807" s="4" t="s">
        <v>92</v>
      </c>
      <c r="P3807" s="4" t="s">
        <v>563</v>
      </c>
      <c r="Q3807" s="4">
        <v>39.152000000000001</v>
      </c>
      <c r="R3807" s="4">
        <v>1</v>
      </c>
      <c r="S3807" s="4">
        <v>0.2</v>
      </c>
      <c r="T3807" s="4">
        <v>39.152000000000001</v>
      </c>
      <c r="U3807" s="4">
        <v>14.681999999999999</v>
      </c>
      <c r="V3807" s="4">
        <v>0.37499999999999994</v>
      </c>
      <c r="W3807" s="4">
        <v>6</v>
      </c>
      <c r="X3807" s="4" t="s">
        <v>10934</v>
      </c>
    </row>
    <row r="3808" spans="1:24" x14ac:dyDescent="0.35">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x14ac:dyDescent="0.35">
      <c r="A3809" s="4">
        <v>3808</v>
      </c>
      <c r="B3809" s="4" t="s">
        <v>6956</v>
      </c>
      <c r="C3809" s="5">
        <v>41225</v>
      </c>
      <c r="D3809" s="5">
        <v>41232</v>
      </c>
      <c r="E3809" s="4" t="s">
        <v>52</v>
      </c>
      <c r="F3809" s="4" t="s">
        <v>6639</v>
      </c>
      <c r="G3809" s="4" t="s">
        <v>6640</v>
      </c>
      <c r="H3809" s="4" t="s">
        <v>43</v>
      </c>
      <c r="I3809" s="4" t="s">
        <v>29</v>
      </c>
      <c r="J3809" s="4" t="s">
        <v>6826</v>
      </c>
      <c r="K3809" s="4" t="s">
        <v>56</v>
      </c>
      <c r="L3809" s="4" t="s">
        <v>32</v>
      </c>
      <c r="M3809" s="4" t="s">
        <v>234</v>
      </c>
      <c r="N3809" s="4" t="s">
        <v>48</v>
      </c>
      <c r="O3809" s="4" t="s">
        <v>77</v>
      </c>
      <c r="P3809" s="4" t="s">
        <v>235</v>
      </c>
      <c r="Q3809" s="4">
        <v>5.2380000000000013</v>
      </c>
      <c r="R3809" s="4">
        <v>2</v>
      </c>
      <c r="S3809" s="4">
        <v>0.7</v>
      </c>
      <c r="T3809" s="4">
        <v>2.6190000000000007</v>
      </c>
      <c r="U3809" s="4">
        <v>-4.0158000000000005</v>
      </c>
      <c r="V3809" s="4">
        <v>-0.76666666666666661</v>
      </c>
      <c r="W3809" s="4">
        <v>7</v>
      </c>
      <c r="X3809" s="4" t="s">
        <v>10934</v>
      </c>
    </row>
    <row r="3810" spans="1:24" x14ac:dyDescent="0.35">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x14ac:dyDescent="0.35">
      <c r="A3811" s="4">
        <v>3810</v>
      </c>
      <c r="B3811" s="4" t="s">
        <v>6956</v>
      </c>
      <c r="C3811" s="5">
        <v>41225</v>
      </c>
      <c r="D3811" s="5">
        <v>41232</v>
      </c>
      <c r="E3811" s="4" t="s">
        <v>52</v>
      </c>
      <c r="F3811" s="4" t="s">
        <v>6639</v>
      </c>
      <c r="G3811" s="4" t="s">
        <v>6640</v>
      </c>
      <c r="H3811" s="4" t="s">
        <v>43</v>
      </c>
      <c r="I3811" s="4" t="s">
        <v>29</v>
      </c>
      <c r="J3811" s="4" t="s">
        <v>6826</v>
      </c>
      <c r="K3811" s="4" t="s">
        <v>56</v>
      </c>
      <c r="L3811" s="4" t="s">
        <v>32</v>
      </c>
      <c r="M3811" s="4" t="s">
        <v>6957</v>
      </c>
      <c r="N3811" s="4" t="s">
        <v>34</v>
      </c>
      <c r="O3811" s="4" t="s">
        <v>38</v>
      </c>
      <c r="P3811" s="4" t="s">
        <v>6958</v>
      </c>
      <c r="Q3811" s="4">
        <v>523.91999999999996</v>
      </c>
      <c r="R3811" s="4">
        <v>5</v>
      </c>
      <c r="S3811" s="4">
        <v>0.2</v>
      </c>
      <c r="T3811" s="4">
        <v>104.78399999999999</v>
      </c>
      <c r="U3811" s="4">
        <v>-72.039000000000044</v>
      </c>
      <c r="V3811" s="4">
        <v>-0.13750000000000009</v>
      </c>
      <c r="W3811" s="4">
        <v>7</v>
      </c>
      <c r="X3811" s="4" t="s">
        <v>10934</v>
      </c>
    </row>
    <row r="3812" spans="1:24" x14ac:dyDescent="0.35">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x14ac:dyDescent="0.35">
      <c r="A3813" s="4">
        <v>3812</v>
      </c>
      <c r="B3813" s="4" t="s">
        <v>6956</v>
      </c>
      <c r="C3813" s="5">
        <v>41225</v>
      </c>
      <c r="D3813" s="5">
        <v>41232</v>
      </c>
      <c r="E3813" s="4" t="s">
        <v>52</v>
      </c>
      <c r="F3813" s="4" t="s">
        <v>6639</v>
      </c>
      <c r="G3813" s="4" t="s">
        <v>6640</v>
      </c>
      <c r="H3813" s="4" t="s">
        <v>43</v>
      </c>
      <c r="I3813" s="4" t="s">
        <v>29</v>
      </c>
      <c r="J3813" s="4" t="s">
        <v>6826</v>
      </c>
      <c r="K3813" s="4" t="s">
        <v>56</v>
      </c>
      <c r="L3813" s="4" t="s">
        <v>32</v>
      </c>
      <c r="M3813" s="4" t="s">
        <v>894</v>
      </c>
      <c r="N3813" s="4" t="s">
        <v>34</v>
      </c>
      <c r="O3813" s="4" t="s">
        <v>38</v>
      </c>
      <c r="P3813" s="4" t="s">
        <v>895</v>
      </c>
      <c r="Q3813" s="4">
        <v>146.13600000000002</v>
      </c>
      <c r="R3813" s="4">
        <v>3</v>
      </c>
      <c r="S3813" s="4">
        <v>0.2</v>
      </c>
      <c r="T3813" s="4">
        <v>48.71200000000001</v>
      </c>
      <c r="U3813" s="4">
        <v>16.440299999999986</v>
      </c>
      <c r="V3813" s="4">
        <v>0.11249999999999989</v>
      </c>
      <c r="W3813" s="4">
        <v>7</v>
      </c>
      <c r="X3813" s="4" t="s">
        <v>10934</v>
      </c>
    </row>
    <row r="3814" spans="1:24" x14ac:dyDescent="0.35">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x14ac:dyDescent="0.35">
      <c r="A3815" s="4">
        <v>3814</v>
      </c>
      <c r="B3815" s="4" t="s">
        <v>6962</v>
      </c>
      <c r="C3815" s="5">
        <v>41218</v>
      </c>
      <c r="D3815" s="5">
        <v>41222</v>
      </c>
      <c r="E3815" s="4" t="s">
        <v>52</v>
      </c>
      <c r="F3815" s="4" t="s">
        <v>1367</v>
      </c>
      <c r="G3815" s="4" t="s">
        <v>1368</v>
      </c>
      <c r="H3815" s="4" t="s">
        <v>28</v>
      </c>
      <c r="I3815" s="4" t="s">
        <v>29</v>
      </c>
      <c r="J3815" s="4" t="s">
        <v>1322</v>
      </c>
      <c r="K3815" s="4" t="s">
        <v>213</v>
      </c>
      <c r="L3815" s="4" t="s">
        <v>107</v>
      </c>
      <c r="M3815" s="4" t="s">
        <v>2416</v>
      </c>
      <c r="N3815" s="4" t="s">
        <v>48</v>
      </c>
      <c r="O3815" s="4" t="s">
        <v>49</v>
      </c>
      <c r="P3815" s="4" t="s">
        <v>2417</v>
      </c>
      <c r="Q3815" s="4">
        <v>19.824000000000002</v>
      </c>
      <c r="R3815" s="4">
        <v>6</v>
      </c>
      <c r="S3815" s="4">
        <v>0.2</v>
      </c>
      <c r="T3815" s="4">
        <v>3.3040000000000003</v>
      </c>
      <c r="U3815" s="4">
        <v>6.4427999999999992</v>
      </c>
      <c r="V3815" s="4">
        <v>0.32499999999999996</v>
      </c>
      <c r="W3815" s="4">
        <v>4</v>
      </c>
      <c r="X3815" s="4" t="s">
        <v>10933</v>
      </c>
    </row>
    <row r="3816" spans="1:24" x14ac:dyDescent="0.35">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x14ac:dyDescent="0.35">
      <c r="A3817" s="4">
        <v>3816</v>
      </c>
      <c r="B3817" s="4" t="s">
        <v>6963</v>
      </c>
      <c r="C3817" s="5">
        <v>41464</v>
      </c>
      <c r="D3817" s="5">
        <v>41464</v>
      </c>
      <c r="E3817" s="4" t="s">
        <v>1292</v>
      </c>
      <c r="F3817" s="4" t="s">
        <v>127</v>
      </c>
      <c r="G3817" s="4" t="s">
        <v>128</v>
      </c>
      <c r="H3817" s="4" t="s">
        <v>28</v>
      </c>
      <c r="I3817" s="4" t="s">
        <v>29</v>
      </c>
      <c r="J3817" s="4" t="s">
        <v>1523</v>
      </c>
      <c r="K3817" s="4" t="s">
        <v>56</v>
      </c>
      <c r="L3817" s="4" t="s">
        <v>32</v>
      </c>
      <c r="M3817" s="4" t="s">
        <v>505</v>
      </c>
      <c r="N3817" s="4" t="s">
        <v>48</v>
      </c>
      <c r="O3817" s="4" t="s">
        <v>92</v>
      </c>
      <c r="P3817" s="4" t="s">
        <v>506</v>
      </c>
      <c r="Q3817" s="4">
        <v>15.984000000000002</v>
      </c>
      <c r="R3817" s="4">
        <v>2</v>
      </c>
      <c r="S3817" s="4">
        <v>0.2</v>
      </c>
      <c r="T3817" s="4">
        <v>7.9920000000000009</v>
      </c>
      <c r="U3817" s="4">
        <v>4.9949999999999992</v>
      </c>
      <c r="V3817" s="4">
        <v>0.31249999999999989</v>
      </c>
      <c r="W3817" s="4">
        <v>0</v>
      </c>
      <c r="X3817" s="4" t="s">
        <v>10935</v>
      </c>
    </row>
    <row r="3818" spans="1:24" x14ac:dyDescent="0.35">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x14ac:dyDescent="0.35">
      <c r="A3819" s="4">
        <v>3818</v>
      </c>
      <c r="B3819" s="4" t="s">
        <v>6964</v>
      </c>
      <c r="C3819" s="5">
        <v>41167</v>
      </c>
      <c r="D3819" s="5">
        <v>41171</v>
      </c>
      <c r="E3819" s="4" t="s">
        <v>52</v>
      </c>
      <c r="F3819" s="4" t="s">
        <v>4278</v>
      </c>
      <c r="G3819" s="4" t="s">
        <v>4279</v>
      </c>
      <c r="H3819" s="4" t="s">
        <v>28</v>
      </c>
      <c r="I3819" s="4" t="s">
        <v>29</v>
      </c>
      <c r="J3819" s="4" t="s">
        <v>3911</v>
      </c>
      <c r="K3819" s="4" t="s">
        <v>360</v>
      </c>
      <c r="L3819" s="4" t="s">
        <v>32</v>
      </c>
      <c r="M3819" s="4" t="s">
        <v>5964</v>
      </c>
      <c r="N3819" s="4" t="s">
        <v>73</v>
      </c>
      <c r="O3819" s="4" t="s">
        <v>74</v>
      </c>
      <c r="P3819" s="4" t="s">
        <v>5965</v>
      </c>
      <c r="Q3819" s="4">
        <v>59.97</v>
      </c>
      <c r="R3819" s="4">
        <v>3</v>
      </c>
      <c r="S3819" s="4">
        <v>0</v>
      </c>
      <c r="T3819" s="4">
        <v>19.989999999999998</v>
      </c>
      <c r="U3819" s="4">
        <v>0</v>
      </c>
      <c r="V3819" s="4">
        <v>0</v>
      </c>
      <c r="W3819" s="4">
        <v>4</v>
      </c>
      <c r="X3819" s="4" t="s">
        <v>10933</v>
      </c>
    </row>
    <row r="3820" spans="1:24" x14ac:dyDescent="0.35">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x14ac:dyDescent="0.35">
      <c r="A3821" s="4">
        <v>3820</v>
      </c>
      <c r="B3821" s="4" t="s">
        <v>6965</v>
      </c>
      <c r="C3821" s="5">
        <v>41922</v>
      </c>
      <c r="D3821" s="5">
        <v>41927</v>
      </c>
      <c r="E3821" s="4" t="s">
        <v>52</v>
      </c>
      <c r="F3821" s="4" t="s">
        <v>6078</v>
      </c>
      <c r="G3821" s="4" t="s">
        <v>6079</v>
      </c>
      <c r="H3821" s="4" t="s">
        <v>28</v>
      </c>
      <c r="I3821" s="4" t="s">
        <v>29</v>
      </c>
      <c r="J3821" s="4" t="s">
        <v>268</v>
      </c>
      <c r="K3821" s="4" t="s">
        <v>269</v>
      </c>
      <c r="L3821" s="4" t="s">
        <v>150</v>
      </c>
      <c r="M3821" s="4" t="s">
        <v>3426</v>
      </c>
      <c r="N3821" s="4" t="s">
        <v>48</v>
      </c>
      <c r="O3821" s="4" t="s">
        <v>77</v>
      </c>
      <c r="P3821" s="4" t="s">
        <v>3427</v>
      </c>
      <c r="Q3821" s="4">
        <v>12.816000000000001</v>
      </c>
      <c r="R3821" s="4">
        <v>3</v>
      </c>
      <c r="S3821" s="4">
        <v>0.2</v>
      </c>
      <c r="T3821" s="4">
        <v>4.2720000000000002</v>
      </c>
      <c r="U3821" s="4">
        <v>4.3253999999999984</v>
      </c>
      <c r="V3821" s="4">
        <v>0.33749999999999986</v>
      </c>
      <c r="W3821" s="4">
        <v>5</v>
      </c>
      <c r="X3821" s="4" t="s">
        <v>10934</v>
      </c>
    </row>
    <row r="3822" spans="1:24" x14ac:dyDescent="0.35">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x14ac:dyDescent="0.35">
      <c r="A3823" s="4">
        <v>3822</v>
      </c>
      <c r="B3823" s="4" t="s">
        <v>6965</v>
      </c>
      <c r="C3823" s="5">
        <v>41922</v>
      </c>
      <c r="D3823" s="5">
        <v>41927</v>
      </c>
      <c r="E3823" s="4" t="s">
        <v>52</v>
      </c>
      <c r="F3823" s="4" t="s">
        <v>6078</v>
      </c>
      <c r="G3823" s="4" t="s">
        <v>6079</v>
      </c>
      <c r="H3823" s="4" t="s">
        <v>28</v>
      </c>
      <c r="I3823" s="4" t="s">
        <v>29</v>
      </c>
      <c r="J3823" s="4" t="s">
        <v>268</v>
      </c>
      <c r="K3823" s="4" t="s">
        <v>269</v>
      </c>
      <c r="L3823" s="4" t="s">
        <v>150</v>
      </c>
      <c r="M3823" s="4" t="s">
        <v>6966</v>
      </c>
      <c r="N3823" s="4" t="s">
        <v>48</v>
      </c>
      <c r="O3823" s="4" t="s">
        <v>92</v>
      </c>
      <c r="P3823" s="4" t="s">
        <v>6967</v>
      </c>
      <c r="Q3823" s="4">
        <v>18.98</v>
      </c>
      <c r="R3823" s="4">
        <v>2</v>
      </c>
      <c r="S3823" s="4">
        <v>0</v>
      </c>
      <c r="T3823" s="4">
        <v>9.49</v>
      </c>
      <c r="U3823" s="4">
        <v>8.9206000000000003</v>
      </c>
      <c r="V3823" s="4">
        <v>0.47000000000000003</v>
      </c>
      <c r="W3823" s="4">
        <v>5</v>
      </c>
      <c r="X3823" s="4" t="s">
        <v>10934</v>
      </c>
    </row>
    <row r="3824" spans="1:24" x14ac:dyDescent="0.35">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x14ac:dyDescent="0.35">
      <c r="A3825" s="4">
        <v>3824</v>
      </c>
      <c r="B3825" s="4" t="s">
        <v>6968</v>
      </c>
      <c r="C3825" s="5">
        <v>41166</v>
      </c>
      <c r="D3825" s="5">
        <v>41170</v>
      </c>
      <c r="E3825" s="4" t="s">
        <v>52</v>
      </c>
      <c r="F3825" s="4" t="s">
        <v>4488</v>
      </c>
      <c r="G3825" s="4" t="s">
        <v>4489</v>
      </c>
      <c r="H3825" s="4" t="s">
        <v>28</v>
      </c>
      <c r="I3825" s="4" t="s">
        <v>29</v>
      </c>
      <c r="J3825" s="4" t="s">
        <v>268</v>
      </c>
      <c r="K3825" s="4" t="s">
        <v>269</v>
      </c>
      <c r="L3825" s="4" t="s">
        <v>150</v>
      </c>
      <c r="M3825" s="4" t="s">
        <v>2119</v>
      </c>
      <c r="N3825" s="4" t="s">
        <v>48</v>
      </c>
      <c r="O3825" s="4" t="s">
        <v>61</v>
      </c>
      <c r="P3825" s="4" t="s">
        <v>2120</v>
      </c>
      <c r="Q3825" s="4">
        <v>991.19999999999993</v>
      </c>
      <c r="R3825" s="4">
        <v>6</v>
      </c>
      <c r="S3825" s="4">
        <v>0</v>
      </c>
      <c r="T3825" s="4">
        <v>165.2</v>
      </c>
      <c r="U3825" s="4">
        <v>257.71199999999999</v>
      </c>
      <c r="V3825" s="4">
        <v>0.26</v>
      </c>
      <c r="W3825" s="4">
        <v>4</v>
      </c>
      <c r="X3825" s="4" t="s">
        <v>10933</v>
      </c>
    </row>
    <row r="3826" spans="1:24" x14ac:dyDescent="0.35">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x14ac:dyDescent="0.35">
      <c r="A3827" s="4">
        <v>3826</v>
      </c>
      <c r="B3827" s="4" t="s">
        <v>6968</v>
      </c>
      <c r="C3827" s="5">
        <v>41166</v>
      </c>
      <c r="D3827" s="5">
        <v>41170</v>
      </c>
      <c r="E3827" s="4" t="s">
        <v>52</v>
      </c>
      <c r="F3827" s="4" t="s">
        <v>4488</v>
      </c>
      <c r="G3827" s="4" t="s">
        <v>4489</v>
      </c>
      <c r="H3827" s="4" t="s">
        <v>28</v>
      </c>
      <c r="I3827" s="4" t="s">
        <v>29</v>
      </c>
      <c r="J3827" s="4" t="s">
        <v>268</v>
      </c>
      <c r="K3827" s="4" t="s">
        <v>269</v>
      </c>
      <c r="L3827" s="4" t="s">
        <v>150</v>
      </c>
      <c r="M3827" s="4" t="s">
        <v>2938</v>
      </c>
      <c r="N3827" s="4" t="s">
        <v>48</v>
      </c>
      <c r="O3827" s="4" t="s">
        <v>77</v>
      </c>
      <c r="P3827" s="4" t="s">
        <v>2939</v>
      </c>
      <c r="Q3827" s="4">
        <v>12.96</v>
      </c>
      <c r="R3827" s="4">
        <v>9</v>
      </c>
      <c r="S3827" s="4">
        <v>0.2</v>
      </c>
      <c r="T3827" s="4">
        <v>1.4400000000000002</v>
      </c>
      <c r="U3827" s="4">
        <v>4.5359999999999996</v>
      </c>
      <c r="V3827" s="4">
        <v>0.34999999999999992</v>
      </c>
      <c r="W3827" s="4">
        <v>4</v>
      </c>
      <c r="X3827" s="4" t="s">
        <v>10933</v>
      </c>
    </row>
    <row r="3828" spans="1:24" x14ac:dyDescent="0.35">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x14ac:dyDescent="0.35">
      <c r="A3829" s="4">
        <v>3828</v>
      </c>
      <c r="B3829" s="4" t="s">
        <v>6970</v>
      </c>
      <c r="C3829" s="5">
        <v>41767</v>
      </c>
      <c r="D3829" s="5">
        <v>41771</v>
      </c>
      <c r="E3829" s="4" t="s">
        <v>52</v>
      </c>
      <c r="F3829" s="4" t="s">
        <v>3849</v>
      </c>
      <c r="G3829" s="4" t="s">
        <v>3850</v>
      </c>
      <c r="H3829" s="4" t="s">
        <v>43</v>
      </c>
      <c r="I3829" s="4" t="s">
        <v>29</v>
      </c>
      <c r="J3829" s="4" t="s">
        <v>882</v>
      </c>
      <c r="K3829" s="4" t="s">
        <v>240</v>
      </c>
      <c r="L3829" s="4" t="s">
        <v>107</v>
      </c>
      <c r="M3829" s="4" t="s">
        <v>1138</v>
      </c>
      <c r="N3829" s="4" t="s">
        <v>34</v>
      </c>
      <c r="O3829" s="4" t="s">
        <v>38</v>
      </c>
      <c r="P3829" s="4" t="s">
        <v>1139</v>
      </c>
      <c r="Q3829" s="4">
        <v>1458.65</v>
      </c>
      <c r="R3829" s="4">
        <v>5</v>
      </c>
      <c r="S3829" s="4">
        <v>0</v>
      </c>
      <c r="T3829" s="4">
        <v>291.73</v>
      </c>
      <c r="U3829" s="4">
        <v>423.00849999999997</v>
      </c>
      <c r="V3829" s="4">
        <v>0.28999999999999998</v>
      </c>
      <c r="W3829" s="4">
        <v>4</v>
      </c>
      <c r="X3829" s="4" t="s">
        <v>10933</v>
      </c>
    </row>
    <row r="3830" spans="1:24" x14ac:dyDescent="0.35">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x14ac:dyDescent="0.35">
      <c r="A3831" s="4">
        <v>3830</v>
      </c>
      <c r="B3831" s="4" t="s">
        <v>6970</v>
      </c>
      <c r="C3831" s="5">
        <v>41767</v>
      </c>
      <c r="D3831" s="5">
        <v>41771</v>
      </c>
      <c r="E3831" s="4" t="s">
        <v>52</v>
      </c>
      <c r="F3831" s="4" t="s">
        <v>3849</v>
      </c>
      <c r="G3831" s="4" t="s">
        <v>3850</v>
      </c>
      <c r="H3831" s="4" t="s">
        <v>43</v>
      </c>
      <c r="I3831" s="4" t="s">
        <v>29</v>
      </c>
      <c r="J3831" s="4" t="s">
        <v>882</v>
      </c>
      <c r="K3831" s="4" t="s">
        <v>240</v>
      </c>
      <c r="L3831" s="4" t="s">
        <v>107</v>
      </c>
      <c r="M3831" s="4" t="s">
        <v>1809</v>
      </c>
      <c r="N3831" s="4" t="s">
        <v>34</v>
      </c>
      <c r="O3831" s="4" t="s">
        <v>38</v>
      </c>
      <c r="P3831" s="4" t="s">
        <v>1810</v>
      </c>
      <c r="Q3831" s="4">
        <v>476.8</v>
      </c>
      <c r="R3831" s="4">
        <v>2</v>
      </c>
      <c r="S3831" s="4">
        <v>0</v>
      </c>
      <c r="T3831" s="4">
        <v>238.4</v>
      </c>
      <c r="U3831" s="4">
        <v>119.19999999999999</v>
      </c>
      <c r="V3831" s="4">
        <v>0.24999999999999997</v>
      </c>
      <c r="W3831" s="4">
        <v>4</v>
      </c>
      <c r="X3831" s="4" t="s">
        <v>10933</v>
      </c>
    </row>
    <row r="3832" spans="1:24" x14ac:dyDescent="0.35">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x14ac:dyDescent="0.35">
      <c r="A3833" s="4">
        <v>3832</v>
      </c>
      <c r="B3833" s="4" t="s">
        <v>6971</v>
      </c>
      <c r="C3833" s="5">
        <v>41227</v>
      </c>
      <c r="D3833" s="5">
        <v>41232</v>
      </c>
      <c r="E3833" s="4" t="s">
        <v>52</v>
      </c>
      <c r="F3833" s="4" t="s">
        <v>6972</v>
      </c>
      <c r="G3833" s="4" t="s">
        <v>6973</v>
      </c>
      <c r="H3833" s="4" t="s">
        <v>28</v>
      </c>
      <c r="I3833" s="4" t="s">
        <v>29</v>
      </c>
      <c r="J3833" s="4" t="s">
        <v>246</v>
      </c>
      <c r="K3833" s="4" t="s">
        <v>247</v>
      </c>
      <c r="L3833" s="4" t="s">
        <v>150</v>
      </c>
      <c r="M3833" s="4" t="s">
        <v>907</v>
      </c>
      <c r="N3833" s="4" t="s">
        <v>34</v>
      </c>
      <c r="O3833" s="4" t="s">
        <v>67</v>
      </c>
      <c r="P3833" s="4" t="s">
        <v>6974</v>
      </c>
      <c r="Q3833" s="4">
        <v>76.14</v>
      </c>
      <c r="R3833" s="4">
        <v>3</v>
      </c>
      <c r="S3833" s="4">
        <v>0</v>
      </c>
      <c r="T3833" s="4">
        <v>25.38</v>
      </c>
      <c r="U3833" s="4">
        <v>26.648999999999997</v>
      </c>
      <c r="V3833" s="4">
        <v>0.35</v>
      </c>
      <c r="W3833" s="4">
        <v>5</v>
      </c>
      <c r="X3833" s="4" t="s">
        <v>10934</v>
      </c>
    </row>
    <row r="3834" spans="1:24" x14ac:dyDescent="0.35">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x14ac:dyDescent="0.35">
      <c r="A3835" s="4">
        <v>3834</v>
      </c>
      <c r="B3835" s="4" t="s">
        <v>6975</v>
      </c>
      <c r="C3835" s="5">
        <v>40871</v>
      </c>
      <c r="D3835" s="5">
        <v>40871</v>
      </c>
      <c r="E3835" s="4" t="s">
        <v>1292</v>
      </c>
      <c r="F3835" s="4" t="s">
        <v>4195</v>
      </c>
      <c r="G3835" s="4" t="s">
        <v>4196</v>
      </c>
      <c r="H3835" s="4" t="s">
        <v>43</v>
      </c>
      <c r="I3835" s="4" t="s">
        <v>29</v>
      </c>
      <c r="J3835" s="4" t="s">
        <v>499</v>
      </c>
      <c r="K3835" s="4" t="s">
        <v>500</v>
      </c>
      <c r="L3835" s="4" t="s">
        <v>150</v>
      </c>
      <c r="M3835" s="4" t="s">
        <v>2953</v>
      </c>
      <c r="N3835" s="4" t="s">
        <v>73</v>
      </c>
      <c r="O3835" s="4" t="s">
        <v>74</v>
      </c>
      <c r="P3835" s="4" t="s">
        <v>2954</v>
      </c>
      <c r="Q3835" s="4">
        <v>1049.97</v>
      </c>
      <c r="R3835" s="4">
        <v>5</v>
      </c>
      <c r="S3835" s="4">
        <v>0.4</v>
      </c>
      <c r="T3835" s="4">
        <v>209.994</v>
      </c>
      <c r="U3835" s="4">
        <v>-209.99399999999991</v>
      </c>
      <c r="V3835" s="4">
        <v>-0.1999999999999999</v>
      </c>
      <c r="W3835" s="4">
        <v>0</v>
      </c>
      <c r="X3835" s="4" t="s">
        <v>10935</v>
      </c>
    </row>
    <row r="3836" spans="1:24" x14ac:dyDescent="0.35">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x14ac:dyDescent="0.35">
      <c r="A3837" s="4">
        <v>3836</v>
      </c>
      <c r="B3837" s="4" t="s">
        <v>6976</v>
      </c>
      <c r="C3837" s="5">
        <v>40641</v>
      </c>
      <c r="D3837" s="5">
        <v>40648</v>
      </c>
      <c r="E3837" s="4" t="s">
        <v>52</v>
      </c>
      <c r="F3837" s="4" t="s">
        <v>4088</v>
      </c>
      <c r="G3837" s="4" t="s">
        <v>4089</v>
      </c>
      <c r="H3837" s="4" t="s">
        <v>43</v>
      </c>
      <c r="I3837" s="4" t="s">
        <v>29</v>
      </c>
      <c r="J3837" s="4" t="s">
        <v>3944</v>
      </c>
      <c r="K3837" s="4" t="s">
        <v>312</v>
      </c>
      <c r="L3837" s="4" t="s">
        <v>46</v>
      </c>
      <c r="M3837" s="4" t="s">
        <v>4315</v>
      </c>
      <c r="N3837" s="4" t="s">
        <v>48</v>
      </c>
      <c r="O3837" s="4" t="s">
        <v>271</v>
      </c>
      <c r="P3837" s="4" t="s">
        <v>4316</v>
      </c>
      <c r="Q3837" s="4">
        <v>2.3679999999999999</v>
      </c>
      <c r="R3837" s="4">
        <v>2</v>
      </c>
      <c r="S3837" s="4">
        <v>0.2</v>
      </c>
      <c r="T3837" s="4">
        <v>1.1839999999999999</v>
      </c>
      <c r="U3837" s="4">
        <v>0.82879999999999987</v>
      </c>
      <c r="V3837" s="4">
        <v>0.35</v>
      </c>
      <c r="W3837" s="4">
        <v>7</v>
      </c>
      <c r="X3837" s="4" t="s">
        <v>10934</v>
      </c>
    </row>
    <row r="3838" spans="1:24" x14ac:dyDescent="0.35">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x14ac:dyDescent="0.35">
      <c r="A3839" s="4">
        <v>3838</v>
      </c>
      <c r="B3839" s="4" t="s">
        <v>6979</v>
      </c>
      <c r="C3839" s="5">
        <v>40750</v>
      </c>
      <c r="D3839" s="5">
        <v>40757</v>
      </c>
      <c r="E3839" s="4" t="s">
        <v>52</v>
      </c>
      <c r="F3839" s="4" t="s">
        <v>292</v>
      </c>
      <c r="G3839" s="4" t="s">
        <v>293</v>
      </c>
      <c r="H3839" s="4" t="s">
        <v>28</v>
      </c>
      <c r="I3839" s="4" t="s">
        <v>29</v>
      </c>
      <c r="J3839" s="4" t="s">
        <v>4047</v>
      </c>
      <c r="K3839" s="4" t="s">
        <v>1394</v>
      </c>
      <c r="L3839" s="4" t="s">
        <v>46</v>
      </c>
      <c r="M3839" s="4" t="s">
        <v>1678</v>
      </c>
      <c r="N3839" s="4" t="s">
        <v>73</v>
      </c>
      <c r="O3839" s="4" t="s">
        <v>74</v>
      </c>
      <c r="P3839" s="4" t="s">
        <v>1679</v>
      </c>
      <c r="Q3839" s="4">
        <v>911.98400000000004</v>
      </c>
      <c r="R3839" s="4">
        <v>2</v>
      </c>
      <c r="S3839" s="4">
        <v>0.2</v>
      </c>
      <c r="T3839" s="4">
        <v>455.99200000000002</v>
      </c>
      <c r="U3839" s="4">
        <v>113.99799999999991</v>
      </c>
      <c r="V3839" s="4">
        <v>0.12499999999999989</v>
      </c>
      <c r="W3839" s="4">
        <v>7</v>
      </c>
      <c r="X3839" s="4" t="s">
        <v>10934</v>
      </c>
    </row>
    <row r="3840" spans="1:24" x14ac:dyDescent="0.35">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x14ac:dyDescent="0.35">
      <c r="A3841" s="4">
        <v>3840</v>
      </c>
      <c r="B3841" s="4" t="s">
        <v>6979</v>
      </c>
      <c r="C3841" s="5">
        <v>40750</v>
      </c>
      <c r="D3841" s="5">
        <v>40757</v>
      </c>
      <c r="E3841" s="4" t="s">
        <v>52</v>
      </c>
      <c r="F3841" s="4" t="s">
        <v>292</v>
      </c>
      <c r="G3841" s="4" t="s">
        <v>293</v>
      </c>
      <c r="H3841" s="4" t="s">
        <v>28</v>
      </c>
      <c r="I3841" s="4" t="s">
        <v>29</v>
      </c>
      <c r="J3841" s="4" t="s">
        <v>4047</v>
      </c>
      <c r="K3841" s="4" t="s">
        <v>1394</v>
      </c>
      <c r="L3841" s="4" t="s">
        <v>46</v>
      </c>
      <c r="M3841" s="4" t="s">
        <v>3698</v>
      </c>
      <c r="N3841" s="4" t="s">
        <v>34</v>
      </c>
      <c r="O3841" s="4" t="s">
        <v>67</v>
      </c>
      <c r="P3841" s="4" t="s">
        <v>3699</v>
      </c>
      <c r="Q3841" s="4">
        <v>134.01</v>
      </c>
      <c r="R3841" s="4">
        <v>9</v>
      </c>
      <c r="S3841" s="4">
        <v>0</v>
      </c>
      <c r="T3841" s="4">
        <v>14.889999999999999</v>
      </c>
      <c r="U3841" s="4">
        <v>36.182700000000004</v>
      </c>
      <c r="V3841" s="4">
        <v>0.27000000000000007</v>
      </c>
      <c r="W3841" s="4">
        <v>7</v>
      </c>
      <c r="X3841" s="4" t="s">
        <v>10934</v>
      </c>
    </row>
    <row r="3842" spans="1:24" x14ac:dyDescent="0.35">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x14ac:dyDescent="0.35">
      <c r="A3843" s="4">
        <v>3842</v>
      </c>
      <c r="B3843" s="4" t="s">
        <v>6982</v>
      </c>
      <c r="C3843" s="5">
        <v>40702</v>
      </c>
      <c r="D3843" s="5">
        <v>40706</v>
      </c>
      <c r="E3843" s="4" t="s">
        <v>52</v>
      </c>
      <c r="F3843" s="4" t="s">
        <v>6983</v>
      </c>
      <c r="G3843" s="4" t="s">
        <v>6984</v>
      </c>
      <c r="H3843" s="4" t="s">
        <v>43</v>
      </c>
      <c r="I3843" s="4" t="s">
        <v>29</v>
      </c>
      <c r="J3843" s="4" t="s">
        <v>517</v>
      </c>
      <c r="K3843" s="4" t="s">
        <v>337</v>
      </c>
      <c r="L3843" s="4" t="s">
        <v>32</v>
      </c>
      <c r="M3843" s="4" t="s">
        <v>1841</v>
      </c>
      <c r="N3843" s="4" t="s">
        <v>34</v>
      </c>
      <c r="O3843" s="4" t="s">
        <v>38</v>
      </c>
      <c r="P3843" s="4" t="s">
        <v>1842</v>
      </c>
      <c r="Q3843" s="4">
        <v>170.35200000000003</v>
      </c>
      <c r="R3843" s="4">
        <v>3</v>
      </c>
      <c r="S3843" s="4">
        <v>0.2</v>
      </c>
      <c r="T3843" s="4">
        <v>56.784000000000013</v>
      </c>
      <c r="U3843" s="4">
        <v>10.647000000000006</v>
      </c>
      <c r="V3843" s="4">
        <v>6.2500000000000028E-2</v>
      </c>
      <c r="W3843" s="4">
        <v>4</v>
      </c>
      <c r="X3843" s="4" t="s">
        <v>10933</v>
      </c>
    </row>
    <row r="3844" spans="1:24" x14ac:dyDescent="0.35">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x14ac:dyDescent="0.35">
      <c r="A3845" s="4">
        <v>3844</v>
      </c>
      <c r="B3845" s="4" t="s">
        <v>6985</v>
      </c>
      <c r="C3845" s="5">
        <v>40844</v>
      </c>
      <c r="D3845" s="5">
        <v>40847</v>
      </c>
      <c r="E3845" s="4" t="s">
        <v>190</v>
      </c>
      <c r="F3845" s="4" t="s">
        <v>4004</v>
      </c>
      <c r="G3845" s="4" t="s">
        <v>4005</v>
      </c>
      <c r="H3845" s="4" t="s">
        <v>43</v>
      </c>
      <c r="I3845" s="4" t="s">
        <v>29</v>
      </c>
      <c r="J3845" s="4" t="s">
        <v>44</v>
      </c>
      <c r="K3845" s="4" t="s">
        <v>45</v>
      </c>
      <c r="L3845" s="4" t="s">
        <v>46</v>
      </c>
      <c r="M3845" s="4" t="s">
        <v>6986</v>
      </c>
      <c r="N3845" s="4" t="s">
        <v>48</v>
      </c>
      <c r="O3845" s="4" t="s">
        <v>580</v>
      </c>
      <c r="P3845" s="4" t="s">
        <v>6987</v>
      </c>
      <c r="Q3845" s="4">
        <v>6.28</v>
      </c>
      <c r="R3845" s="4">
        <v>2</v>
      </c>
      <c r="S3845" s="4">
        <v>0</v>
      </c>
      <c r="T3845" s="4">
        <v>3.14</v>
      </c>
      <c r="U3845" s="4">
        <v>6.2800000000000189E-2</v>
      </c>
      <c r="V3845" s="4">
        <v>1.000000000000003E-2</v>
      </c>
      <c r="W3845" s="4">
        <v>3</v>
      </c>
      <c r="X3845" s="4" t="s">
        <v>10933</v>
      </c>
    </row>
    <row r="3846" spans="1:24" x14ac:dyDescent="0.35">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x14ac:dyDescent="0.35">
      <c r="A3847" s="4">
        <v>3846</v>
      </c>
      <c r="B3847" s="4" t="s">
        <v>6985</v>
      </c>
      <c r="C3847" s="5">
        <v>40844</v>
      </c>
      <c r="D3847" s="5">
        <v>40847</v>
      </c>
      <c r="E3847" s="4" t="s">
        <v>190</v>
      </c>
      <c r="F3847" s="4" t="s">
        <v>4004</v>
      </c>
      <c r="G3847" s="4" t="s">
        <v>4005</v>
      </c>
      <c r="H3847" s="4" t="s">
        <v>43</v>
      </c>
      <c r="I3847" s="4" t="s">
        <v>29</v>
      </c>
      <c r="J3847" s="4" t="s">
        <v>44</v>
      </c>
      <c r="K3847" s="4" t="s">
        <v>45</v>
      </c>
      <c r="L3847" s="4" t="s">
        <v>46</v>
      </c>
      <c r="M3847" s="4" t="s">
        <v>1671</v>
      </c>
      <c r="N3847" s="4" t="s">
        <v>34</v>
      </c>
      <c r="O3847" s="4" t="s">
        <v>35</v>
      </c>
      <c r="P3847" s="4" t="s">
        <v>1672</v>
      </c>
      <c r="Q3847" s="4">
        <v>616.99800000000005</v>
      </c>
      <c r="R3847" s="4">
        <v>6</v>
      </c>
      <c r="S3847" s="4">
        <v>0.15</v>
      </c>
      <c r="T3847" s="4">
        <v>102.83300000000001</v>
      </c>
      <c r="U3847" s="4">
        <v>-36.293999999999997</v>
      </c>
      <c r="V3847" s="4">
        <v>-5.8823529411764698E-2</v>
      </c>
      <c r="W3847" s="4">
        <v>3</v>
      </c>
      <c r="X3847" s="4" t="s">
        <v>10933</v>
      </c>
    </row>
    <row r="3848" spans="1:24" x14ac:dyDescent="0.35">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x14ac:dyDescent="0.35">
      <c r="A3849" s="4">
        <v>3848</v>
      </c>
      <c r="B3849" s="4" t="s">
        <v>6988</v>
      </c>
      <c r="C3849" s="5">
        <v>41969</v>
      </c>
      <c r="D3849" s="5">
        <v>41971</v>
      </c>
      <c r="E3849" s="4" t="s">
        <v>25</v>
      </c>
      <c r="F3849" s="4" t="s">
        <v>3760</v>
      </c>
      <c r="G3849" s="4" t="s">
        <v>3761</v>
      </c>
      <c r="H3849" s="4" t="s">
        <v>104</v>
      </c>
      <c r="I3849" s="4" t="s">
        <v>29</v>
      </c>
      <c r="J3849" s="4" t="s">
        <v>1493</v>
      </c>
      <c r="K3849" s="4" t="s">
        <v>240</v>
      </c>
      <c r="L3849" s="4" t="s">
        <v>107</v>
      </c>
      <c r="M3849" s="4" t="s">
        <v>2931</v>
      </c>
      <c r="N3849" s="4" t="s">
        <v>48</v>
      </c>
      <c r="O3849" s="4" t="s">
        <v>61</v>
      </c>
      <c r="P3849" s="4" t="s">
        <v>2932</v>
      </c>
      <c r="Q3849" s="4">
        <v>501.81000000000006</v>
      </c>
      <c r="R3849" s="4">
        <v>3</v>
      </c>
      <c r="S3849" s="4">
        <v>0</v>
      </c>
      <c r="T3849" s="4">
        <v>167.27</v>
      </c>
      <c r="U3849" s="4">
        <v>0</v>
      </c>
      <c r="V3849" s="4">
        <v>0</v>
      </c>
      <c r="W3849" s="4">
        <v>2</v>
      </c>
      <c r="X3849" s="4" t="s">
        <v>10933</v>
      </c>
    </row>
    <row r="3850" spans="1:24" x14ac:dyDescent="0.35">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x14ac:dyDescent="0.35">
      <c r="A3851" s="4">
        <v>3850</v>
      </c>
      <c r="B3851" s="4" t="s">
        <v>6989</v>
      </c>
      <c r="C3851" s="5">
        <v>41905</v>
      </c>
      <c r="D3851" s="5">
        <v>41906</v>
      </c>
      <c r="E3851" s="4" t="s">
        <v>190</v>
      </c>
      <c r="F3851" s="4" t="s">
        <v>334</v>
      </c>
      <c r="G3851" s="4" t="s">
        <v>335</v>
      </c>
      <c r="H3851" s="4" t="s">
        <v>28</v>
      </c>
      <c r="I3851" s="4" t="s">
        <v>29</v>
      </c>
      <c r="J3851" s="4" t="s">
        <v>1708</v>
      </c>
      <c r="K3851" s="4" t="s">
        <v>1709</v>
      </c>
      <c r="L3851" s="4" t="s">
        <v>32</v>
      </c>
      <c r="M3851" s="4" t="s">
        <v>294</v>
      </c>
      <c r="N3851" s="4" t="s">
        <v>73</v>
      </c>
      <c r="O3851" s="4" t="s">
        <v>163</v>
      </c>
      <c r="P3851" s="4" t="s">
        <v>295</v>
      </c>
      <c r="Q3851" s="4">
        <v>34.950000000000003</v>
      </c>
      <c r="R3851" s="4">
        <v>5</v>
      </c>
      <c r="S3851" s="4">
        <v>0</v>
      </c>
      <c r="T3851" s="4">
        <v>6.99</v>
      </c>
      <c r="U3851" s="4">
        <v>15.378000000000004</v>
      </c>
      <c r="V3851" s="4">
        <v>0.44000000000000006</v>
      </c>
      <c r="W3851" s="4">
        <v>1</v>
      </c>
      <c r="X3851" s="4" t="s">
        <v>10935</v>
      </c>
    </row>
    <row r="3852" spans="1:24" x14ac:dyDescent="0.35">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x14ac:dyDescent="0.35">
      <c r="A3853" s="4">
        <v>3852</v>
      </c>
      <c r="B3853" s="4" t="s">
        <v>6993</v>
      </c>
      <c r="C3853" s="5">
        <v>41173</v>
      </c>
      <c r="D3853" s="5">
        <v>41173</v>
      </c>
      <c r="E3853" s="4" t="s">
        <v>1292</v>
      </c>
      <c r="F3853" s="4" t="s">
        <v>6994</v>
      </c>
      <c r="G3853" s="4" t="s">
        <v>6995</v>
      </c>
      <c r="H3853" s="4" t="s">
        <v>104</v>
      </c>
      <c r="I3853" s="4" t="s">
        <v>29</v>
      </c>
      <c r="J3853" s="4" t="s">
        <v>1322</v>
      </c>
      <c r="K3853" s="4" t="s">
        <v>1247</v>
      </c>
      <c r="L3853" s="4" t="s">
        <v>150</v>
      </c>
      <c r="M3853" s="4" t="s">
        <v>462</v>
      </c>
      <c r="N3853" s="4" t="s">
        <v>34</v>
      </c>
      <c r="O3853" s="4" t="s">
        <v>67</v>
      </c>
      <c r="P3853" s="4" t="s">
        <v>463</v>
      </c>
      <c r="Q3853" s="4">
        <v>85.3</v>
      </c>
      <c r="R3853" s="4">
        <v>2</v>
      </c>
      <c r="S3853" s="4">
        <v>0</v>
      </c>
      <c r="T3853" s="4">
        <v>42.65</v>
      </c>
      <c r="U3853" s="4">
        <v>14.500999999999991</v>
      </c>
      <c r="V3853" s="4">
        <v>0.1699999999999999</v>
      </c>
      <c r="W3853" s="4">
        <v>0</v>
      </c>
      <c r="X3853" s="4" t="s">
        <v>10935</v>
      </c>
    </row>
    <row r="3854" spans="1:24" x14ac:dyDescent="0.35">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x14ac:dyDescent="0.35">
      <c r="A3855" s="4">
        <v>3854</v>
      </c>
      <c r="B3855" s="4" t="s">
        <v>6997</v>
      </c>
      <c r="C3855" s="5">
        <v>41797</v>
      </c>
      <c r="D3855" s="5">
        <v>41801</v>
      </c>
      <c r="E3855" s="4" t="s">
        <v>52</v>
      </c>
      <c r="F3855" s="4" t="s">
        <v>6371</v>
      </c>
      <c r="G3855" s="4" t="s">
        <v>6372</v>
      </c>
      <c r="H3855" s="4" t="s">
        <v>104</v>
      </c>
      <c r="I3855" s="4" t="s">
        <v>29</v>
      </c>
      <c r="J3855" s="4" t="s">
        <v>129</v>
      </c>
      <c r="K3855" s="4" t="s">
        <v>45</v>
      </c>
      <c r="L3855" s="4" t="s">
        <v>46</v>
      </c>
      <c r="M3855" s="4" t="s">
        <v>6998</v>
      </c>
      <c r="N3855" s="4" t="s">
        <v>34</v>
      </c>
      <c r="O3855" s="4" t="s">
        <v>67</v>
      </c>
      <c r="P3855" s="4" t="s">
        <v>6999</v>
      </c>
      <c r="Q3855" s="4">
        <v>4.95</v>
      </c>
      <c r="R3855" s="4">
        <v>1</v>
      </c>
      <c r="S3855" s="4">
        <v>0</v>
      </c>
      <c r="T3855" s="4">
        <v>4.95</v>
      </c>
      <c r="U3855" s="4">
        <v>2.1780000000000004</v>
      </c>
      <c r="V3855" s="4">
        <v>0.44000000000000006</v>
      </c>
      <c r="W3855" s="4">
        <v>4</v>
      </c>
      <c r="X3855" s="4" t="s">
        <v>10933</v>
      </c>
    </row>
    <row r="3856" spans="1:24" x14ac:dyDescent="0.35">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x14ac:dyDescent="0.35">
      <c r="A3857" s="4">
        <v>3856</v>
      </c>
      <c r="B3857" s="4" t="s">
        <v>7000</v>
      </c>
      <c r="C3857" s="5">
        <v>41936</v>
      </c>
      <c r="D3857" s="5">
        <v>41941</v>
      </c>
      <c r="E3857" s="4" t="s">
        <v>25</v>
      </c>
      <c r="F3857" s="4" t="s">
        <v>5997</v>
      </c>
      <c r="G3857" s="4" t="s">
        <v>5998</v>
      </c>
      <c r="H3857" s="4" t="s">
        <v>28</v>
      </c>
      <c r="I3857" s="4" t="s">
        <v>29</v>
      </c>
      <c r="J3857" s="4" t="s">
        <v>680</v>
      </c>
      <c r="K3857" s="4" t="s">
        <v>106</v>
      </c>
      <c r="L3857" s="4" t="s">
        <v>107</v>
      </c>
      <c r="M3857" s="4" t="s">
        <v>3879</v>
      </c>
      <c r="N3857" s="4" t="s">
        <v>48</v>
      </c>
      <c r="O3857" s="4" t="s">
        <v>77</v>
      </c>
      <c r="P3857" s="4" t="s">
        <v>1216</v>
      </c>
      <c r="Q3857" s="4">
        <v>3.5639999999999992</v>
      </c>
      <c r="R3857" s="4">
        <v>3</v>
      </c>
      <c r="S3857" s="4">
        <v>0.8</v>
      </c>
      <c r="T3857" s="4">
        <v>1.1879999999999997</v>
      </c>
      <c r="U3857" s="4">
        <v>-6.2370000000000019</v>
      </c>
      <c r="V3857" s="4">
        <v>-1.7500000000000009</v>
      </c>
      <c r="W3857" s="4">
        <v>5</v>
      </c>
      <c r="X3857" s="4" t="s">
        <v>10934</v>
      </c>
    </row>
    <row r="3858" spans="1:24" x14ac:dyDescent="0.35">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x14ac:dyDescent="0.35">
      <c r="A3859" s="4">
        <v>3858</v>
      </c>
      <c r="B3859" s="4" t="s">
        <v>7000</v>
      </c>
      <c r="C3859" s="5">
        <v>41936</v>
      </c>
      <c r="D3859" s="5">
        <v>41941</v>
      </c>
      <c r="E3859" s="4" t="s">
        <v>25</v>
      </c>
      <c r="F3859" s="4" t="s">
        <v>5997</v>
      </c>
      <c r="G3859" s="4" t="s">
        <v>5998</v>
      </c>
      <c r="H3859" s="4" t="s">
        <v>28</v>
      </c>
      <c r="I3859" s="4" t="s">
        <v>29</v>
      </c>
      <c r="J3859" s="4" t="s">
        <v>680</v>
      </c>
      <c r="K3859" s="4" t="s">
        <v>106</v>
      </c>
      <c r="L3859" s="4" t="s">
        <v>107</v>
      </c>
      <c r="M3859" s="4" t="s">
        <v>3952</v>
      </c>
      <c r="N3859" s="4" t="s">
        <v>48</v>
      </c>
      <c r="O3859" s="4" t="s">
        <v>70</v>
      </c>
      <c r="P3859" s="4" t="s">
        <v>3953</v>
      </c>
      <c r="Q3859" s="4">
        <v>10.272000000000002</v>
      </c>
      <c r="R3859" s="4">
        <v>3</v>
      </c>
      <c r="S3859" s="4">
        <v>0.2</v>
      </c>
      <c r="T3859" s="4">
        <v>3.4240000000000008</v>
      </c>
      <c r="U3859" s="4">
        <v>0.89880000000000004</v>
      </c>
      <c r="V3859" s="4">
        <v>8.7499999999999981E-2</v>
      </c>
      <c r="W3859" s="4">
        <v>5</v>
      </c>
      <c r="X3859" s="4" t="s">
        <v>10934</v>
      </c>
    </row>
    <row r="3860" spans="1:24" x14ac:dyDescent="0.35">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x14ac:dyDescent="0.35">
      <c r="A3861" s="4">
        <v>3860</v>
      </c>
      <c r="B3861" s="4" t="s">
        <v>7005</v>
      </c>
      <c r="C3861" s="5">
        <v>41688</v>
      </c>
      <c r="D3861" s="5">
        <v>41693</v>
      </c>
      <c r="E3861" s="4" t="s">
        <v>52</v>
      </c>
      <c r="F3861" s="4" t="s">
        <v>3789</v>
      </c>
      <c r="G3861" s="4" t="s">
        <v>3790</v>
      </c>
      <c r="H3861" s="4" t="s">
        <v>104</v>
      </c>
      <c r="I3861" s="4" t="s">
        <v>29</v>
      </c>
      <c r="J3861" s="4" t="s">
        <v>305</v>
      </c>
      <c r="K3861" s="4" t="s">
        <v>213</v>
      </c>
      <c r="L3861" s="4" t="s">
        <v>107</v>
      </c>
      <c r="M3861" s="4" t="s">
        <v>3328</v>
      </c>
      <c r="N3861" s="4" t="s">
        <v>34</v>
      </c>
      <c r="O3861" s="4" t="s">
        <v>58</v>
      </c>
      <c r="P3861" s="4" t="s">
        <v>3329</v>
      </c>
      <c r="Q3861" s="4">
        <v>480.96</v>
      </c>
      <c r="R3861" s="4">
        <v>3</v>
      </c>
      <c r="S3861" s="4">
        <v>0.5</v>
      </c>
      <c r="T3861" s="4">
        <v>160.32</v>
      </c>
      <c r="U3861" s="4">
        <v>-269.33760000000001</v>
      </c>
      <c r="V3861" s="4">
        <v>-0.56000000000000005</v>
      </c>
      <c r="W3861" s="4">
        <v>5</v>
      </c>
      <c r="X3861" s="4" t="s">
        <v>10934</v>
      </c>
    </row>
    <row r="3862" spans="1:24" x14ac:dyDescent="0.35">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x14ac:dyDescent="0.35">
      <c r="A3863" s="4">
        <v>3862</v>
      </c>
      <c r="B3863" s="4" t="s">
        <v>7008</v>
      </c>
      <c r="C3863" s="5">
        <v>40666</v>
      </c>
      <c r="D3863" s="5">
        <v>40673</v>
      </c>
      <c r="E3863" s="4" t="s">
        <v>52</v>
      </c>
      <c r="F3863" s="4" t="s">
        <v>6952</v>
      </c>
      <c r="G3863" s="4" t="s">
        <v>6953</v>
      </c>
      <c r="H3863" s="4" t="s">
        <v>28</v>
      </c>
      <c r="I3863" s="4" t="s">
        <v>29</v>
      </c>
      <c r="J3863" s="4" t="s">
        <v>3191</v>
      </c>
      <c r="K3863" s="4" t="s">
        <v>269</v>
      </c>
      <c r="L3863" s="4" t="s">
        <v>150</v>
      </c>
      <c r="M3863" s="4" t="s">
        <v>7009</v>
      </c>
      <c r="N3863" s="4" t="s">
        <v>48</v>
      </c>
      <c r="O3863" s="4" t="s">
        <v>77</v>
      </c>
      <c r="P3863" s="4" t="s">
        <v>7010</v>
      </c>
      <c r="Q3863" s="4">
        <v>40.176000000000002</v>
      </c>
      <c r="R3863" s="4">
        <v>3</v>
      </c>
      <c r="S3863" s="4">
        <v>0.2</v>
      </c>
      <c r="T3863" s="4">
        <v>13.392000000000001</v>
      </c>
      <c r="U3863" s="4">
        <v>14.563799999999997</v>
      </c>
      <c r="V3863" s="4">
        <v>0.36249999999999993</v>
      </c>
      <c r="W3863" s="4">
        <v>7</v>
      </c>
      <c r="X3863" s="4" t="s">
        <v>10934</v>
      </c>
    </row>
    <row r="3864" spans="1:24" x14ac:dyDescent="0.35">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x14ac:dyDescent="0.35">
      <c r="A3865" s="4">
        <v>3864</v>
      </c>
      <c r="B3865" s="4" t="s">
        <v>7011</v>
      </c>
      <c r="C3865" s="5">
        <v>41930</v>
      </c>
      <c r="D3865" s="5">
        <v>41932</v>
      </c>
      <c r="E3865" s="4" t="s">
        <v>25</v>
      </c>
      <c r="F3865" s="4" t="s">
        <v>1689</v>
      </c>
      <c r="G3865" s="4" t="s">
        <v>1690</v>
      </c>
      <c r="H3865" s="4" t="s">
        <v>28</v>
      </c>
      <c r="I3865" s="4" t="s">
        <v>29</v>
      </c>
      <c r="J3865" s="4" t="s">
        <v>949</v>
      </c>
      <c r="K3865" s="4" t="s">
        <v>45</v>
      </c>
      <c r="L3865" s="4" t="s">
        <v>46</v>
      </c>
      <c r="M3865" s="4" t="s">
        <v>7012</v>
      </c>
      <c r="N3865" s="4" t="s">
        <v>48</v>
      </c>
      <c r="O3865" s="4" t="s">
        <v>70</v>
      </c>
      <c r="P3865" s="4" t="s">
        <v>7013</v>
      </c>
      <c r="Q3865" s="4">
        <v>10.64</v>
      </c>
      <c r="R3865" s="4">
        <v>4</v>
      </c>
      <c r="S3865" s="4">
        <v>0</v>
      </c>
      <c r="T3865" s="4">
        <v>2.66</v>
      </c>
      <c r="U3865" s="4">
        <v>2.7664</v>
      </c>
      <c r="V3865" s="4">
        <v>0.26</v>
      </c>
      <c r="W3865" s="4">
        <v>2</v>
      </c>
      <c r="X3865" s="4" t="s">
        <v>10933</v>
      </c>
    </row>
    <row r="3866" spans="1:24" x14ac:dyDescent="0.35">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x14ac:dyDescent="0.35">
      <c r="A3867" s="4">
        <v>3866</v>
      </c>
      <c r="B3867" s="4" t="s">
        <v>7018</v>
      </c>
      <c r="C3867" s="5">
        <v>40751</v>
      </c>
      <c r="D3867" s="5">
        <v>40753</v>
      </c>
      <c r="E3867" s="4" t="s">
        <v>25</v>
      </c>
      <c r="F3867" s="4" t="s">
        <v>4627</v>
      </c>
      <c r="G3867" s="4" t="s">
        <v>4628</v>
      </c>
      <c r="H3867" s="4" t="s">
        <v>28</v>
      </c>
      <c r="I3867" s="4" t="s">
        <v>29</v>
      </c>
      <c r="J3867" s="4" t="s">
        <v>129</v>
      </c>
      <c r="K3867" s="4" t="s">
        <v>45</v>
      </c>
      <c r="L3867" s="4" t="s">
        <v>46</v>
      </c>
      <c r="M3867" s="4" t="s">
        <v>4814</v>
      </c>
      <c r="N3867" s="4" t="s">
        <v>73</v>
      </c>
      <c r="O3867" s="4" t="s">
        <v>163</v>
      </c>
      <c r="P3867" s="4" t="s">
        <v>4815</v>
      </c>
      <c r="Q3867" s="4">
        <v>238</v>
      </c>
      <c r="R3867" s="4">
        <v>2</v>
      </c>
      <c r="S3867" s="4">
        <v>0</v>
      </c>
      <c r="T3867" s="4">
        <v>119</v>
      </c>
      <c r="U3867" s="4">
        <v>38.080000000000013</v>
      </c>
      <c r="V3867" s="4">
        <v>0.16000000000000006</v>
      </c>
      <c r="W3867" s="4">
        <v>2</v>
      </c>
      <c r="X3867" s="4" t="s">
        <v>10933</v>
      </c>
    </row>
    <row r="3868" spans="1:24" x14ac:dyDescent="0.35">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x14ac:dyDescent="0.35">
      <c r="A3869" s="4">
        <v>3868</v>
      </c>
      <c r="B3869" s="4" t="s">
        <v>7020</v>
      </c>
      <c r="C3869" s="5">
        <v>41205</v>
      </c>
      <c r="D3869" s="5">
        <v>41209</v>
      </c>
      <c r="E3869" s="4" t="s">
        <v>25</v>
      </c>
      <c r="F3869" s="4" t="s">
        <v>2336</v>
      </c>
      <c r="G3869" s="4" t="s">
        <v>2337</v>
      </c>
      <c r="H3869" s="4" t="s">
        <v>28</v>
      </c>
      <c r="I3869" s="4" t="s">
        <v>29</v>
      </c>
      <c r="J3869" s="4" t="s">
        <v>949</v>
      </c>
      <c r="K3869" s="4" t="s">
        <v>45</v>
      </c>
      <c r="L3869" s="4" t="s">
        <v>46</v>
      </c>
      <c r="M3869" s="4" t="s">
        <v>2637</v>
      </c>
      <c r="N3869" s="4" t="s">
        <v>73</v>
      </c>
      <c r="O3869" s="4" t="s">
        <v>163</v>
      </c>
      <c r="P3869" s="4" t="s">
        <v>2638</v>
      </c>
      <c r="Q3869" s="4">
        <v>148.32</v>
      </c>
      <c r="R3869" s="4">
        <v>9</v>
      </c>
      <c r="S3869" s="4">
        <v>0</v>
      </c>
      <c r="T3869" s="4">
        <v>16.48</v>
      </c>
      <c r="U3869" s="4">
        <v>63.777600000000007</v>
      </c>
      <c r="V3869" s="4">
        <v>0.43000000000000005</v>
      </c>
      <c r="W3869" s="4">
        <v>4</v>
      </c>
      <c r="X3869" s="4" t="s">
        <v>10933</v>
      </c>
    </row>
    <row r="3870" spans="1:24" x14ac:dyDescent="0.35">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x14ac:dyDescent="0.35">
      <c r="A3871" s="4">
        <v>3870</v>
      </c>
      <c r="B3871" s="4" t="s">
        <v>7020</v>
      </c>
      <c r="C3871" s="5">
        <v>41205</v>
      </c>
      <c r="D3871" s="5">
        <v>41209</v>
      </c>
      <c r="E3871" s="4" t="s">
        <v>25</v>
      </c>
      <c r="F3871" s="4" t="s">
        <v>2336</v>
      </c>
      <c r="G3871" s="4" t="s">
        <v>2337</v>
      </c>
      <c r="H3871" s="4" t="s">
        <v>28</v>
      </c>
      <c r="I3871" s="4" t="s">
        <v>29</v>
      </c>
      <c r="J3871" s="4" t="s">
        <v>949</v>
      </c>
      <c r="K3871" s="4" t="s">
        <v>45</v>
      </c>
      <c r="L3871" s="4" t="s">
        <v>46</v>
      </c>
      <c r="M3871" s="4" t="s">
        <v>3413</v>
      </c>
      <c r="N3871" s="4" t="s">
        <v>34</v>
      </c>
      <c r="O3871" s="4" t="s">
        <v>38</v>
      </c>
      <c r="P3871" s="4" t="s">
        <v>3414</v>
      </c>
      <c r="Q3871" s="4">
        <v>191.96800000000002</v>
      </c>
      <c r="R3871" s="4">
        <v>7</v>
      </c>
      <c r="S3871" s="4">
        <v>0.2</v>
      </c>
      <c r="T3871" s="4">
        <v>27.424000000000003</v>
      </c>
      <c r="U3871" s="4">
        <v>16.797200000000004</v>
      </c>
      <c r="V3871" s="4">
        <v>8.7500000000000008E-2</v>
      </c>
      <c r="W3871" s="4">
        <v>4</v>
      </c>
      <c r="X3871" s="4" t="s">
        <v>10933</v>
      </c>
    </row>
    <row r="3872" spans="1:24" x14ac:dyDescent="0.35">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x14ac:dyDescent="0.35">
      <c r="A3873" s="4">
        <v>3872</v>
      </c>
      <c r="B3873" s="4" t="s">
        <v>7020</v>
      </c>
      <c r="C3873" s="5">
        <v>41205</v>
      </c>
      <c r="D3873" s="5">
        <v>41209</v>
      </c>
      <c r="E3873" s="4" t="s">
        <v>25</v>
      </c>
      <c r="F3873" s="4" t="s">
        <v>2336</v>
      </c>
      <c r="G3873" s="4" t="s">
        <v>2337</v>
      </c>
      <c r="H3873" s="4" t="s">
        <v>28</v>
      </c>
      <c r="I3873" s="4" t="s">
        <v>29</v>
      </c>
      <c r="J3873" s="4" t="s">
        <v>949</v>
      </c>
      <c r="K3873" s="4" t="s">
        <v>45</v>
      </c>
      <c r="L3873" s="4" t="s">
        <v>46</v>
      </c>
      <c r="M3873" s="4" t="s">
        <v>503</v>
      </c>
      <c r="N3873" s="4" t="s">
        <v>48</v>
      </c>
      <c r="O3873" s="4" t="s">
        <v>175</v>
      </c>
      <c r="P3873" s="4" t="s">
        <v>504</v>
      </c>
      <c r="Q3873" s="4">
        <v>11.8</v>
      </c>
      <c r="R3873" s="4">
        <v>4</v>
      </c>
      <c r="S3873" s="4">
        <v>0</v>
      </c>
      <c r="T3873" s="4">
        <v>2.95</v>
      </c>
      <c r="U3873" s="4">
        <v>5.6639999999999997</v>
      </c>
      <c r="V3873" s="4">
        <v>0.47999999999999993</v>
      </c>
      <c r="W3873" s="4">
        <v>4</v>
      </c>
      <c r="X3873" s="4" t="s">
        <v>10933</v>
      </c>
    </row>
    <row r="3874" spans="1:24" x14ac:dyDescent="0.35">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x14ac:dyDescent="0.35">
      <c r="A3875" s="4">
        <v>3874</v>
      </c>
      <c r="B3875" s="4" t="s">
        <v>7021</v>
      </c>
      <c r="C3875" s="5">
        <v>41523</v>
      </c>
      <c r="D3875" s="5">
        <v>41525</v>
      </c>
      <c r="E3875" s="4" t="s">
        <v>25</v>
      </c>
      <c r="F3875" s="4" t="s">
        <v>5997</v>
      </c>
      <c r="G3875" s="4" t="s">
        <v>5998</v>
      </c>
      <c r="H3875" s="4" t="s">
        <v>28</v>
      </c>
      <c r="I3875" s="4" t="s">
        <v>29</v>
      </c>
      <c r="J3875" s="4" t="s">
        <v>4888</v>
      </c>
      <c r="K3875" s="4" t="s">
        <v>337</v>
      </c>
      <c r="L3875" s="4" t="s">
        <v>32</v>
      </c>
      <c r="M3875" s="4" t="s">
        <v>2757</v>
      </c>
      <c r="N3875" s="4" t="s">
        <v>48</v>
      </c>
      <c r="O3875" s="4" t="s">
        <v>175</v>
      </c>
      <c r="P3875" s="4" t="s">
        <v>188</v>
      </c>
      <c r="Q3875" s="4">
        <v>23.472000000000001</v>
      </c>
      <c r="R3875" s="4">
        <v>3</v>
      </c>
      <c r="S3875" s="4">
        <v>0.2</v>
      </c>
      <c r="T3875" s="4">
        <v>7.8240000000000007</v>
      </c>
      <c r="U3875" s="4">
        <v>7.6283999999999974</v>
      </c>
      <c r="V3875" s="4">
        <v>0.32499999999999984</v>
      </c>
      <c r="W3875" s="4">
        <v>2</v>
      </c>
      <c r="X3875" s="4" t="s">
        <v>10933</v>
      </c>
    </row>
    <row r="3876" spans="1:24" x14ac:dyDescent="0.35">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x14ac:dyDescent="0.35">
      <c r="A3877" s="4">
        <v>3876</v>
      </c>
      <c r="B3877" s="4" t="s">
        <v>7021</v>
      </c>
      <c r="C3877" s="5">
        <v>41523</v>
      </c>
      <c r="D3877" s="5">
        <v>41525</v>
      </c>
      <c r="E3877" s="4" t="s">
        <v>25</v>
      </c>
      <c r="F3877" s="4" t="s">
        <v>5997</v>
      </c>
      <c r="G3877" s="4" t="s">
        <v>5998</v>
      </c>
      <c r="H3877" s="4" t="s">
        <v>28</v>
      </c>
      <c r="I3877" s="4" t="s">
        <v>29</v>
      </c>
      <c r="J3877" s="4" t="s">
        <v>4888</v>
      </c>
      <c r="K3877" s="4" t="s">
        <v>337</v>
      </c>
      <c r="L3877" s="4" t="s">
        <v>32</v>
      </c>
      <c r="M3877" s="4" t="s">
        <v>2747</v>
      </c>
      <c r="N3877" s="4" t="s">
        <v>73</v>
      </c>
      <c r="O3877" s="4" t="s">
        <v>74</v>
      </c>
      <c r="P3877" s="4" t="s">
        <v>2748</v>
      </c>
      <c r="Q3877" s="4">
        <v>108.78399999999999</v>
      </c>
      <c r="R3877" s="4">
        <v>2</v>
      </c>
      <c r="S3877" s="4">
        <v>0.2</v>
      </c>
      <c r="T3877" s="4">
        <v>54.391999999999996</v>
      </c>
      <c r="U3877" s="4">
        <v>6.7990000000000066</v>
      </c>
      <c r="V3877" s="4">
        <v>6.2500000000000069E-2</v>
      </c>
      <c r="W3877" s="4">
        <v>2</v>
      </c>
      <c r="X3877" s="4" t="s">
        <v>10933</v>
      </c>
    </row>
    <row r="3878" spans="1:24" x14ac:dyDescent="0.35">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x14ac:dyDescent="0.35">
      <c r="A3879" s="4">
        <v>3878</v>
      </c>
      <c r="B3879" s="4" t="s">
        <v>7022</v>
      </c>
      <c r="C3879" s="5">
        <v>41576</v>
      </c>
      <c r="D3879" s="5">
        <v>41581</v>
      </c>
      <c r="E3879" s="4" t="s">
        <v>52</v>
      </c>
      <c r="F3879" s="4" t="s">
        <v>1829</v>
      </c>
      <c r="G3879" s="4" t="s">
        <v>1830</v>
      </c>
      <c r="H3879" s="4" t="s">
        <v>28</v>
      </c>
      <c r="I3879" s="4" t="s">
        <v>29</v>
      </c>
      <c r="J3879" s="4" t="s">
        <v>902</v>
      </c>
      <c r="K3879" s="4" t="s">
        <v>56</v>
      </c>
      <c r="L3879" s="4" t="s">
        <v>32</v>
      </c>
      <c r="M3879" s="4" t="s">
        <v>3864</v>
      </c>
      <c r="N3879" s="4" t="s">
        <v>48</v>
      </c>
      <c r="O3879" s="4" t="s">
        <v>77</v>
      </c>
      <c r="P3879" s="4" t="s">
        <v>3865</v>
      </c>
      <c r="Q3879" s="4">
        <v>38.190000000000012</v>
      </c>
      <c r="R3879" s="4">
        <v>5</v>
      </c>
      <c r="S3879" s="4">
        <v>0.7</v>
      </c>
      <c r="T3879" s="4">
        <v>7.6380000000000026</v>
      </c>
      <c r="U3879" s="4">
        <v>-26.732999999999997</v>
      </c>
      <c r="V3879" s="4">
        <v>-0.69999999999999973</v>
      </c>
      <c r="W3879" s="4">
        <v>5</v>
      </c>
      <c r="X3879" s="4" t="s">
        <v>10934</v>
      </c>
    </row>
    <row r="3880" spans="1:24" x14ac:dyDescent="0.35">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x14ac:dyDescent="0.35">
      <c r="A3881" s="4">
        <v>3880</v>
      </c>
      <c r="B3881" s="4" t="s">
        <v>7023</v>
      </c>
      <c r="C3881" s="5">
        <v>40638</v>
      </c>
      <c r="D3881" s="5">
        <v>40640</v>
      </c>
      <c r="E3881" s="4" t="s">
        <v>190</v>
      </c>
      <c r="F3881" s="4" t="s">
        <v>1650</v>
      </c>
      <c r="G3881" s="4" t="s">
        <v>1651</v>
      </c>
      <c r="H3881" s="4" t="s">
        <v>43</v>
      </c>
      <c r="I3881" s="4" t="s">
        <v>29</v>
      </c>
      <c r="J3881" s="4" t="s">
        <v>359</v>
      </c>
      <c r="K3881" s="4" t="s">
        <v>213</v>
      </c>
      <c r="L3881" s="4" t="s">
        <v>107</v>
      </c>
      <c r="M3881" s="4" t="s">
        <v>6839</v>
      </c>
      <c r="N3881" s="4" t="s">
        <v>48</v>
      </c>
      <c r="O3881" s="4" t="s">
        <v>61</v>
      </c>
      <c r="P3881" s="4" t="s">
        <v>6840</v>
      </c>
      <c r="Q3881" s="4">
        <v>52.096000000000004</v>
      </c>
      <c r="R3881" s="4">
        <v>4</v>
      </c>
      <c r="S3881" s="4">
        <v>0.2</v>
      </c>
      <c r="T3881" s="4">
        <v>13.024000000000001</v>
      </c>
      <c r="U3881" s="4">
        <v>3.9072000000000031</v>
      </c>
      <c r="V3881" s="4">
        <v>7.5000000000000053E-2</v>
      </c>
      <c r="W3881" s="4">
        <v>2</v>
      </c>
      <c r="X3881" s="4" t="s">
        <v>10933</v>
      </c>
    </row>
    <row r="3882" spans="1:24" x14ac:dyDescent="0.35">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x14ac:dyDescent="0.35">
      <c r="A3883" s="4">
        <v>3882</v>
      </c>
      <c r="B3883" s="4" t="s">
        <v>7024</v>
      </c>
      <c r="C3883" s="5">
        <v>41075</v>
      </c>
      <c r="D3883" s="5">
        <v>41080</v>
      </c>
      <c r="E3883" s="4" t="s">
        <v>52</v>
      </c>
      <c r="F3883" s="4" t="s">
        <v>7025</v>
      </c>
      <c r="G3883" s="4" t="s">
        <v>7026</v>
      </c>
      <c r="H3883" s="4" t="s">
        <v>28</v>
      </c>
      <c r="I3883" s="4" t="s">
        <v>29</v>
      </c>
      <c r="J3883" s="4" t="s">
        <v>311</v>
      </c>
      <c r="K3883" s="4" t="s">
        <v>312</v>
      </c>
      <c r="L3883" s="4" t="s">
        <v>46</v>
      </c>
      <c r="M3883" s="4" t="s">
        <v>962</v>
      </c>
      <c r="N3883" s="4" t="s">
        <v>48</v>
      </c>
      <c r="O3883" s="4" t="s">
        <v>61</v>
      </c>
      <c r="P3883" s="4" t="s">
        <v>963</v>
      </c>
      <c r="Q3883" s="4">
        <v>82.367999999999995</v>
      </c>
      <c r="R3883" s="4">
        <v>2</v>
      </c>
      <c r="S3883" s="4">
        <v>0.2</v>
      </c>
      <c r="T3883" s="4">
        <v>41.183999999999997</v>
      </c>
      <c r="U3883" s="4">
        <v>-19.562399999999997</v>
      </c>
      <c r="V3883" s="4">
        <v>-0.23749999999999996</v>
      </c>
      <c r="W3883" s="4">
        <v>5</v>
      </c>
      <c r="X3883" s="4" t="s">
        <v>10934</v>
      </c>
    </row>
    <row r="3884" spans="1:24" x14ac:dyDescent="0.35">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x14ac:dyDescent="0.35">
      <c r="A3885" s="4">
        <v>3884</v>
      </c>
      <c r="B3885" s="4" t="s">
        <v>7024</v>
      </c>
      <c r="C3885" s="5">
        <v>41075</v>
      </c>
      <c r="D3885" s="5">
        <v>41080</v>
      </c>
      <c r="E3885" s="4" t="s">
        <v>52</v>
      </c>
      <c r="F3885" s="4" t="s">
        <v>7025</v>
      </c>
      <c r="G3885" s="4" t="s">
        <v>7026</v>
      </c>
      <c r="H3885" s="4" t="s">
        <v>28</v>
      </c>
      <c r="I3885" s="4" t="s">
        <v>29</v>
      </c>
      <c r="J3885" s="4" t="s">
        <v>311</v>
      </c>
      <c r="K3885" s="4" t="s">
        <v>312</v>
      </c>
      <c r="L3885" s="4" t="s">
        <v>46</v>
      </c>
      <c r="M3885" s="4" t="s">
        <v>7027</v>
      </c>
      <c r="N3885" s="4" t="s">
        <v>34</v>
      </c>
      <c r="O3885" s="4" t="s">
        <v>67</v>
      </c>
      <c r="P3885" s="4" t="s">
        <v>7028</v>
      </c>
      <c r="Q3885" s="4">
        <v>40.256</v>
      </c>
      <c r="R3885" s="4">
        <v>4</v>
      </c>
      <c r="S3885" s="4">
        <v>0.2</v>
      </c>
      <c r="T3885" s="4">
        <v>10.064</v>
      </c>
      <c r="U3885" s="4">
        <v>11.070400000000003</v>
      </c>
      <c r="V3885" s="4">
        <v>0.27500000000000008</v>
      </c>
      <c r="W3885" s="4">
        <v>5</v>
      </c>
      <c r="X3885" s="4" t="s">
        <v>10934</v>
      </c>
    </row>
    <row r="3886" spans="1:24" x14ac:dyDescent="0.35">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x14ac:dyDescent="0.35">
      <c r="A3887" s="4">
        <v>3886</v>
      </c>
      <c r="B3887" s="4" t="s">
        <v>7030</v>
      </c>
      <c r="C3887" s="5">
        <v>41669</v>
      </c>
      <c r="D3887" s="5">
        <v>41673</v>
      </c>
      <c r="E3887" s="4" t="s">
        <v>52</v>
      </c>
      <c r="F3887" s="4" t="s">
        <v>2037</v>
      </c>
      <c r="G3887" s="4" t="s">
        <v>2038</v>
      </c>
      <c r="H3887" s="4" t="s">
        <v>28</v>
      </c>
      <c r="I3887" s="4" t="s">
        <v>29</v>
      </c>
      <c r="J3887" s="4" t="s">
        <v>305</v>
      </c>
      <c r="K3887" s="4" t="s">
        <v>213</v>
      </c>
      <c r="L3887" s="4" t="s">
        <v>107</v>
      </c>
      <c r="M3887" s="4" t="s">
        <v>1122</v>
      </c>
      <c r="N3887" s="4" t="s">
        <v>48</v>
      </c>
      <c r="O3887" s="4" t="s">
        <v>77</v>
      </c>
      <c r="P3887" s="4" t="s">
        <v>1123</v>
      </c>
      <c r="Q3887" s="4">
        <v>12.127999999999997</v>
      </c>
      <c r="R3887" s="4">
        <v>4</v>
      </c>
      <c r="S3887" s="4">
        <v>0.8</v>
      </c>
      <c r="T3887" s="4">
        <v>3.0319999999999991</v>
      </c>
      <c r="U3887" s="4">
        <v>-20.617600000000003</v>
      </c>
      <c r="V3887" s="4">
        <v>-1.7000000000000006</v>
      </c>
      <c r="W3887" s="4">
        <v>4</v>
      </c>
      <c r="X3887" s="4" t="s">
        <v>10933</v>
      </c>
    </row>
    <row r="3888" spans="1:24" x14ac:dyDescent="0.35">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x14ac:dyDescent="0.35">
      <c r="A3889" s="4">
        <v>3888</v>
      </c>
      <c r="B3889" s="4" t="s">
        <v>7032</v>
      </c>
      <c r="C3889" s="5">
        <v>40696</v>
      </c>
      <c r="D3889" s="5">
        <v>40700</v>
      </c>
      <c r="E3889" s="4" t="s">
        <v>52</v>
      </c>
      <c r="F3889" s="4" t="s">
        <v>5811</v>
      </c>
      <c r="G3889" s="4" t="s">
        <v>5812</v>
      </c>
      <c r="H3889" s="4" t="s">
        <v>28</v>
      </c>
      <c r="I3889" s="4" t="s">
        <v>29</v>
      </c>
      <c r="J3889" s="4" t="s">
        <v>3263</v>
      </c>
      <c r="K3889" s="4" t="s">
        <v>1274</v>
      </c>
      <c r="L3889" s="4" t="s">
        <v>32</v>
      </c>
      <c r="M3889" s="4" t="s">
        <v>5050</v>
      </c>
      <c r="N3889" s="4" t="s">
        <v>48</v>
      </c>
      <c r="O3889" s="4" t="s">
        <v>70</v>
      </c>
      <c r="P3889" s="4" t="s">
        <v>5051</v>
      </c>
      <c r="Q3889" s="4">
        <v>8.56</v>
      </c>
      <c r="R3889" s="4">
        <v>2</v>
      </c>
      <c r="S3889" s="4">
        <v>0</v>
      </c>
      <c r="T3889" s="4">
        <v>4.28</v>
      </c>
      <c r="U3889" s="4">
        <v>2.6536</v>
      </c>
      <c r="V3889" s="4">
        <v>0.31</v>
      </c>
      <c r="W3889" s="4">
        <v>4</v>
      </c>
      <c r="X3889" s="4" t="s">
        <v>10933</v>
      </c>
    </row>
    <row r="3890" spans="1:24" x14ac:dyDescent="0.35">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x14ac:dyDescent="0.35">
      <c r="A3891" s="4">
        <v>3890</v>
      </c>
      <c r="B3891" s="4" t="s">
        <v>7032</v>
      </c>
      <c r="C3891" s="5">
        <v>40696</v>
      </c>
      <c r="D3891" s="5">
        <v>40700</v>
      </c>
      <c r="E3891" s="4" t="s">
        <v>52</v>
      </c>
      <c r="F3891" s="4" t="s">
        <v>5811</v>
      </c>
      <c r="G3891" s="4" t="s">
        <v>5812</v>
      </c>
      <c r="H3891" s="4" t="s">
        <v>28</v>
      </c>
      <c r="I3891" s="4" t="s">
        <v>29</v>
      </c>
      <c r="J3891" s="4" t="s">
        <v>3263</v>
      </c>
      <c r="K3891" s="4" t="s">
        <v>1274</v>
      </c>
      <c r="L3891" s="4" t="s">
        <v>32</v>
      </c>
      <c r="M3891" s="4" t="s">
        <v>2013</v>
      </c>
      <c r="N3891" s="4" t="s">
        <v>48</v>
      </c>
      <c r="O3891" s="4" t="s">
        <v>61</v>
      </c>
      <c r="P3891" s="4" t="s">
        <v>2014</v>
      </c>
      <c r="Q3891" s="4">
        <v>356.94</v>
      </c>
      <c r="R3891" s="4">
        <v>2</v>
      </c>
      <c r="S3891" s="4">
        <v>0</v>
      </c>
      <c r="T3891" s="4">
        <v>178.47</v>
      </c>
      <c r="U3891" s="4">
        <v>107.08199999999997</v>
      </c>
      <c r="V3891" s="4">
        <v>0.29999999999999988</v>
      </c>
      <c r="W3891" s="4">
        <v>4</v>
      </c>
      <c r="X3891" s="4" t="s">
        <v>10933</v>
      </c>
    </row>
    <row r="3892" spans="1:24" x14ac:dyDescent="0.35">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x14ac:dyDescent="0.35">
      <c r="A3893" s="4">
        <v>3892</v>
      </c>
      <c r="B3893" s="4" t="s">
        <v>7033</v>
      </c>
      <c r="C3893" s="5">
        <v>41603</v>
      </c>
      <c r="D3893" s="5">
        <v>41609</v>
      </c>
      <c r="E3893" s="4" t="s">
        <v>52</v>
      </c>
      <c r="F3893" s="4" t="s">
        <v>1159</v>
      </c>
      <c r="G3893" s="4" t="s">
        <v>1160</v>
      </c>
      <c r="H3893" s="4" t="s">
        <v>43</v>
      </c>
      <c r="I3893" s="4" t="s">
        <v>29</v>
      </c>
      <c r="J3893" s="4" t="s">
        <v>44</v>
      </c>
      <c r="K3893" s="4" t="s">
        <v>45</v>
      </c>
      <c r="L3893" s="4" t="s">
        <v>46</v>
      </c>
      <c r="M3893" s="4" t="s">
        <v>2557</v>
      </c>
      <c r="N3893" s="4" t="s">
        <v>34</v>
      </c>
      <c r="O3893" s="4" t="s">
        <v>38</v>
      </c>
      <c r="P3893" s="4" t="s">
        <v>2558</v>
      </c>
      <c r="Q3893" s="4">
        <v>1684.7520000000002</v>
      </c>
      <c r="R3893" s="4">
        <v>6</v>
      </c>
      <c r="S3893" s="4">
        <v>0.2</v>
      </c>
      <c r="T3893" s="4">
        <v>280.79200000000003</v>
      </c>
      <c r="U3893" s="4">
        <v>210.59399999999977</v>
      </c>
      <c r="V3893" s="4">
        <v>0.12499999999999985</v>
      </c>
      <c r="W3893" s="4">
        <v>6</v>
      </c>
      <c r="X3893" s="4" t="s">
        <v>10934</v>
      </c>
    </row>
    <row r="3894" spans="1:24" x14ac:dyDescent="0.35">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x14ac:dyDescent="0.35">
      <c r="A3895" s="4">
        <v>3894</v>
      </c>
      <c r="B3895" s="4" t="s">
        <v>7034</v>
      </c>
      <c r="C3895" s="5">
        <v>41589</v>
      </c>
      <c r="D3895" s="5">
        <v>41593</v>
      </c>
      <c r="E3895" s="4" t="s">
        <v>52</v>
      </c>
      <c r="F3895" s="4" t="s">
        <v>3989</v>
      </c>
      <c r="G3895" s="4" t="s">
        <v>3990</v>
      </c>
      <c r="H3895" s="4" t="s">
        <v>28</v>
      </c>
      <c r="I3895" s="4" t="s">
        <v>29</v>
      </c>
      <c r="J3895" s="4" t="s">
        <v>186</v>
      </c>
      <c r="K3895" s="4" t="s">
        <v>106</v>
      </c>
      <c r="L3895" s="4" t="s">
        <v>107</v>
      </c>
      <c r="M3895" s="4" t="s">
        <v>2533</v>
      </c>
      <c r="N3895" s="4" t="s">
        <v>73</v>
      </c>
      <c r="O3895" s="4" t="s">
        <v>163</v>
      </c>
      <c r="P3895" s="4" t="s">
        <v>2534</v>
      </c>
      <c r="Q3895" s="4">
        <v>279.94400000000002</v>
      </c>
      <c r="R3895" s="4">
        <v>7</v>
      </c>
      <c r="S3895" s="4">
        <v>0.2</v>
      </c>
      <c r="T3895" s="4">
        <v>39.992000000000004</v>
      </c>
      <c r="U3895" s="4">
        <v>48.990200000000002</v>
      </c>
      <c r="V3895" s="4">
        <v>0.17499999999999999</v>
      </c>
      <c r="W3895" s="4">
        <v>4</v>
      </c>
      <c r="X3895" s="4" t="s">
        <v>10933</v>
      </c>
    </row>
    <row r="3896" spans="1:24" x14ac:dyDescent="0.35">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x14ac:dyDescent="0.35">
      <c r="A3897" s="4">
        <v>3896</v>
      </c>
      <c r="B3897" s="4" t="s">
        <v>7036</v>
      </c>
      <c r="C3897" s="5">
        <v>41761</v>
      </c>
      <c r="D3897" s="5">
        <v>41765</v>
      </c>
      <c r="E3897" s="4" t="s">
        <v>52</v>
      </c>
      <c r="F3897" s="4" t="s">
        <v>2658</v>
      </c>
      <c r="G3897" s="4" t="s">
        <v>2659</v>
      </c>
      <c r="H3897" s="4" t="s">
        <v>104</v>
      </c>
      <c r="I3897" s="4" t="s">
        <v>29</v>
      </c>
      <c r="J3897" s="4" t="s">
        <v>7037</v>
      </c>
      <c r="K3897" s="4" t="s">
        <v>1709</v>
      </c>
      <c r="L3897" s="4" t="s">
        <v>32</v>
      </c>
      <c r="M3897" s="4" t="s">
        <v>7038</v>
      </c>
      <c r="N3897" s="4" t="s">
        <v>73</v>
      </c>
      <c r="O3897" s="4" t="s">
        <v>163</v>
      </c>
      <c r="P3897" s="4" t="s">
        <v>7039</v>
      </c>
      <c r="Q3897" s="4">
        <v>48.9</v>
      </c>
      <c r="R3897" s="4">
        <v>5</v>
      </c>
      <c r="S3897" s="4">
        <v>0</v>
      </c>
      <c r="T3897" s="4">
        <v>9.7799999999999994</v>
      </c>
      <c r="U3897" s="4">
        <v>18.093</v>
      </c>
      <c r="V3897" s="4">
        <v>0.37</v>
      </c>
      <c r="W3897" s="4">
        <v>4</v>
      </c>
      <c r="X3897" s="4" t="s">
        <v>10933</v>
      </c>
    </row>
    <row r="3898" spans="1:24" x14ac:dyDescent="0.35">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x14ac:dyDescent="0.35">
      <c r="A3899" s="4">
        <v>3898</v>
      </c>
      <c r="B3899" s="4" t="s">
        <v>7040</v>
      </c>
      <c r="C3899" s="5">
        <v>41981</v>
      </c>
      <c r="D3899" s="5">
        <v>41986</v>
      </c>
      <c r="E3899" s="4" t="s">
        <v>52</v>
      </c>
      <c r="F3899" s="4" t="s">
        <v>880</v>
      </c>
      <c r="G3899" s="4" t="s">
        <v>881</v>
      </c>
      <c r="H3899" s="4" t="s">
        <v>43</v>
      </c>
      <c r="I3899" s="4" t="s">
        <v>29</v>
      </c>
      <c r="J3899" s="4" t="s">
        <v>680</v>
      </c>
      <c r="K3899" s="4" t="s">
        <v>106</v>
      </c>
      <c r="L3899" s="4" t="s">
        <v>107</v>
      </c>
      <c r="M3899" s="4" t="s">
        <v>406</v>
      </c>
      <c r="N3899" s="4" t="s">
        <v>48</v>
      </c>
      <c r="O3899" s="4" t="s">
        <v>92</v>
      </c>
      <c r="P3899" s="4" t="s">
        <v>407</v>
      </c>
      <c r="Q3899" s="4">
        <v>15.552000000000003</v>
      </c>
      <c r="R3899" s="4">
        <v>3</v>
      </c>
      <c r="S3899" s="4">
        <v>0.2</v>
      </c>
      <c r="T3899" s="4">
        <v>5.1840000000000011</v>
      </c>
      <c r="U3899" s="4">
        <v>5.4432</v>
      </c>
      <c r="V3899" s="4">
        <v>0.34999999999999992</v>
      </c>
      <c r="W3899" s="4">
        <v>5</v>
      </c>
      <c r="X3899" s="4" t="s">
        <v>10934</v>
      </c>
    </row>
    <row r="3900" spans="1:24" x14ac:dyDescent="0.35">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x14ac:dyDescent="0.35">
      <c r="A3901" s="4">
        <v>3900</v>
      </c>
      <c r="B3901" s="4" t="s">
        <v>7043</v>
      </c>
      <c r="C3901" s="5">
        <v>41981</v>
      </c>
      <c r="D3901" s="5">
        <v>41983</v>
      </c>
      <c r="E3901" s="4" t="s">
        <v>190</v>
      </c>
      <c r="F3901" s="4" t="s">
        <v>1127</v>
      </c>
      <c r="G3901" s="4" t="s">
        <v>1128</v>
      </c>
      <c r="H3901" s="4" t="s">
        <v>28</v>
      </c>
      <c r="I3901" s="4" t="s">
        <v>29</v>
      </c>
      <c r="J3901" s="4" t="s">
        <v>2837</v>
      </c>
      <c r="K3901" s="4" t="s">
        <v>500</v>
      </c>
      <c r="L3901" s="4" t="s">
        <v>150</v>
      </c>
      <c r="M3901" s="4" t="s">
        <v>1664</v>
      </c>
      <c r="N3901" s="4" t="s">
        <v>73</v>
      </c>
      <c r="O3901" s="4" t="s">
        <v>163</v>
      </c>
      <c r="P3901" s="4" t="s">
        <v>1665</v>
      </c>
      <c r="Q3901" s="4">
        <v>127.98399999999999</v>
      </c>
      <c r="R3901" s="4">
        <v>2</v>
      </c>
      <c r="S3901" s="4">
        <v>0.2</v>
      </c>
      <c r="T3901" s="4">
        <v>63.991999999999997</v>
      </c>
      <c r="U3901" s="4">
        <v>25.596799999999998</v>
      </c>
      <c r="V3901" s="4">
        <v>0.19999999999999998</v>
      </c>
      <c r="W3901" s="4">
        <v>2</v>
      </c>
      <c r="X3901" s="4" t="s">
        <v>10933</v>
      </c>
    </row>
    <row r="3902" spans="1:24" x14ac:dyDescent="0.35">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x14ac:dyDescent="0.35">
      <c r="A3903" s="4">
        <v>3902</v>
      </c>
      <c r="B3903" s="4" t="s">
        <v>7046</v>
      </c>
      <c r="C3903" s="5">
        <v>41227</v>
      </c>
      <c r="D3903" s="5">
        <v>41233</v>
      </c>
      <c r="E3903" s="4" t="s">
        <v>52</v>
      </c>
      <c r="F3903" s="4" t="s">
        <v>606</v>
      </c>
      <c r="G3903" s="4" t="s">
        <v>607</v>
      </c>
      <c r="H3903" s="4" t="s">
        <v>104</v>
      </c>
      <c r="I3903" s="4" t="s">
        <v>29</v>
      </c>
      <c r="J3903" s="4" t="s">
        <v>148</v>
      </c>
      <c r="K3903" s="4" t="s">
        <v>149</v>
      </c>
      <c r="L3903" s="4" t="s">
        <v>150</v>
      </c>
      <c r="M3903" s="4" t="s">
        <v>7047</v>
      </c>
      <c r="N3903" s="4" t="s">
        <v>73</v>
      </c>
      <c r="O3903" s="4" t="s">
        <v>163</v>
      </c>
      <c r="P3903" s="4" t="s">
        <v>7048</v>
      </c>
      <c r="Q3903" s="4">
        <v>47.984000000000002</v>
      </c>
      <c r="R3903" s="4">
        <v>2</v>
      </c>
      <c r="S3903" s="4">
        <v>0.2</v>
      </c>
      <c r="T3903" s="4">
        <v>23.992000000000001</v>
      </c>
      <c r="U3903" s="4">
        <v>-1.199600000000002</v>
      </c>
      <c r="V3903" s="4">
        <v>-2.500000000000004E-2</v>
      </c>
      <c r="W3903" s="4">
        <v>6</v>
      </c>
      <c r="X3903" s="4" t="s">
        <v>10934</v>
      </c>
    </row>
    <row r="3904" spans="1:24" x14ac:dyDescent="0.35">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x14ac:dyDescent="0.35">
      <c r="A3905" s="4">
        <v>3904</v>
      </c>
      <c r="B3905" s="4" t="s">
        <v>7050</v>
      </c>
      <c r="C3905" s="5">
        <v>41004</v>
      </c>
      <c r="D3905" s="5">
        <v>41009</v>
      </c>
      <c r="E3905" s="4" t="s">
        <v>52</v>
      </c>
      <c r="F3905" s="4" t="s">
        <v>7051</v>
      </c>
      <c r="G3905" s="4" t="s">
        <v>7052</v>
      </c>
      <c r="H3905" s="4" t="s">
        <v>104</v>
      </c>
      <c r="I3905" s="4" t="s">
        <v>29</v>
      </c>
      <c r="J3905" s="4" t="s">
        <v>148</v>
      </c>
      <c r="K3905" s="4" t="s">
        <v>149</v>
      </c>
      <c r="L3905" s="4" t="s">
        <v>150</v>
      </c>
      <c r="M3905" s="4" t="s">
        <v>5294</v>
      </c>
      <c r="N3905" s="4" t="s">
        <v>48</v>
      </c>
      <c r="O3905" s="4" t="s">
        <v>80</v>
      </c>
      <c r="P3905" s="4" t="s">
        <v>5295</v>
      </c>
      <c r="Q3905" s="4">
        <v>98.111999999999995</v>
      </c>
      <c r="R3905" s="4">
        <v>7</v>
      </c>
      <c r="S3905" s="4">
        <v>0.2</v>
      </c>
      <c r="T3905" s="4">
        <v>14.016</v>
      </c>
      <c r="U3905" s="4">
        <v>18.396000000000001</v>
      </c>
      <c r="V3905" s="4">
        <v>0.18750000000000003</v>
      </c>
      <c r="W3905" s="4">
        <v>5</v>
      </c>
      <c r="X3905" s="4" t="s">
        <v>10934</v>
      </c>
    </row>
    <row r="3906" spans="1:24" x14ac:dyDescent="0.35">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x14ac:dyDescent="0.35">
      <c r="A3907" s="4">
        <v>3906</v>
      </c>
      <c r="B3907" s="4" t="s">
        <v>7050</v>
      </c>
      <c r="C3907" s="5">
        <v>41004</v>
      </c>
      <c r="D3907" s="5">
        <v>41009</v>
      </c>
      <c r="E3907" s="4" t="s">
        <v>52</v>
      </c>
      <c r="F3907" s="4" t="s">
        <v>7051</v>
      </c>
      <c r="G3907" s="4" t="s">
        <v>7052</v>
      </c>
      <c r="H3907" s="4" t="s">
        <v>104</v>
      </c>
      <c r="I3907" s="4" t="s">
        <v>29</v>
      </c>
      <c r="J3907" s="4" t="s">
        <v>148</v>
      </c>
      <c r="K3907" s="4" t="s">
        <v>149</v>
      </c>
      <c r="L3907" s="4" t="s">
        <v>150</v>
      </c>
      <c r="M3907" s="4" t="s">
        <v>3296</v>
      </c>
      <c r="N3907" s="4" t="s">
        <v>48</v>
      </c>
      <c r="O3907" s="4" t="s">
        <v>77</v>
      </c>
      <c r="P3907" s="4" t="s">
        <v>3297</v>
      </c>
      <c r="Q3907" s="4">
        <v>10.428000000000001</v>
      </c>
      <c r="R3907" s="4">
        <v>4</v>
      </c>
      <c r="S3907" s="4">
        <v>0.7</v>
      </c>
      <c r="T3907" s="4">
        <v>2.6070000000000002</v>
      </c>
      <c r="U3907" s="4">
        <v>-6.9519999999999982</v>
      </c>
      <c r="V3907" s="4">
        <v>-0.66666666666666641</v>
      </c>
      <c r="W3907" s="4">
        <v>5</v>
      </c>
      <c r="X3907" s="4" t="s">
        <v>10934</v>
      </c>
    </row>
    <row r="3908" spans="1:24" x14ac:dyDescent="0.35">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x14ac:dyDescent="0.35">
      <c r="A3909" s="4">
        <v>3908</v>
      </c>
      <c r="B3909" s="4" t="s">
        <v>7050</v>
      </c>
      <c r="C3909" s="5">
        <v>41004</v>
      </c>
      <c r="D3909" s="5">
        <v>41009</v>
      </c>
      <c r="E3909" s="4" t="s">
        <v>52</v>
      </c>
      <c r="F3909" s="4" t="s">
        <v>7051</v>
      </c>
      <c r="G3909" s="4" t="s">
        <v>7052</v>
      </c>
      <c r="H3909" s="4" t="s">
        <v>104</v>
      </c>
      <c r="I3909" s="4" t="s">
        <v>29</v>
      </c>
      <c r="J3909" s="4" t="s">
        <v>148</v>
      </c>
      <c r="K3909" s="4" t="s">
        <v>149</v>
      </c>
      <c r="L3909" s="4" t="s">
        <v>150</v>
      </c>
      <c r="M3909" s="4" t="s">
        <v>1938</v>
      </c>
      <c r="N3909" s="4" t="s">
        <v>73</v>
      </c>
      <c r="O3909" s="4" t="s">
        <v>74</v>
      </c>
      <c r="P3909" s="4" t="s">
        <v>1939</v>
      </c>
      <c r="Q3909" s="4">
        <v>14.850000000000001</v>
      </c>
      <c r="R3909" s="4">
        <v>5</v>
      </c>
      <c r="S3909" s="4">
        <v>0.4</v>
      </c>
      <c r="T3909" s="4">
        <v>2.97</v>
      </c>
      <c r="U3909" s="4">
        <v>-3.2175000000000002</v>
      </c>
      <c r="V3909" s="4">
        <v>-0.21666666666666667</v>
      </c>
      <c r="W3909" s="4">
        <v>5</v>
      </c>
      <c r="X3909" s="4" t="s">
        <v>10934</v>
      </c>
    </row>
    <row r="3910" spans="1:24" x14ac:dyDescent="0.35">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x14ac:dyDescent="0.35">
      <c r="A3911" s="4">
        <v>3910</v>
      </c>
      <c r="B3911" s="4" t="s">
        <v>7050</v>
      </c>
      <c r="C3911" s="5">
        <v>41004</v>
      </c>
      <c r="D3911" s="5">
        <v>41009</v>
      </c>
      <c r="E3911" s="4" t="s">
        <v>52</v>
      </c>
      <c r="F3911" s="4" t="s">
        <v>7051</v>
      </c>
      <c r="G3911" s="4" t="s">
        <v>7052</v>
      </c>
      <c r="H3911" s="4" t="s">
        <v>104</v>
      </c>
      <c r="I3911" s="4" t="s">
        <v>29</v>
      </c>
      <c r="J3911" s="4" t="s">
        <v>148</v>
      </c>
      <c r="K3911" s="4" t="s">
        <v>149</v>
      </c>
      <c r="L3911" s="4" t="s">
        <v>150</v>
      </c>
      <c r="M3911" s="4" t="s">
        <v>4747</v>
      </c>
      <c r="N3911" s="4" t="s">
        <v>34</v>
      </c>
      <c r="O3911" s="4" t="s">
        <v>67</v>
      </c>
      <c r="P3911" s="4" t="s">
        <v>4748</v>
      </c>
      <c r="Q3911" s="4">
        <v>7.5840000000000005</v>
      </c>
      <c r="R3911" s="4">
        <v>1</v>
      </c>
      <c r="S3911" s="4">
        <v>0.2</v>
      </c>
      <c r="T3911" s="4">
        <v>7.5840000000000005</v>
      </c>
      <c r="U3911" s="4">
        <v>2.37</v>
      </c>
      <c r="V3911" s="4">
        <v>0.3125</v>
      </c>
      <c r="W3911" s="4">
        <v>5</v>
      </c>
      <c r="X3911" s="4" t="s">
        <v>10934</v>
      </c>
    </row>
    <row r="3912" spans="1:24" x14ac:dyDescent="0.35">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x14ac:dyDescent="0.35">
      <c r="A3913" s="4">
        <v>3912</v>
      </c>
      <c r="B3913" s="4" t="s">
        <v>7055</v>
      </c>
      <c r="C3913" s="5">
        <v>41796</v>
      </c>
      <c r="D3913" s="5">
        <v>41797</v>
      </c>
      <c r="E3913" s="4" t="s">
        <v>190</v>
      </c>
      <c r="F3913" s="4" t="s">
        <v>3829</v>
      </c>
      <c r="G3913" s="4" t="s">
        <v>3830</v>
      </c>
      <c r="H3913" s="4" t="s">
        <v>28</v>
      </c>
      <c r="I3913" s="4" t="s">
        <v>29</v>
      </c>
      <c r="J3913" s="4" t="s">
        <v>6431</v>
      </c>
      <c r="K3913" s="4" t="s">
        <v>106</v>
      </c>
      <c r="L3913" s="4" t="s">
        <v>107</v>
      </c>
      <c r="M3913" s="4" t="s">
        <v>7056</v>
      </c>
      <c r="N3913" s="4" t="s">
        <v>73</v>
      </c>
      <c r="O3913" s="4" t="s">
        <v>74</v>
      </c>
      <c r="P3913" s="4" t="s">
        <v>7057</v>
      </c>
      <c r="Q3913" s="4">
        <v>470.37600000000009</v>
      </c>
      <c r="R3913" s="4">
        <v>3</v>
      </c>
      <c r="S3913" s="4">
        <v>0.2</v>
      </c>
      <c r="T3913" s="4">
        <v>156.79200000000003</v>
      </c>
      <c r="U3913" s="4">
        <v>52.917299999999955</v>
      </c>
      <c r="V3913" s="4">
        <v>0.11249999999999988</v>
      </c>
      <c r="W3913" s="4">
        <v>1</v>
      </c>
      <c r="X3913" s="4" t="s">
        <v>10935</v>
      </c>
    </row>
    <row r="3914" spans="1:24" x14ac:dyDescent="0.35">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x14ac:dyDescent="0.35">
      <c r="A3915" s="4">
        <v>3914</v>
      </c>
      <c r="B3915" s="4" t="s">
        <v>7058</v>
      </c>
      <c r="C3915" s="5">
        <v>41901</v>
      </c>
      <c r="D3915" s="5">
        <v>41908</v>
      </c>
      <c r="E3915" s="4" t="s">
        <v>52</v>
      </c>
      <c r="F3915" s="4" t="s">
        <v>1320</v>
      </c>
      <c r="G3915" s="4" t="s">
        <v>1321</v>
      </c>
      <c r="H3915" s="4" t="s">
        <v>43</v>
      </c>
      <c r="I3915" s="4" t="s">
        <v>29</v>
      </c>
      <c r="J3915" s="4" t="s">
        <v>268</v>
      </c>
      <c r="K3915" s="4" t="s">
        <v>269</v>
      </c>
      <c r="L3915" s="4" t="s">
        <v>150</v>
      </c>
      <c r="M3915" s="4" t="s">
        <v>3408</v>
      </c>
      <c r="N3915" s="4" t="s">
        <v>34</v>
      </c>
      <c r="O3915" s="4" t="s">
        <v>67</v>
      </c>
      <c r="P3915" s="4" t="s">
        <v>3409</v>
      </c>
      <c r="Q3915" s="4">
        <v>9.82</v>
      </c>
      <c r="R3915" s="4">
        <v>2</v>
      </c>
      <c r="S3915" s="4">
        <v>0</v>
      </c>
      <c r="T3915" s="4">
        <v>4.91</v>
      </c>
      <c r="U3915" s="4">
        <v>3.2405999999999997</v>
      </c>
      <c r="V3915" s="4">
        <v>0.32999999999999996</v>
      </c>
      <c r="W3915" s="4">
        <v>7</v>
      </c>
      <c r="X3915" s="4" t="s">
        <v>10934</v>
      </c>
    </row>
    <row r="3916" spans="1:24" x14ac:dyDescent="0.35">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x14ac:dyDescent="0.35">
      <c r="A3917" s="4">
        <v>3916</v>
      </c>
      <c r="B3917" s="4" t="s">
        <v>7059</v>
      </c>
      <c r="C3917" s="5">
        <v>41839</v>
      </c>
      <c r="D3917" s="5">
        <v>41844</v>
      </c>
      <c r="E3917" s="4" t="s">
        <v>52</v>
      </c>
      <c r="F3917" s="4" t="s">
        <v>5157</v>
      </c>
      <c r="G3917" s="4" t="s">
        <v>5158</v>
      </c>
      <c r="H3917" s="4" t="s">
        <v>28</v>
      </c>
      <c r="I3917" s="4" t="s">
        <v>29</v>
      </c>
      <c r="J3917" s="4" t="s">
        <v>546</v>
      </c>
      <c r="K3917" s="4" t="s">
        <v>312</v>
      </c>
      <c r="L3917" s="4" t="s">
        <v>46</v>
      </c>
      <c r="M3917" s="4" t="s">
        <v>205</v>
      </c>
      <c r="N3917" s="4" t="s">
        <v>34</v>
      </c>
      <c r="O3917" s="4" t="s">
        <v>38</v>
      </c>
      <c r="P3917" s="4" t="s">
        <v>206</v>
      </c>
      <c r="Q3917" s="4">
        <v>161.56800000000001</v>
      </c>
      <c r="R3917" s="4">
        <v>2</v>
      </c>
      <c r="S3917" s="4">
        <v>0.2</v>
      </c>
      <c r="T3917" s="4">
        <v>80.784000000000006</v>
      </c>
      <c r="U3917" s="4">
        <v>10.098000000000006</v>
      </c>
      <c r="V3917" s="4">
        <v>6.2500000000000028E-2</v>
      </c>
      <c r="W3917" s="4">
        <v>5</v>
      </c>
      <c r="X3917" s="4" t="s">
        <v>10934</v>
      </c>
    </row>
    <row r="3918" spans="1:24" x14ac:dyDescent="0.35">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x14ac:dyDescent="0.35">
      <c r="A3919" s="4">
        <v>3918</v>
      </c>
      <c r="B3919" s="4" t="s">
        <v>7059</v>
      </c>
      <c r="C3919" s="5">
        <v>41839</v>
      </c>
      <c r="D3919" s="5">
        <v>41844</v>
      </c>
      <c r="E3919" s="4" t="s">
        <v>52</v>
      </c>
      <c r="F3919" s="4" t="s">
        <v>5157</v>
      </c>
      <c r="G3919" s="4" t="s">
        <v>5158</v>
      </c>
      <c r="H3919" s="4" t="s">
        <v>28</v>
      </c>
      <c r="I3919" s="4" t="s">
        <v>29</v>
      </c>
      <c r="J3919" s="4" t="s">
        <v>546</v>
      </c>
      <c r="K3919" s="4" t="s">
        <v>312</v>
      </c>
      <c r="L3919" s="4" t="s">
        <v>46</v>
      </c>
      <c r="M3919" s="4" t="s">
        <v>3310</v>
      </c>
      <c r="N3919" s="4" t="s">
        <v>48</v>
      </c>
      <c r="O3919" s="4" t="s">
        <v>77</v>
      </c>
      <c r="P3919" s="4" t="s">
        <v>3311</v>
      </c>
      <c r="Q3919" s="4">
        <v>7.6560000000000006</v>
      </c>
      <c r="R3919" s="4">
        <v>4</v>
      </c>
      <c r="S3919" s="4">
        <v>0.7</v>
      </c>
      <c r="T3919" s="4">
        <v>1.9140000000000001</v>
      </c>
      <c r="U3919" s="4">
        <v>-6.1247999999999987</v>
      </c>
      <c r="V3919" s="4">
        <v>-0.79999999999999982</v>
      </c>
      <c r="W3919" s="4">
        <v>5</v>
      </c>
      <c r="X3919" s="4" t="s">
        <v>10934</v>
      </c>
    </row>
    <row r="3920" spans="1:24" x14ac:dyDescent="0.35">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x14ac:dyDescent="0.35">
      <c r="A3921" s="4">
        <v>3920</v>
      </c>
      <c r="B3921" s="4" t="s">
        <v>7062</v>
      </c>
      <c r="C3921" s="5">
        <v>41244</v>
      </c>
      <c r="D3921" s="5">
        <v>41250</v>
      </c>
      <c r="E3921" s="4" t="s">
        <v>52</v>
      </c>
      <c r="F3921" s="4" t="s">
        <v>3941</v>
      </c>
      <c r="G3921" s="4" t="s">
        <v>3942</v>
      </c>
      <c r="H3921" s="4" t="s">
        <v>43</v>
      </c>
      <c r="I3921" s="4" t="s">
        <v>29</v>
      </c>
      <c r="J3921" s="4" t="s">
        <v>4876</v>
      </c>
      <c r="K3921" s="4" t="s">
        <v>321</v>
      </c>
      <c r="L3921" s="4" t="s">
        <v>32</v>
      </c>
      <c r="M3921" s="4" t="s">
        <v>1637</v>
      </c>
      <c r="N3921" s="4" t="s">
        <v>48</v>
      </c>
      <c r="O3921" s="4" t="s">
        <v>61</v>
      </c>
      <c r="P3921" s="4" t="s">
        <v>1638</v>
      </c>
      <c r="Q3921" s="4">
        <v>61.68</v>
      </c>
      <c r="R3921" s="4">
        <v>4</v>
      </c>
      <c r="S3921" s="4">
        <v>0</v>
      </c>
      <c r="T3921" s="4">
        <v>15.42</v>
      </c>
      <c r="U3921" s="4">
        <v>16.653600000000004</v>
      </c>
      <c r="V3921" s="4">
        <v>0.27000000000000007</v>
      </c>
      <c r="W3921" s="4">
        <v>6</v>
      </c>
      <c r="X3921" s="4" t="s">
        <v>10934</v>
      </c>
    </row>
    <row r="3922" spans="1:24" x14ac:dyDescent="0.35">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x14ac:dyDescent="0.35">
      <c r="A3923" s="4">
        <v>3922</v>
      </c>
      <c r="B3923" s="4" t="s">
        <v>7063</v>
      </c>
      <c r="C3923" s="5">
        <v>41454</v>
      </c>
      <c r="D3923" s="5">
        <v>41458</v>
      </c>
      <c r="E3923" s="4" t="s">
        <v>25</v>
      </c>
      <c r="F3923" s="4" t="s">
        <v>2386</v>
      </c>
      <c r="G3923" s="4" t="s">
        <v>2387</v>
      </c>
      <c r="H3923" s="4" t="s">
        <v>28</v>
      </c>
      <c r="I3923" s="4" t="s">
        <v>29</v>
      </c>
      <c r="J3923" s="4" t="s">
        <v>305</v>
      </c>
      <c r="K3923" s="4" t="s">
        <v>213</v>
      </c>
      <c r="L3923" s="4" t="s">
        <v>107</v>
      </c>
      <c r="M3923" s="4" t="s">
        <v>6383</v>
      </c>
      <c r="N3923" s="4" t="s">
        <v>73</v>
      </c>
      <c r="O3923" s="4" t="s">
        <v>74</v>
      </c>
      <c r="P3923" s="4" t="s">
        <v>6384</v>
      </c>
      <c r="Q3923" s="4">
        <v>359.97600000000006</v>
      </c>
      <c r="R3923" s="4">
        <v>3</v>
      </c>
      <c r="S3923" s="4">
        <v>0.2</v>
      </c>
      <c r="T3923" s="4">
        <v>119.99200000000002</v>
      </c>
      <c r="U3923" s="4">
        <v>35.997600000000006</v>
      </c>
      <c r="V3923" s="4">
        <v>0.1</v>
      </c>
      <c r="W3923" s="4">
        <v>4</v>
      </c>
      <c r="X3923" s="4" t="s">
        <v>10933</v>
      </c>
    </row>
    <row r="3924" spans="1:24" x14ac:dyDescent="0.35">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x14ac:dyDescent="0.35">
      <c r="A3925" s="4">
        <v>3924</v>
      </c>
      <c r="B3925" s="4" t="s">
        <v>7064</v>
      </c>
      <c r="C3925" s="5">
        <v>41880</v>
      </c>
      <c r="D3925" s="5">
        <v>41884</v>
      </c>
      <c r="E3925" s="4" t="s">
        <v>52</v>
      </c>
      <c r="F3925" s="4" t="s">
        <v>2124</v>
      </c>
      <c r="G3925" s="4" t="s">
        <v>2125</v>
      </c>
      <c r="H3925" s="4" t="s">
        <v>28</v>
      </c>
      <c r="I3925" s="4" t="s">
        <v>29</v>
      </c>
      <c r="J3925" s="4" t="s">
        <v>305</v>
      </c>
      <c r="K3925" s="4" t="s">
        <v>213</v>
      </c>
      <c r="L3925" s="4" t="s">
        <v>107</v>
      </c>
      <c r="M3925" s="4" t="s">
        <v>7065</v>
      </c>
      <c r="N3925" s="4" t="s">
        <v>48</v>
      </c>
      <c r="O3925" s="4" t="s">
        <v>92</v>
      </c>
      <c r="P3925" s="4" t="s">
        <v>7066</v>
      </c>
      <c r="Q3925" s="4">
        <v>26.720000000000002</v>
      </c>
      <c r="R3925" s="4">
        <v>5</v>
      </c>
      <c r="S3925" s="4">
        <v>0.2</v>
      </c>
      <c r="T3925" s="4">
        <v>5.3440000000000003</v>
      </c>
      <c r="U3925" s="4">
        <v>9.3520000000000003</v>
      </c>
      <c r="V3925" s="4">
        <v>0.35</v>
      </c>
      <c r="W3925" s="4">
        <v>4</v>
      </c>
      <c r="X3925" s="4" t="s">
        <v>10933</v>
      </c>
    </row>
    <row r="3926" spans="1:24" x14ac:dyDescent="0.35">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x14ac:dyDescent="0.35">
      <c r="A3927" s="4">
        <v>3926</v>
      </c>
      <c r="B3927" s="4" t="s">
        <v>7067</v>
      </c>
      <c r="C3927" s="5">
        <v>40803</v>
      </c>
      <c r="D3927" s="5">
        <v>40807</v>
      </c>
      <c r="E3927" s="4" t="s">
        <v>52</v>
      </c>
      <c r="F3927" s="4" t="s">
        <v>1756</v>
      </c>
      <c r="G3927" s="4" t="s">
        <v>1757</v>
      </c>
      <c r="H3927" s="4" t="s">
        <v>28</v>
      </c>
      <c r="I3927" s="4" t="s">
        <v>29</v>
      </c>
      <c r="J3927" s="4" t="s">
        <v>97</v>
      </c>
      <c r="K3927" s="4" t="s">
        <v>98</v>
      </c>
      <c r="L3927" s="4" t="s">
        <v>46</v>
      </c>
      <c r="M3927" s="4" t="s">
        <v>4892</v>
      </c>
      <c r="N3927" s="4" t="s">
        <v>48</v>
      </c>
      <c r="O3927" s="4" t="s">
        <v>61</v>
      </c>
      <c r="P3927" s="4" t="s">
        <v>4893</v>
      </c>
      <c r="Q3927" s="4">
        <v>57.929999999999993</v>
      </c>
      <c r="R3927" s="4">
        <v>3</v>
      </c>
      <c r="S3927" s="4">
        <v>0</v>
      </c>
      <c r="T3927" s="4">
        <v>19.309999999999999</v>
      </c>
      <c r="U3927" s="4">
        <v>16.220400000000001</v>
      </c>
      <c r="V3927" s="4">
        <v>0.28000000000000008</v>
      </c>
      <c r="W3927" s="4">
        <v>4</v>
      </c>
      <c r="X3927" s="4" t="s">
        <v>10933</v>
      </c>
    </row>
    <row r="3928" spans="1:24" x14ac:dyDescent="0.35">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x14ac:dyDescent="0.35">
      <c r="A3929" s="4">
        <v>3928</v>
      </c>
      <c r="B3929" s="4" t="s">
        <v>7067</v>
      </c>
      <c r="C3929" s="5">
        <v>40803</v>
      </c>
      <c r="D3929" s="5">
        <v>40807</v>
      </c>
      <c r="E3929" s="4" t="s">
        <v>52</v>
      </c>
      <c r="F3929" s="4" t="s">
        <v>1756</v>
      </c>
      <c r="G3929" s="4" t="s">
        <v>1757</v>
      </c>
      <c r="H3929" s="4" t="s">
        <v>28</v>
      </c>
      <c r="I3929" s="4" t="s">
        <v>29</v>
      </c>
      <c r="J3929" s="4" t="s">
        <v>97</v>
      </c>
      <c r="K3929" s="4" t="s">
        <v>98</v>
      </c>
      <c r="L3929" s="4" t="s">
        <v>46</v>
      </c>
      <c r="M3929" s="4" t="s">
        <v>619</v>
      </c>
      <c r="N3929" s="4" t="s">
        <v>48</v>
      </c>
      <c r="O3929" s="4" t="s">
        <v>77</v>
      </c>
      <c r="P3929" s="4" t="s">
        <v>620</v>
      </c>
      <c r="Q3929" s="4">
        <v>137.24</v>
      </c>
      <c r="R3929" s="4">
        <v>5</v>
      </c>
      <c r="S3929" s="4">
        <v>0.2</v>
      </c>
      <c r="T3929" s="4">
        <v>27.448</v>
      </c>
      <c r="U3929" s="4">
        <v>46.3185</v>
      </c>
      <c r="V3929" s="4">
        <v>0.33749999999999997</v>
      </c>
      <c r="W3929" s="4">
        <v>4</v>
      </c>
      <c r="X3929" s="4" t="s">
        <v>10933</v>
      </c>
    </row>
    <row r="3930" spans="1:24" x14ac:dyDescent="0.35">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x14ac:dyDescent="0.35">
      <c r="A3931" s="4">
        <v>3930</v>
      </c>
      <c r="B3931" s="4" t="s">
        <v>7068</v>
      </c>
      <c r="C3931" s="5">
        <v>41348</v>
      </c>
      <c r="D3931" s="5">
        <v>41351</v>
      </c>
      <c r="E3931" s="4" t="s">
        <v>190</v>
      </c>
      <c r="F3931" s="4" t="s">
        <v>3021</v>
      </c>
      <c r="G3931" s="4" t="s">
        <v>3022</v>
      </c>
      <c r="H3931" s="4" t="s">
        <v>28</v>
      </c>
      <c r="I3931" s="4" t="s">
        <v>29</v>
      </c>
      <c r="J3931" s="4" t="s">
        <v>1304</v>
      </c>
      <c r="K3931" s="4" t="s">
        <v>106</v>
      </c>
      <c r="L3931" s="4" t="s">
        <v>107</v>
      </c>
      <c r="M3931" s="4" t="s">
        <v>2129</v>
      </c>
      <c r="N3931" s="4" t="s">
        <v>48</v>
      </c>
      <c r="O3931" s="4" t="s">
        <v>92</v>
      </c>
      <c r="P3931" s="4" t="s">
        <v>2130</v>
      </c>
      <c r="Q3931" s="4">
        <v>5.1840000000000011</v>
      </c>
      <c r="R3931" s="4">
        <v>1</v>
      </c>
      <c r="S3931" s="4">
        <v>0.2</v>
      </c>
      <c r="T3931" s="4">
        <v>5.1840000000000011</v>
      </c>
      <c r="U3931" s="4">
        <v>1.8792</v>
      </c>
      <c r="V3931" s="4">
        <v>0.36249999999999993</v>
      </c>
      <c r="W3931" s="4">
        <v>3</v>
      </c>
      <c r="X3931" s="4" t="s">
        <v>10933</v>
      </c>
    </row>
    <row r="3932" spans="1:24" x14ac:dyDescent="0.35">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x14ac:dyDescent="0.35">
      <c r="A3933" s="4">
        <v>3932</v>
      </c>
      <c r="B3933" s="4" t="s">
        <v>7069</v>
      </c>
      <c r="C3933" s="5">
        <v>41513</v>
      </c>
      <c r="D3933" s="5">
        <v>41520</v>
      </c>
      <c r="E3933" s="4" t="s">
        <v>52</v>
      </c>
      <c r="F3933" s="4" t="s">
        <v>4192</v>
      </c>
      <c r="G3933" s="4" t="s">
        <v>4193</v>
      </c>
      <c r="H3933" s="4" t="s">
        <v>43</v>
      </c>
      <c r="I3933" s="4" t="s">
        <v>29</v>
      </c>
      <c r="J3933" s="4" t="s">
        <v>148</v>
      </c>
      <c r="K3933" s="4" t="s">
        <v>149</v>
      </c>
      <c r="L3933" s="4" t="s">
        <v>150</v>
      </c>
      <c r="M3933" s="4" t="s">
        <v>7070</v>
      </c>
      <c r="N3933" s="4" t="s">
        <v>48</v>
      </c>
      <c r="O3933" s="4" t="s">
        <v>70</v>
      </c>
      <c r="P3933" s="4" t="s">
        <v>7071</v>
      </c>
      <c r="Q3933" s="4">
        <v>5.4719999999999995</v>
      </c>
      <c r="R3933" s="4">
        <v>3</v>
      </c>
      <c r="S3933" s="4">
        <v>0.2</v>
      </c>
      <c r="T3933" s="4">
        <v>1.8239999999999998</v>
      </c>
      <c r="U3933" s="4">
        <v>1.6416000000000004</v>
      </c>
      <c r="V3933" s="4">
        <v>0.3000000000000001</v>
      </c>
      <c r="W3933" s="4">
        <v>7</v>
      </c>
      <c r="X3933" s="4" t="s">
        <v>10934</v>
      </c>
    </row>
    <row r="3934" spans="1:24" x14ac:dyDescent="0.35">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x14ac:dyDescent="0.35">
      <c r="A3935" s="4">
        <v>3934</v>
      </c>
      <c r="B3935" s="4" t="s">
        <v>7072</v>
      </c>
      <c r="C3935" s="5">
        <v>41885</v>
      </c>
      <c r="D3935" s="5">
        <v>41891</v>
      </c>
      <c r="E3935" s="4" t="s">
        <v>52</v>
      </c>
      <c r="F3935" s="4" t="s">
        <v>4155</v>
      </c>
      <c r="G3935" s="4" t="s">
        <v>4156</v>
      </c>
      <c r="H3935" s="4" t="s">
        <v>28</v>
      </c>
      <c r="I3935" s="4" t="s">
        <v>29</v>
      </c>
      <c r="J3935" s="4" t="s">
        <v>5955</v>
      </c>
      <c r="K3935" s="4" t="s">
        <v>45</v>
      </c>
      <c r="L3935" s="4" t="s">
        <v>46</v>
      </c>
      <c r="M3935" s="4" t="s">
        <v>3385</v>
      </c>
      <c r="N3935" s="4" t="s">
        <v>48</v>
      </c>
      <c r="O3935" s="4" t="s">
        <v>70</v>
      </c>
      <c r="P3935" s="4" t="s">
        <v>3386</v>
      </c>
      <c r="Q3935" s="4">
        <v>9.3999999999999986</v>
      </c>
      <c r="R3935" s="4">
        <v>5</v>
      </c>
      <c r="S3935" s="4">
        <v>0</v>
      </c>
      <c r="T3935" s="4">
        <v>1.8799999999999997</v>
      </c>
      <c r="U3935" s="4">
        <v>2.7259999999999995</v>
      </c>
      <c r="V3935" s="4">
        <v>0.28999999999999998</v>
      </c>
      <c r="W3935" s="4">
        <v>6</v>
      </c>
      <c r="X3935" s="4" t="s">
        <v>10934</v>
      </c>
    </row>
    <row r="3936" spans="1:24" x14ac:dyDescent="0.35">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x14ac:dyDescent="0.35">
      <c r="A3937" s="4">
        <v>3936</v>
      </c>
      <c r="B3937" s="4" t="s">
        <v>7072</v>
      </c>
      <c r="C3937" s="5">
        <v>41885</v>
      </c>
      <c r="D3937" s="5">
        <v>41891</v>
      </c>
      <c r="E3937" s="4" t="s">
        <v>52</v>
      </c>
      <c r="F3937" s="4" t="s">
        <v>4155</v>
      </c>
      <c r="G3937" s="4" t="s">
        <v>4156</v>
      </c>
      <c r="H3937" s="4" t="s">
        <v>28</v>
      </c>
      <c r="I3937" s="4" t="s">
        <v>29</v>
      </c>
      <c r="J3937" s="4" t="s">
        <v>5955</v>
      </c>
      <c r="K3937" s="4" t="s">
        <v>45</v>
      </c>
      <c r="L3937" s="4" t="s">
        <v>46</v>
      </c>
      <c r="M3937" s="4" t="s">
        <v>6737</v>
      </c>
      <c r="N3937" s="4" t="s">
        <v>73</v>
      </c>
      <c r="O3937" s="4" t="s">
        <v>74</v>
      </c>
      <c r="P3937" s="4" t="s">
        <v>6738</v>
      </c>
      <c r="Q3937" s="4">
        <v>201.584</v>
      </c>
      <c r="R3937" s="4">
        <v>2</v>
      </c>
      <c r="S3937" s="4">
        <v>0.2</v>
      </c>
      <c r="T3937" s="4">
        <v>100.792</v>
      </c>
      <c r="U3937" s="4">
        <v>12.599000000000004</v>
      </c>
      <c r="V3937" s="4">
        <v>6.2500000000000014E-2</v>
      </c>
      <c r="W3937" s="4">
        <v>6</v>
      </c>
      <c r="X3937" s="4" t="s">
        <v>10934</v>
      </c>
    </row>
    <row r="3938" spans="1:24" x14ac:dyDescent="0.35">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x14ac:dyDescent="0.35">
      <c r="A3939" s="4">
        <v>3938</v>
      </c>
      <c r="B3939" s="4" t="s">
        <v>7073</v>
      </c>
      <c r="C3939" s="5">
        <v>41076</v>
      </c>
      <c r="D3939" s="5">
        <v>41080</v>
      </c>
      <c r="E3939" s="4" t="s">
        <v>52</v>
      </c>
      <c r="F3939" s="4" t="s">
        <v>6972</v>
      </c>
      <c r="G3939" s="4" t="s">
        <v>6973</v>
      </c>
      <c r="H3939" s="4" t="s">
        <v>28</v>
      </c>
      <c r="I3939" s="4" t="s">
        <v>29</v>
      </c>
      <c r="J3939" s="4" t="s">
        <v>760</v>
      </c>
      <c r="K3939" s="4" t="s">
        <v>106</v>
      </c>
      <c r="L3939" s="4" t="s">
        <v>107</v>
      </c>
      <c r="M3939" s="4" t="s">
        <v>2945</v>
      </c>
      <c r="N3939" s="4" t="s">
        <v>48</v>
      </c>
      <c r="O3939" s="4" t="s">
        <v>92</v>
      </c>
      <c r="P3939" s="4" t="s">
        <v>2946</v>
      </c>
      <c r="Q3939" s="4">
        <v>27.216000000000001</v>
      </c>
      <c r="R3939" s="4">
        <v>3</v>
      </c>
      <c r="S3939" s="4">
        <v>0.2</v>
      </c>
      <c r="T3939" s="4">
        <v>9.072000000000001</v>
      </c>
      <c r="U3939" s="4">
        <v>9.8657999999999983</v>
      </c>
      <c r="V3939" s="4">
        <v>0.36249999999999993</v>
      </c>
      <c r="W3939" s="4">
        <v>4</v>
      </c>
      <c r="X3939" s="4" t="s">
        <v>10933</v>
      </c>
    </row>
    <row r="3940" spans="1:24" x14ac:dyDescent="0.35">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x14ac:dyDescent="0.35">
      <c r="A3941" s="4">
        <v>3940</v>
      </c>
      <c r="B3941" s="4" t="s">
        <v>7075</v>
      </c>
      <c r="C3941" s="5">
        <v>41619</v>
      </c>
      <c r="D3941" s="5">
        <v>41619</v>
      </c>
      <c r="E3941" s="4" t="s">
        <v>1292</v>
      </c>
      <c r="F3941" s="4" t="s">
        <v>6664</v>
      </c>
      <c r="G3941" s="4" t="s">
        <v>6665</v>
      </c>
      <c r="H3941" s="4" t="s">
        <v>28</v>
      </c>
      <c r="I3941" s="4" t="s">
        <v>29</v>
      </c>
      <c r="J3941" s="4" t="s">
        <v>7076</v>
      </c>
      <c r="K3941" s="4" t="s">
        <v>256</v>
      </c>
      <c r="L3941" s="4" t="s">
        <v>107</v>
      </c>
      <c r="M3941" s="4" t="s">
        <v>1795</v>
      </c>
      <c r="N3941" s="4" t="s">
        <v>34</v>
      </c>
      <c r="O3941" s="4" t="s">
        <v>38</v>
      </c>
      <c r="P3941" s="4" t="s">
        <v>1796</v>
      </c>
      <c r="Q3941" s="4">
        <v>1424.9</v>
      </c>
      <c r="R3941" s="4">
        <v>5</v>
      </c>
      <c r="S3941" s="4">
        <v>0</v>
      </c>
      <c r="T3941" s="4">
        <v>284.98</v>
      </c>
      <c r="U3941" s="4">
        <v>356.22500000000002</v>
      </c>
      <c r="V3941" s="4">
        <v>0.25</v>
      </c>
      <c r="W3941" s="4">
        <v>0</v>
      </c>
      <c r="X3941" s="4" t="s">
        <v>10935</v>
      </c>
    </row>
    <row r="3942" spans="1:24" x14ac:dyDescent="0.35">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x14ac:dyDescent="0.35">
      <c r="A3943" s="4">
        <v>3942</v>
      </c>
      <c r="B3943" s="4" t="s">
        <v>7077</v>
      </c>
      <c r="C3943" s="5">
        <v>41778</v>
      </c>
      <c r="D3943" s="5">
        <v>41783</v>
      </c>
      <c r="E3943" s="4" t="s">
        <v>52</v>
      </c>
      <c r="F3943" s="4" t="s">
        <v>2963</v>
      </c>
      <c r="G3943" s="4" t="s">
        <v>2964</v>
      </c>
      <c r="H3943" s="4" t="s">
        <v>28</v>
      </c>
      <c r="I3943" s="4" t="s">
        <v>29</v>
      </c>
      <c r="J3943" s="4" t="s">
        <v>268</v>
      </c>
      <c r="K3943" s="4" t="s">
        <v>269</v>
      </c>
      <c r="L3943" s="4" t="s">
        <v>150</v>
      </c>
      <c r="M3943" s="4" t="s">
        <v>2079</v>
      </c>
      <c r="N3943" s="4" t="s">
        <v>48</v>
      </c>
      <c r="O3943" s="4" t="s">
        <v>77</v>
      </c>
      <c r="P3943" s="4" t="s">
        <v>2080</v>
      </c>
      <c r="Q3943" s="4">
        <v>3.048</v>
      </c>
      <c r="R3943" s="4">
        <v>1</v>
      </c>
      <c r="S3943" s="4">
        <v>0.2</v>
      </c>
      <c r="T3943" s="4">
        <v>3.048</v>
      </c>
      <c r="U3943" s="4">
        <v>1.0286999999999997</v>
      </c>
      <c r="V3943" s="4">
        <v>0.33749999999999991</v>
      </c>
      <c r="W3943" s="4">
        <v>5</v>
      </c>
      <c r="X3943" s="4" t="s">
        <v>10934</v>
      </c>
    </row>
    <row r="3944" spans="1:24" x14ac:dyDescent="0.35">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x14ac:dyDescent="0.35">
      <c r="A3945" s="4">
        <v>3944</v>
      </c>
      <c r="B3945" s="4" t="s">
        <v>7079</v>
      </c>
      <c r="C3945" s="5">
        <v>41449</v>
      </c>
      <c r="D3945" s="5">
        <v>41456</v>
      </c>
      <c r="E3945" s="4" t="s">
        <v>52</v>
      </c>
      <c r="F3945" s="4" t="s">
        <v>7080</v>
      </c>
      <c r="G3945" s="4" t="s">
        <v>7081</v>
      </c>
      <c r="H3945" s="4" t="s">
        <v>28</v>
      </c>
      <c r="I3945" s="4" t="s">
        <v>29</v>
      </c>
      <c r="J3945" s="4" t="s">
        <v>3454</v>
      </c>
      <c r="K3945" s="4" t="s">
        <v>269</v>
      </c>
      <c r="L3945" s="4" t="s">
        <v>150</v>
      </c>
      <c r="M3945" s="4" t="s">
        <v>5895</v>
      </c>
      <c r="N3945" s="4" t="s">
        <v>48</v>
      </c>
      <c r="O3945" s="4" t="s">
        <v>580</v>
      </c>
      <c r="P3945" s="4" t="s">
        <v>5896</v>
      </c>
      <c r="Q3945" s="4">
        <v>835.17000000000007</v>
      </c>
      <c r="R3945" s="4">
        <v>7</v>
      </c>
      <c r="S3945" s="4">
        <v>0</v>
      </c>
      <c r="T3945" s="4">
        <v>119.31000000000002</v>
      </c>
      <c r="U3945" s="4">
        <v>16.703400000000016</v>
      </c>
      <c r="V3945" s="4">
        <v>2.0000000000000018E-2</v>
      </c>
      <c r="W3945" s="4">
        <v>7</v>
      </c>
      <c r="X3945" s="4" t="s">
        <v>10934</v>
      </c>
    </row>
    <row r="3946" spans="1:24" x14ac:dyDescent="0.35">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x14ac:dyDescent="0.35">
      <c r="A3947" s="4">
        <v>3946</v>
      </c>
      <c r="B3947" s="4" t="s">
        <v>7083</v>
      </c>
      <c r="C3947" s="5">
        <v>41962</v>
      </c>
      <c r="D3947" s="5">
        <v>41967</v>
      </c>
      <c r="E3947" s="4" t="s">
        <v>52</v>
      </c>
      <c r="F3947" s="4" t="s">
        <v>5079</v>
      </c>
      <c r="G3947" s="4" t="s">
        <v>5080</v>
      </c>
      <c r="H3947" s="4" t="s">
        <v>28</v>
      </c>
      <c r="I3947" s="4" t="s">
        <v>29</v>
      </c>
      <c r="J3947" s="4" t="s">
        <v>3285</v>
      </c>
      <c r="K3947" s="4" t="s">
        <v>56</v>
      </c>
      <c r="L3947" s="4" t="s">
        <v>32</v>
      </c>
      <c r="M3947" s="4" t="s">
        <v>6305</v>
      </c>
      <c r="N3947" s="4" t="s">
        <v>48</v>
      </c>
      <c r="O3947" s="4" t="s">
        <v>92</v>
      </c>
      <c r="P3947" s="4" t="s">
        <v>6306</v>
      </c>
      <c r="Q3947" s="4">
        <v>44.384</v>
      </c>
      <c r="R3947" s="4">
        <v>1</v>
      </c>
      <c r="S3947" s="4">
        <v>0.2</v>
      </c>
      <c r="T3947" s="4">
        <v>44.384</v>
      </c>
      <c r="U3947" s="4">
        <v>15.534399999999998</v>
      </c>
      <c r="V3947" s="4">
        <v>0.35</v>
      </c>
      <c r="W3947" s="4">
        <v>5</v>
      </c>
      <c r="X3947" s="4" t="s">
        <v>10934</v>
      </c>
    </row>
    <row r="3948" spans="1:24" x14ac:dyDescent="0.35">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x14ac:dyDescent="0.35">
      <c r="A3949" s="4">
        <v>3948</v>
      </c>
      <c r="B3949" s="4" t="s">
        <v>7084</v>
      </c>
      <c r="C3949" s="5">
        <v>41597</v>
      </c>
      <c r="D3949" s="5">
        <v>41601</v>
      </c>
      <c r="E3949" s="4" t="s">
        <v>52</v>
      </c>
      <c r="F3949" s="4" t="s">
        <v>199</v>
      </c>
      <c r="G3949" s="4" t="s">
        <v>200</v>
      </c>
      <c r="H3949" s="4" t="s">
        <v>104</v>
      </c>
      <c r="I3949" s="4" t="s">
        <v>29</v>
      </c>
      <c r="J3949" s="4" t="s">
        <v>604</v>
      </c>
      <c r="K3949" s="4" t="s">
        <v>106</v>
      </c>
      <c r="L3949" s="4" t="s">
        <v>107</v>
      </c>
      <c r="M3949" s="4" t="s">
        <v>772</v>
      </c>
      <c r="N3949" s="4" t="s">
        <v>48</v>
      </c>
      <c r="O3949" s="4" t="s">
        <v>70</v>
      </c>
      <c r="P3949" s="4" t="s">
        <v>773</v>
      </c>
      <c r="Q3949" s="4">
        <v>6.3680000000000003</v>
      </c>
      <c r="R3949" s="4">
        <v>2</v>
      </c>
      <c r="S3949" s="4">
        <v>0.2</v>
      </c>
      <c r="T3949" s="4">
        <v>3.1840000000000002</v>
      </c>
      <c r="U3949" s="4">
        <v>1.0347999999999993</v>
      </c>
      <c r="V3949" s="4">
        <v>0.16249999999999987</v>
      </c>
      <c r="W3949" s="4">
        <v>4</v>
      </c>
      <c r="X3949" s="4" t="s">
        <v>10933</v>
      </c>
    </row>
    <row r="3950" spans="1:24" x14ac:dyDescent="0.35">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x14ac:dyDescent="0.35">
      <c r="A3951" s="4">
        <v>3950</v>
      </c>
      <c r="B3951" s="4" t="s">
        <v>7084</v>
      </c>
      <c r="C3951" s="5">
        <v>41597</v>
      </c>
      <c r="D3951" s="5">
        <v>41601</v>
      </c>
      <c r="E3951" s="4" t="s">
        <v>52</v>
      </c>
      <c r="F3951" s="4" t="s">
        <v>199</v>
      </c>
      <c r="G3951" s="4" t="s">
        <v>200</v>
      </c>
      <c r="H3951" s="4" t="s">
        <v>104</v>
      </c>
      <c r="I3951" s="4" t="s">
        <v>29</v>
      </c>
      <c r="J3951" s="4" t="s">
        <v>604</v>
      </c>
      <c r="K3951" s="4" t="s">
        <v>106</v>
      </c>
      <c r="L3951" s="4" t="s">
        <v>107</v>
      </c>
      <c r="M3951" s="4" t="s">
        <v>1253</v>
      </c>
      <c r="N3951" s="4" t="s">
        <v>48</v>
      </c>
      <c r="O3951" s="4" t="s">
        <v>92</v>
      </c>
      <c r="P3951" s="4" t="s">
        <v>1254</v>
      </c>
      <c r="Q3951" s="4">
        <v>19.648</v>
      </c>
      <c r="R3951" s="4">
        <v>2</v>
      </c>
      <c r="S3951" s="4">
        <v>0.2</v>
      </c>
      <c r="T3951" s="4">
        <v>9.8239999999999998</v>
      </c>
      <c r="U3951" s="4">
        <v>6.6311999999999989</v>
      </c>
      <c r="V3951" s="4">
        <v>0.33749999999999997</v>
      </c>
      <c r="W3951" s="4">
        <v>4</v>
      </c>
      <c r="X3951" s="4" t="s">
        <v>10933</v>
      </c>
    </row>
    <row r="3952" spans="1:24" x14ac:dyDescent="0.35">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x14ac:dyDescent="0.35">
      <c r="A3953" s="4">
        <v>3952</v>
      </c>
      <c r="B3953" s="4" t="s">
        <v>7085</v>
      </c>
      <c r="C3953" s="5">
        <v>40875</v>
      </c>
      <c r="D3953" s="5">
        <v>40877</v>
      </c>
      <c r="E3953" s="4" t="s">
        <v>25</v>
      </c>
      <c r="F3953" s="4" t="s">
        <v>3089</v>
      </c>
      <c r="G3953" s="4" t="s">
        <v>3090</v>
      </c>
      <c r="H3953" s="4" t="s">
        <v>28</v>
      </c>
      <c r="I3953" s="4" t="s">
        <v>29</v>
      </c>
      <c r="J3953" s="4" t="s">
        <v>3710</v>
      </c>
      <c r="K3953" s="4" t="s">
        <v>269</v>
      </c>
      <c r="L3953" s="4" t="s">
        <v>150</v>
      </c>
      <c r="M3953" s="4" t="s">
        <v>3244</v>
      </c>
      <c r="N3953" s="4" t="s">
        <v>48</v>
      </c>
      <c r="O3953" s="4" t="s">
        <v>77</v>
      </c>
      <c r="P3953" s="4" t="s">
        <v>3245</v>
      </c>
      <c r="Q3953" s="4">
        <v>17.248000000000001</v>
      </c>
      <c r="R3953" s="4">
        <v>2</v>
      </c>
      <c r="S3953" s="4">
        <v>0.2</v>
      </c>
      <c r="T3953" s="4">
        <v>8.6240000000000006</v>
      </c>
      <c r="U3953" s="4">
        <v>6.0367999999999986</v>
      </c>
      <c r="V3953" s="4">
        <v>0.34999999999999992</v>
      </c>
      <c r="W3953" s="4">
        <v>2</v>
      </c>
      <c r="X3953" s="4" t="s">
        <v>10933</v>
      </c>
    </row>
    <row r="3954" spans="1:24" x14ac:dyDescent="0.35">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x14ac:dyDescent="0.35">
      <c r="A3955" s="4">
        <v>3954</v>
      </c>
      <c r="B3955" s="4" t="s">
        <v>7089</v>
      </c>
      <c r="C3955" s="5">
        <v>41655</v>
      </c>
      <c r="D3955" s="5">
        <v>41659</v>
      </c>
      <c r="E3955" s="4" t="s">
        <v>52</v>
      </c>
      <c r="F3955" s="4" t="s">
        <v>1585</v>
      </c>
      <c r="G3955" s="4" t="s">
        <v>1586</v>
      </c>
      <c r="H3955" s="4" t="s">
        <v>28</v>
      </c>
      <c r="I3955" s="4" t="s">
        <v>29</v>
      </c>
      <c r="J3955" s="4" t="s">
        <v>1322</v>
      </c>
      <c r="K3955" s="4" t="s">
        <v>1247</v>
      </c>
      <c r="L3955" s="4" t="s">
        <v>150</v>
      </c>
      <c r="M3955" s="4" t="s">
        <v>331</v>
      </c>
      <c r="N3955" s="4" t="s">
        <v>48</v>
      </c>
      <c r="O3955" s="4" t="s">
        <v>92</v>
      </c>
      <c r="P3955" s="4" t="s">
        <v>332</v>
      </c>
      <c r="Q3955" s="4">
        <v>12.7</v>
      </c>
      <c r="R3955" s="4">
        <v>2</v>
      </c>
      <c r="S3955" s="4">
        <v>0</v>
      </c>
      <c r="T3955" s="4">
        <v>6.35</v>
      </c>
      <c r="U3955" s="4">
        <v>5.8419999999999996</v>
      </c>
      <c r="V3955" s="4">
        <v>0.46</v>
      </c>
      <c r="W3955" s="4">
        <v>4</v>
      </c>
      <c r="X3955" s="4" t="s">
        <v>10933</v>
      </c>
    </row>
    <row r="3956" spans="1:24" x14ac:dyDescent="0.35">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x14ac:dyDescent="0.35">
      <c r="A3957" s="4">
        <v>3956</v>
      </c>
      <c r="B3957" s="4" t="s">
        <v>7090</v>
      </c>
      <c r="C3957" s="5">
        <v>40637</v>
      </c>
      <c r="D3957" s="5">
        <v>40642</v>
      </c>
      <c r="E3957" s="4" t="s">
        <v>52</v>
      </c>
      <c r="F3957" s="4" t="s">
        <v>3168</v>
      </c>
      <c r="G3957" s="4" t="s">
        <v>3169</v>
      </c>
      <c r="H3957" s="4" t="s">
        <v>28</v>
      </c>
      <c r="I3957" s="4" t="s">
        <v>29</v>
      </c>
      <c r="J3957" s="4" t="s">
        <v>882</v>
      </c>
      <c r="K3957" s="4" t="s">
        <v>240</v>
      </c>
      <c r="L3957" s="4" t="s">
        <v>107</v>
      </c>
      <c r="M3957" s="4" t="s">
        <v>4134</v>
      </c>
      <c r="N3957" s="4" t="s">
        <v>48</v>
      </c>
      <c r="O3957" s="4" t="s">
        <v>70</v>
      </c>
      <c r="P3957" s="4" t="s">
        <v>4135</v>
      </c>
      <c r="Q3957" s="4">
        <v>79.36</v>
      </c>
      <c r="R3957" s="4">
        <v>4</v>
      </c>
      <c r="S3957" s="4">
        <v>0</v>
      </c>
      <c r="T3957" s="4">
        <v>19.84</v>
      </c>
      <c r="U3957" s="4">
        <v>23.807999999999993</v>
      </c>
      <c r="V3957" s="4">
        <v>0.29999999999999993</v>
      </c>
      <c r="W3957" s="4">
        <v>5</v>
      </c>
      <c r="X3957" s="4" t="s">
        <v>10934</v>
      </c>
    </row>
    <row r="3958" spans="1:24" x14ac:dyDescent="0.35">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x14ac:dyDescent="0.35">
      <c r="A3959" s="4">
        <v>3958</v>
      </c>
      <c r="B3959" s="4" t="s">
        <v>7092</v>
      </c>
      <c r="C3959" s="5">
        <v>41424</v>
      </c>
      <c r="D3959" s="5">
        <v>41428</v>
      </c>
      <c r="E3959" s="4" t="s">
        <v>52</v>
      </c>
      <c r="F3959" s="4" t="s">
        <v>1560</v>
      </c>
      <c r="G3959" s="4" t="s">
        <v>1561</v>
      </c>
      <c r="H3959" s="4" t="s">
        <v>28</v>
      </c>
      <c r="I3959" s="4" t="s">
        <v>29</v>
      </c>
      <c r="J3959" s="4" t="s">
        <v>5662</v>
      </c>
      <c r="K3959" s="4" t="s">
        <v>337</v>
      </c>
      <c r="L3959" s="4" t="s">
        <v>32</v>
      </c>
      <c r="M3959" s="4" t="s">
        <v>4369</v>
      </c>
      <c r="N3959" s="4" t="s">
        <v>48</v>
      </c>
      <c r="O3959" s="4" t="s">
        <v>77</v>
      </c>
      <c r="P3959" s="4" t="s">
        <v>4370</v>
      </c>
      <c r="Q3959" s="4">
        <v>11.277000000000001</v>
      </c>
      <c r="R3959" s="4">
        <v>3</v>
      </c>
      <c r="S3959" s="4">
        <v>0.7</v>
      </c>
      <c r="T3959" s="4">
        <v>3.7590000000000003</v>
      </c>
      <c r="U3959" s="4">
        <v>-8.6456999999999979</v>
      </c>
      <c r="V3959" s="4">
        <v>-0.76666666666666639</v>
      </c>
      <c r="W3959" s="4">
        <v>4</v>
      </c>
      <c r="X3959" s="4" t="s">
        <v>10933</v>
      </c>
    </row>
    <row r="3960" spans="1:24" x14ac:dyDescent="0.35">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x14ac:dyDescent="0.35">
      <c r="A3961" s="4">
        <v>3960</v>
      </c>
      <c r="B3961" s="4" t="s">
        <v>7092</v>
      </c>
      <c r="C3961" s="5">
        <v>41424</v>
      </c>
      <c r="D3961" s="5">
        <v>41428</v>
      </c>
      <c r="E3961" s="4" t="s">
        <v>52</v>
      </c>
      <c r="F3961" s="4" t="s">
        <v>1560</v>
      </c>
      <c r="G3961" s="4" t="s">
        <v>1561</v>
      </c>
      <c r="H3961" s="4" t="s">
        <v>28</v>
      </c>
      <c r="I3961" s="4" t="s">
        <v>29</v>
      </c>
      <c r="J3961" s="4" t="s">
        <v>5662</v>
      </c>
      <c r="K3961" s="4" t="s">
        <v>337</v>
      </c>
      <c r="L3961" s="4" t="s">
        <v>32</v>
      </c>
      <c r="M3961" s="4" t="s">
        <v>7093</v>
      </c>
      <c r="N3961" s="4" t="s">
        <v>34</v>
      </c>
      <c r="O3961" s="4" t="s">
        <v>67</v>
      </c>
      <c r="P3961" s="4" t="s">
        <v>7094</v>
      </c>
      <c r="Q3961" s="4">
        <v>44.76</v>
      </c>
      <c r="R3961" s="4">
        <v>3</v>
      </c>
      <c r="S3961" s="4">
        <v>0.2</v>
      </c>
      <c r="T3961" s="4">
        <v>14.92</v>
      </c>
      <c r="U3961" s="4">
        <v>14.546999999999995</v>
      </c>
      <c r="V3961" s="4">
        <v>0.3249999999999999</v>
      </c>
      <c r="W3961" s="4">
        <v>4</v>
      </c>
      <c r="X3961" s="4" t="s">
        <v>10933</v>
      </c>
    </row>
    <row r="3962" spans="1:24" x14ac:dyDescent="0.35">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x14ac:dyDescent="0.35">
      <c r="A3963" s="4">
        <v>3962</v>
      </c>
      <c r="B3963" s="4" t="s">
        <v>7095</v>
      </c>
      <c r="C3963" s="5">
        <v>41201</v>
      </c>
      <c r="D3963" s="5">
        <v>41206</v>
      </c>
      <c r="E3963" s="4" t="s">
        <v>52</v>
      </c>
      <c r="F3963" s="4" t="s">
        <v>3926</v>
      </c>
      <c r="G3963" s="4" t="s">
        <v>3927</v>
      </c>
      <c r="H3963" s="4" t="s">
        <v>43</v>
      </c>
      <c r="I3963" s="4" t="s">
        <v>29</v>
      </c>
      <c r="J3963" s="4" t="s">
        <v>882</v>
      </c>
      <c r="K3963" s="4" t="s">
        <v>240</v>
      </c>
      <c r="L3963" s="4" t="s">
        <v>107</v>
      </c>
      <c r="M3963" s="4" t="s">
        <v>3895</v>
      </c>
      <c r="N3963" s="4" t="s">
        <v>73</v>
      </c>
      <c r="O3963" s="4" t="s">
        <v>74</v>
      </c>
      <c r="P3963" s="4" t="s">
        <v>3896</v>
      </c>
      <c r="Q3963" s="4">
        <v>149.94999999999999</v>
      </c>
      <c r="R3963" s="4">
        <v>5</v>
      </c>
      <c r="S3963" s="4">
        <v>0</v>
      </c>
      <c r="T3963" s="4">
        <v>29.99</v>
      </c>
      <c r="U3963" s="4">
        <v>44.984999999999985</v>
      </c>
      <c r="V3963" s="4">
        <v>0.29999999999999993</v>
      </c>
      <c r="W3963" s="4">
        <v>5</v>
      </c>
      <c r="X3963" s="4" t="s">
        <v>10934</v>
      </c>
    </row>
    <row r="3964" spans="1:24" x14ac:dyDescent="0.35">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x14ac:dyDescent="0.35">
      <c r="A3965" s="4">
        <v>3964</v>
      </c>
      <c r="B3965" s="4" t="s">
        <v>7096</v>
      </c>
      <c r="C3965" s="5">
        <v>41690</v>
      </c>
      <c r="D3965" s="5">
        <v>41691</v>
      </c>
      <c r="E3965" s="4" t="s">
        <v>190</v>
      </c>
      <c r="F3965" s="4" t="s">
        <v>4445</v>
      </c>
      <c r="G3965" s="4" t="s">
        <v>4446</v>
      </c>
      <c r="H3965" s="4" t="s">
        <v>104</v>
      </c>
      <c r="I3965" s="4" t="s">
        <v>29</v>
      </c>
      <c r="J3965" s="4" t="s">
        <v>44</v>
      </c>
      <c r="K3965" s="4" t="s">
        <v>45</v>
      </c>
      <c r="L3965" s="4" t="s">
        <v>46</v>
      </c>
      <c r="M3965" s="4" t="s">
        <v>3698</v>
      </c>
      <c r="N3965" s="4" t="s">
        <v>34</v>
      </c>
      <c r="O3965" s="4" t="s">
        <v>67</v>
      </c>
      <c r="P3965" s="4" t="s">
        <v>3699</v>
      </c>
      <c r="Q3965" s="4">
        <v>44.67</v>
      </c>
      <c r="R3965" s="4">
        <v>3</v>
      </c>
      <c r="S3965" s="4">
        <v>0</v>
      </c>
      <c r="T3965" s="4">
        <v>14.89</v>
      </c>
      <c r="U3965" s="4">
        <v>12.060900000000002</v>
      </c>
      <c r="V3965" s="4">
        <v>0.27</v>
      </c>
      <c r="W3965" s="4">
        <v>1</v>
      </c>
      <c r="X3965" s="4" t="s">
        <v>10935</v>
      </c>
    </row>
    <row r="3966" spans="1:24" x14ac:dyDescent="0.35">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x14ac:dyDescent="0.35">
      <c r="A3967" s="4">
        <v>3966</v>
      </c>
      <c r="B3967" s="4" t="s">
        <v>7100</v>
      </c>
      <c r="C3967" s="5">
        <v>40859</v>
      </c>
      <c r="D3967" s="5">
        <v>40864</v>
      </c>
      <c r="E3967" s="4" t="s">
        <v>25</v>
      </c>
      <c r="F3967" s="4" t="s">
        <v>6030</v>
      </c>
      <c r="G3967" s="4" t="s">
        <v>6031</v>
      </c>
      <c r="H3967" s="4" t="s">
        <v>43</v>
      </c>
      <c r="I3967" s="4" t="s">
        <v>29</v>
      </c>
      <c r="J3967" s="4" t="s">
        <v>2488</v>
      </c>
      <c r="K3967" s="4" t="s">
        <v>90</v>
      </c>
      <c r="L3967" s="4" t="s">
        <v>32</v>
      </c>
      <c r="M3967" s="4" t="s">
        <v>1116</v>
      </c>
      <c r="N3967" s="4" t="s">
        <v>48</v>
      </c>
      <c r="O3967" s="4" t="s">
        <v>70</v>
      </c>
      <c r="P3967" s="4" t="s">
        <v>1117</v>
      </c>
      <c r="Q3967" s="4">
        <v>7.8719999999999999</v>
      </c>
      <c r="R3967" s="4">
        <v>3</v>
      </c>
      <c r="S3967" s="4">
        <v>0.2</v>
      </c>
      <c r="T3967" s="4">
        <v>2.6240000000000001</v>
      </c>
      <c r="U3967" s="4">
        <v>0.88559999999999883</v>
      </c>
      <c r="V3967" s="4">
        <v>0.11249999999999985</v>
      </c>
      <c r="W3967" s="4">
        <v>5</v>
      </c>
      <c r="X3967" s="4" t="s">
        <v>10934</v>
      </c>
    </row>
    <row r="3968" spans="1:24" x14ac:dyDescent="0.35">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x14ac:dyDescent="0.35">
      <c r="A3969" s="4">
        <v>3968</v>
      </c>
      <c r="B3969" s="4" t="s">
        <v>7102</v>
      </c>
      <c r="C3969" s="5">
        <v>41415</v>
      </c>
      <c r="D3969" s="5">
        <v>41418</v>
      </c>
      <c r="E3969" s="4" t="s">
        <v>190</v>
      </c>
      <c r="F3969" s="4" t="s">
        <v>2163</v>
      </c>
      <c r="G3969" s="4" t="s">
        <v>2164</v>
      </c>
      <c r="H3969" s="4" t="s">
        <v>104</v>
      </c>
      <c r="I3969" s="4" t="s">
        <v>29</v>
      </c>
      <c r="J3969" s="4" t="s">
        <v>1083</v>
      </c>
      <c r="K3969" s="4" t="s">
        <v>459</v>
      </c>
      <c r="L3969" s="4" t="s">
        <v>46</v>
      </c>
      <c r="M3969" s="4" t="s">
        <v>2389</v>
      </c>
      <c r="N3969" s="4" t="s">
        <v>48</v>
      </c>
      <c r="O3969" s="4" t="s">
        <v>77</v>
      </c>
      <c r="P3969" s="4" t="s">
        <v>2390</v>
      </c>
      <c r="Q3969" s="4">
        <v>40.635000000000012</v>
      </c>
      <c r="R3969" s="4">
        <v>7</v>
      </c>
      <c r="S3969" s="4">
        <v>0.7</v>
      </c>
      <c r="T3969" s="4">
        <v>5.8050000000000015</v>
      </c>
      <c r="U3969" s="4">
        <v>-32.507999999999996</v>
      </c>
      <c r="V3969" s="4">
        <v>-0.7999999999999996</v>
      </c>
      <c r="W3969" s="4">
        <v>3</v>
      </c>
      <c r="X3969" s="4" t="s">
        <v>10933</v>
      </c>
    </row>
    <row r="3970" spans="1:24" x14ac:dyDescent="0.35">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x14ac:dyDescent="0.35">
      <c r="A3971" s="4">
        <v>3970</v>
      </c>
      <c r="B3971" s="4" t="s">
        <v>7103</v>
      </c>
      <c r="C3971" s="5">
        <v>41061</v>
      </c>
      <c r="D3971" s="5">
        <v>41065</v>
      </c>
      <c r="E3971" s="4" t="s">
        <v>52</v>
      </c>
      <c r="F3971" s="4" t="s">
        <v>6983</v>
      </c>
      <c r="G3971" s="4" t="s">
        <v>6984</v>
      </c>
      <c r="H3971" s="4" t="s">
        <v>43</v>
      </c>
      <c r="I3971" s="4" t="s">
        <v>29</v>
      </c>
      <c r="J3971" s="4" t="s">
        <v>680</v>
      </c>
      <c r="K3971" s="4" t="s">
        <v>106</v>
      </c>
      <c r="L3971" s="4" t="s">
        <v>107</v>
      </c>
      <c r="M3971" s="4" t="s">
        <v>7104</v>
      </c>
      <c r="N3971" s="4" t="s">
        <v>48</v>
      </c>
      <c r="O3971" s="4" t="s">
        <v>92</v>
      </c>
      <c r="P3971" s="4" t="s">
        <v>7105</v>
      </c>
      <c r="Q3971" s="4">
        <v>42.24</v>
      </c>
      <c r="R3971" s="4">
        <v>10</v>
      </c>
      <c r="S3971" s="4">
        <v>0.2</v>
      </c>
      <c r="T3971" s="4">
        <v>4.2240000000000002</v>
      </c>
      <c r="U3971" s="4">
        <v>13.199999999999998</v>
      </c>
      <c r="V3971" s="4">
        <v>0.31249999999999994</v>
      </c>
      <c r="W3971" s="4">
        <v>4</v>
      </c>
      <c r="X3971" s="4" t="s">
        <v>10933</v>
      </c>
    </row>
    <row r="3972" spans="1:24" x14ac:dyDescent="0.35">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x14ac:dyDescent="0.35">
      <c r="A3973" s="4">
        <v>3972</v>
      </c>
      <c r="B3973" s="4" t="s">
        <v>7109</v>
      </c>
      <c r="C3973" s="5">
        <v>40961</v>
      </c>
      <c r="D3973" s="5">
        <v>40963</v>
      </c>
      <c r="E3973" s="4" t="s">
        <v>25</v>
      </c>
      <c r="F3973" s="4" t="s">
        <v>3219</v>
      </c>
      <c r="G3973" s="4" t="s">
        <v>3220</v>
      </c>
      <c r="H3973" s="4" t="s">
        <v>104</v>
      </c>
      <c r="I3973" s="4" t="s">
        <v>29</v>
      </c>
      <c r="J3973" s="4" t="s">
        <v>6197</v>
      </c>
      <c r="K3973" s="4" t="s">
        <v>240</v>
      </c>
      <c r="L3973" s="4" t="s">
        <v>107</v>
      </c>
      <c r="M3973" s="4" t="s">
        <v>6381</v>
      </c>
      <c r="N3973" s="4" t="s">
        <v>48</v>
      </c>
      <c r="O3973" s="4" t="s">
        <v>70</v>
      </c>
      <c r="P3973" s="4" t="s">
        <v>6382</v>
      </c>
      <c r="Q3973" s="4">
        <v>79.36</v>
      </c>
      <c r="R3973" s="4">
        <v>4</v>
      </c>
      <c r="S3973" s="4">
        <v>0</v>
      </c>
      <c r="T3973" s="4">
        <v>19.84</v>
      </c>
      <c r="U3973" s="4">
        <v>20.633600000000001</v>
      </c>
      <c r="V3973" s="4">
        <v>0.26</v>
      </c>
      <c r="W3973" s="4">
        <v>2</v>
      </c>
      <c r="X3973" s="4" t="s">
        <v>10933</v>
      </c>
    </row>
    <row r="3974" spans="1:24" x14ac:dyDescent="0.35">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x14ac:dyDescent="0.35">
      <c r="A3975" s="4">
        <v>3974</v>
      </c>
      <c r="B3975" s="4" t="s">
        <v>7110</v>
      </c>
      <c r="C3975" s="5">
        <v>41363</v>
      </c>
      <c r="D3975" s="5">
        <v>41367</v>
      </c>
      <c r="E3975" s="4" t="s">
        <v>52</v>
      </c>
      <c r="F3975" s="4" t="s">
        <v>467</v>
      </c>
      <c r="G3975" s="4" t="s">
        <v>468</v>
      </c>
      <c r="H3975" s="4" t="s">
        <v>28</v>
      </c>
      <c r="I3975" s="4" t="s">
        <v>29</v>
      </c>
      <c r="J3975" s="4" t="s">
        <v>268</v>
      </c>
      <c r="K3975" s="4" t="s">
        <v>269</v>
      </c>
      <c r="L3975" s="4" t="s">
        <v>150</v>
      </c>
      <c r="M3975" s="4" t="s">
        <v>3860</v>
      </c>
      <c r="N3975" s="4" t="s">
        <v>48</v>
      </c>
      <c r="O3975" s="4" t="s">
        <v>77</v>
      </c>
      <c r="P3975" s="4" t="s">
        <v>3861</v>
      </c>
      <c r="Q3975" s="4">
        <v>29.800000000000004</v>
      </c>
      <c r="R3975" s="4">
        <v>5</v>
      </c>
      <c r="S3975" s="4">
        <v>0.2</v>
      </c>
      <c r="T3975" s="4">
        <v>5.9600000000000009</v>
      </c>
      <c r="U3975" s="4">
        <v>9.3124999999999982</v>
      </c>
      <c r="V3975" s="4">
        <v>0.31249999999999989</v>
      </c>
      <c r="W3975" s="4">
        <v>4</v>
      </c>
      <c r="X3975" s="4" t="s">
        <v>10933</v>
      </c>
    </row>
    <row r="3976" spans="1:24" x14ac:dyDescent="0.35">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x14ac:dyDescent="0.35">
      <c r="A3977" s="4">
        <v>3976</v>
      </c>
      <c r="B3977" s="4" t="s">
        <v>7110</v>
      </c>
      <c r="C3977" s="5">
        <v>41363</v>
      </c>
      <c r="D3977" s="5">
        <v>41367</v>
      </c>
      <c r="E3977" s="4" t="s">
        <v>52</v>
      </c>
      <c r="F3977" s="4" t="s">
        <v>467</v>
      </c>
      <c r="G3977" s="4" t="s">
        <v>468</v>
      </c>
      <c r="H3977" s="4" t="s">
        <v>28</v>
      </c>
      <c r="I3977" s="4" t="s">
        <v>29</v>
      </c>
      <c r="J3977" s="4" t="s">
        <v>268</v>
      </c>
      <c r="K3977" s="4" t="s">
        <v>269</v>
      </c>
      <c r="L3977" s="4" t="s">
        <v>150</v>
      </c>
      <c r="M3977" s="4" t="s">
        <v>3048</v>
      </c>
      <c r="N3977" s="4" t="s">
        <v>48</v>
      </c>
      <c r="O3977" s="4" t="s">
        <v>77</v>
      </c>
      <c r="P3977" s="4" t="s">
        <v>3049</v>
      </c>
      <c r="Q3977" s="4">
        <v>41.328000000000003</v>
      </c>
      <c r="R3977" s="4">
        <v>7</v>
      </c>
      <c r="S3977" s="4">
        <v>0.2</v>
      </c>
      <c r="T3977" s="4">
        <v>5.9040000000000008</v>
      </c>
      <c r="U3977" s="4">
        <v>14.981400000000001</v>
      </c>
      <c r="V3977" s="4">
        <v>0.36249999999999999</v>
      </c>
      <c r="W3977" s="4">
        <v>4</v>
      </c>
      <c r="X3977" s="4" t="s">
        <v>10933</v>
      </c>
    </row>
    <row r="3978" spans="1:24" x14ac:dyDescent="0.35">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x14ac:dyDescent="0.35">
      <c r="A3979" s="4">
        <v>3978</v>
      </c>
      <c r="B3979" s="4" t="s">
        <v>7114</v>
      </c>
      <c r="C3979" s="5">
        <v>41915</v>
      </c>
      <c r="D3979" s="5">
        <v>41920</v>
      </c>
      <c r="E3979" s="4" t="s">
        <v>52</v>
      </c>
      <c r="F3979" s="4" t="s">
        <v>3670</v>
      </c>
      <c r="G3979" s="4" t="s">
        <v>3671</v>
      </c>
      <c r="H3979" s="4" t="s">
        <v>104</v>
      </c>
      <c r="I3979" s="4" t="s">
        <v>29</v>
      </c>
      <c r="J3979" s="4" t="s">
        <v>97</v>
      </c>
      <c r="K3979" s="4" t="s">
        <v>98</v>
      </c>
      <c r="L3979" s="4" t="s">
        <v>46</v>
      </c>
      <c r="M3979" s="4" t="s">
        <v>564</v>
      </c>
      <c r="N3979" s="4" t="s">
        <v>48</v>
      </c>
      <c r="O3979" s="4" t="s">
        <v>271</v>
      </c>
      <c r="P3979" s="4" t="s">
        <v>188</v>
      </c>
      <c r="Q3979" s="4">
        <v>8.94</v>
      </c>
      <c r="R3979" s="4">
        <v>3</v>
      </c>
      <c r="S3979" s="4">
        <v>0</v>
      </c>
      <c r="T3979" s="4">
        <v>2.98</v>
      </c>
      <c r="U3979" s="4">
        <v>4.1123999999999992</v>
      </c>
      <c r="V3979" s="4">
        <v>0.45999999999999991</v>
      </c>
      <c r="W3979" s="4">
        <v>5</v>
      </c>
      <c r="X3979" s="4" t="s">
        <v>10934</v>
      </c>
    </row>
    <row r="3980" spans="1:24" x14ac:dyDescent="0.35">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x14ac:dyDescent="0.35">
      <c r="A3981" s="4">
        <v>3980</v>
      </c>
      <c r="B3981" s="4" t="s">
        <v>7115</v>
      </c>
      <c r="C3981" s="5">
        <v>40900</v>
      </c>
      <c r="D3981" s="5">
        <v>40904</v>
      </c>
      <c r="E3981" s="4" t="s">
        <v>52</v>
      </c>
      <c r="F3981" s="4" t="s">
        <v>2173</v>
      </c>
      <c r="G3981" s="4" t="s">
        <v>2174</v>
      </c>
      <c r="H3981" s="4" t="s">
        <v>43</v>
      </c>
      <c r="I3981" s="4" t="s">
        <v>29</v>
      </c>
      <c r="J3981" s="4" t="s">
        <v>268</v>
      </c>
      <c r="K3981" s="4" t="s">
        <v>269</v>
      </c>
      <c r="L3981" s="4" t="s">
        <v>150</v>
      </c>
      <c r="M3981" s="4" t="s">
        <v>3808</v>
      </c>
      <c r="N3981" s="4" t="s">
        <v>34</v>
      </c>
      <c r="O3981" s="4" t="s">
        <v>58</v>
      </c>
      <c r="P3981" s="4" t="s">
        <v>3809</v>
      </c>
      <c r="Q3981" s="4">
        <v>53.315999999999995</v>
      </c>
      <c r="R3981" s="4">
        <v>2</v>
      </c>
      <c r="S3981" s="4">
        <v>0.4</v>
      </c>
      <c r="T3981" s="4">
        <v>26.657999999999998</v>
      </c>
      <c r="U3981" s="4">
        <v>-19.549200000000006</v>
      </c>
      <c r="V3981" s="4">
        <v>-0.36666666666666681</v>
      </c>
      <c r="W3981" s="4">
        <v>4</v>
      </c>
      <c r="X3981" s="4" t="s">
        <v>10933</v>
      </c>
    </row>
    <row r="3982" spans="1:24" x14ac:dyDescent="0.35">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x14ac:dyDescent="0.35">
      <c r="A3983" s="4">
        <v>3982</v>
      </c>
      <c r="B3983" s="4" t="s">
        <v>7116</v>
      </c>
      <c r="C3983" s="5">
        <v>41989</v>
      </c>
      <c r="D3983" s="5">
        <v>41994</v>
      </c>
      <c r="E3983" s="4" t="s">
        <v>52</v>
      </c>
      <c r="F3983" s="4" t="s">
        <v>4053</v>
      </c>
      <c r="G3983" s="4" t="s">
        <v>4054</v>
      </c>
      <c r="H3983" s="4" t="s">
        <v>104</v>
      </c>
      <c r="I3983" s="4" t="s">
        <v>29</v>
      </c>
      <c r="J3983" s="4" t="s">
        <v>97</v>
      </c>
      <c r="K3983" s="4" t="s">
        <v>98</v>
      </c>
      <c r="L3983" s="4" t="s">
        <v>46</v>
      </c>
      <c r="M3983" s="4" t="s">
        <v>2183</v>
      </c>
      <c r="N3983" s="4" t="s">
        <v>34</v>
      </c>
      <c r="O3983" s="4" t="s">
        <v>67</v>
      </c>
      <c r="P3983" s="4" t="s">
        <v>2184</v>
      </c>
      <c r="Q3983" s="4">
        <v>22.77</v>
      </c>
      <c r="R3983" s="4">
        <v>3</v>
      </c>
      <c r="S3983" s="4">
        <v>0</v>
      </c>
      <c r="T3983" s="4">
        <v>7.59</v>
      </c>
      <c r="U3983" s="4">
        <v>9.7911000000000001</v>
      </c>
      <c r="V3983" s="4">
        <v>0.43</v>
      </c>
      <c r="W3983" s="4">
        <v>5</v>
      </c>
      <c r="X3983" s="4" t="s">
        <v>10934</v>
      </c>
    </row>
    <row r="3984" spans="1:24" x14ac:dyDescent="0.35">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x14ac:dyDescent="0.35">
      <c r="A3985" s="4">
        <v>3984</v>
      </c>
      <c r="B3985" s="4" t="s">
        <v>7117</v>
      </c>
      <c r="C3985" s="5">
        <v>41463</v>
      </c>
      <c r="D3985" s="5">
        <v>41465</v>
      </c>
      <c r="E3985" s="4" t="s">
        <v>25</v>
      </c>
      <c r="F3985" s="4" t="s">
        <v>6046</v>
      </c>
      <c r="G3985" s="4" t="s">
        <v>6047</v>
      </c>
      <c r="H3985" s="4" t="s">
        <v>28</v>
      </c>
      <c r="I3985" s="4" t="s">
        <v>29</v>
      </c>
      <c r="J3985" s="4" t="s">
        <v>44</v>
      </c>
      <c r="K3985" s="4" t="s">
        <v>45</v>
      </c>
      <c r="L3985" s="4" t="s">
        <v>46</v>
      </c>
      <c r="M3985" s="4" t="s">
        <v>5274</v>
      </c>
      <c r="N3985" s="4" t="s">
        <v>73</v>
      </c>
      <c r="O3985" s="4" t="s">
        <v>1218</v>
      </c>
      <c r="P3985" s="4" t="s">
        <v>5275</v>
      </c>
      <c r="Q3985" s="4">
        <v>2799.9600000000005</v>
      </c>
      <c r="R3985" s="4">
        <v>5</v>
      </c>
      <c r="S3985" s="4">
        <v>0.2</v>
      </c>
      <c r="T3985" s="4">
        <v>559.99200000000008</v>
      </c>
      <c r="U3985" s="4">
        <v>944.98649999999986</v>
      </c>
      <c r="V3985" s="4">
        <v>0.33749999999999991</v>
      </c>
      <c r="W3985" s="4">
        <v>2</v>
      </c>
      <c r="X3985" s="4" t="s">
        <v>10933</v>
      </c>
    </row>
    <row r="3986" spans="1:24" x14ac:dyDescent="0.35">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x14ac:dyDescent="0.35">
      <c r="A3987" s="4">
        <v>3986</v>
      </c>
      <c r="B3987" s="4" t="s">
        <v>7118</v>
      </c>
      <c r="C3987" s="5">
        <v>41382</v>
      </c>
      <c r="D3987" s="5">
        <v>41386</v>
      </c>
      <c r="E3987" s="4" t="s">
        <v>52</v>
      </c>
      <c r="F3987" s="4" t="s">
        <v>2827</v>
      </c>
      <c r="G3987" s="4" t="s">
        <v>2828</v>
      </c>
      <c r="H3987" s="4" t="s">
        <v>28</v>
      </c>
      <c r="I3987" s="4" t="s">
        <v>29</v>
      </c>
      <c r="J3987" s="4" t="s">
        <v>1121</v>
      </c>
      <c r="K3987" s="4" t="s">
        <v>45</v>
      </c>
      <c r="L3987" s="4" t="s">
        <v>46</v>
      </c>
      <c r="M3987" s="4" t="s">
        <v>2784</v>
      </c>
      <c r="N3987" s="4" t="s">
        <v>34</v>
      </c>
      <c r="O3987" s="4" t="s">
        <v>35</v>
      </c>
      <c r="P3987" s="4" t="s">
        <v>2785</v>
      </c>
      <c r="Q3987" s="4">
        <v>257.49900000000002</v>
      </c>
      <c r="R3987" s="4">
        <v>3</v>
      </c>
      <c r="S3987" s="4">
        <v>0.15</v>
      </c>
      <c r="T3987" s="4">
        <v>85.833000000000013</v>
      </c>
      <c r="U3987" s="4">
        <v>24.235199999999978</v>
      </c>
      <c r="V3987" s="4">
        <v>9.4117647058823431E-2</v>
      </c>
      <c r="W3987" s="4">
        <v>4</v>
      </c>
      <c r="X3987" s="4" t="s">
        <v>10933</v>
      </c>
    </row>
    <row r="3988" spans="1:24" x14ac:dyDescent="0.35">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x14ac:dyDescent="0.35">
      <c r="A3989" s="4">
        <v>3988</v>
      </c>
      <c r="B3989" s="4" t="s">
        <v>7119</v>
      </c>
      <c r="C3989" s="5">
        <v>41738</v>
      </c>
      <c r="D3989" s="5">
        <v>41744</v>
      </c>
      <c r="E3989" s="4" t="s">
        <v>52</v>
      </c>
      <c r="F3989" s="4" t="s">
        <v>5100</v>
      </c>
      <c r="G3989" s="4" t="s">
        <v>5101</v>
      </c>
      <c r="H3989" s="4" t="s">
        <v>104</v>
      </c>
      <c r="I3989" s="4" t="s">
        <v>29</v>
      </c>
      <c r="J3989" s="4" t="s">
        <v>2128</v>
      </c>
      <c r="K3989" s="4" t="s">
        <v>790</v>
      </c>
      <c r="L3989" s="4" t="s">
        <v>150</v>
      </c>
      <c r="M3989" s="4" t="s">
        <v>7120</v>
      </c>
      <c r="N3989" s="4" t="s">
        <v>48</v>
      </c>
      <c r="O3989" s="4" t="s">
        <v>80</v>
      </c>
      <c r="P3989" s="4" t="s">
        <v>7121</v>
      </c>
      <c r="Q3989" s="4">
        <v>41.95</v>
      </c>
      <c r="R3989" s="4">
        <v>5</v>
      </c>
      <c r="S3989" s="4">
        <v>0</v>
      </c>
      <c r="T3989" s="4">
        <v>8.39</v>
      </c>
      <c r="U3989" s="4">
        <v>10.487500000000001</v>
      </c>
      <c r="V3989" s="4">
        <v>0.25</v>
      </c>
      <c r="W3989" s="4">
        <v>6</v>
      </c>
      <c r="X3989" s="4" t="s">
        <v>10934</v>
      </c>
    </row>
    <row r="3990" spans="1:24" x14ac:dyDescent="0.35">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x14ac:dyDescent="0.35">
      <c r="A3991" s="4">
        <v>3990</v>
      </c>
      <c r="B3991" s="4" t="s">
        <v>7127</v>
      </c>
      <c r="C3991" s="5">
        <v>40872</v>
      </c>
      <c r="D3991" s="5">
        <v>40874</v>
      </c>
      <c r="E3991" s="4" t="s">
        <v>25</v>
      </c>
      <c r="F3991" s="4" t="s">
        <v>4031</v>
      </c>
      <c r="G3991" s="4" t="s">
        <v>4032</v>
      </c>
      <c r="H3991" s="4" t="s">
        <v>28</v>
      </c>
      <c r="I3991" s="4" t="s">
        <v>29</v>
      </c>
      <c r="J3991" s="4" t="s">
        <v>7128</v>
      </c>
      <c r="K3991" s="4" t="s">
        <v>1401</v>
      </c>
      <c r="L3991" s="4" t="s">
        <v>150</v>
      </c>
      <c r="M3991" s="4" t="s">
        <v>2934</v>
      </c>
      <c r="N3991" s="4" t="s">
        <v>34</v>
      </c>
      <c r="O3991" s="4" t="s">
        <v>67</v>
      </c>
      <c r="P3991" s="4" t="s">
        <v>2935</v>
      </c>
      <c r="Q3991" s="4">
        <v>52.96</v>
      </c>
      <c r="R3991" s="4">
        <v>2</v>
      </c>
      <c r="S3991" s="4">
        <v>0</v>
      </c>
      <c r="T3991" s="4">
        <v>26.48</v>
      </c>
      <c r="U3991" s="4">
        <v>20.1248</v>
      </c>
      <c r="V3991" s="4">
        <v>0.38</v>
      </c>
      <c r="W3991" s="4">
        <v>2</v>
      </c>
      <c r="X3991" s="4" t="s">
        <v>10933</v>
      </c>
    </row>
    <row r="3992" spans="1:24" x14ac:dyDescent="0.35">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x14ac:dyDescent="0.35">
      <c r="A3993" s="4">
        <v>3992</v>
      </c>
      <c r="B3993" s="4" t="s">
        <v>7130</v>
      </c>
      <c r="C3993" s="5">
        <v>41030</v>
      </c>
      <c r="D3993" s="5">
        <v>41034</v>
      </c>
      <c r="E3993" s="4" t="s">
        <v>52</v>
      </c>
      <c r="F3993" s="4" t="s">
        <v>912</v>
      </c>
      <c r="G3993" s="4" t="s">
        <v>913</v>
      </c>
      <c r="H3993" s="4" t="s">
        <v>43</v>
      </c>
      <c r="I3993" s="4" t="s">
        <v>29</v>
      </c>
      <c r="J3993" s="4" t="s">
        <v>902</v>
      </c>
      <c r="K3993" s="4" t="s">
        <v>56</v>
      </c>
      <c r="L3993" s="4" t="s">
        <v>32</v>
      </c>
      <c r="M3993" s="4" t="s">
        <v>2934</v>
      </c>
      <c r="N3993" s="4" t="s">
        <v>34</v>
      </c>
      <c r="O3993" s="4" t="s">
        <v>67</v>
      </c>
      <c r="P3993" s="4" t="s">
        <v>2935</v>
      </c>
      <c r="Q3993" s="4">
        <v>63.552000000000007</v>
      </c>
      <c r="R3993" s="4">
        <v>3</v>
      </c>
      <c r="S3993" s="4">
        <v>0.2</v>
      </c>
      <c r="T3993" s="4">
        <v>21.184000000000001</v>
      </c>
      <c r="U3993" s="4">
        <v>14.299199999999999</v>
      </c>
      <c r="V3993" s="4">
        <v>0.22499999999999995</v>
      </c>
      <c r="W3993" s="4">
        <v>4</v>
      </c>
      <c r="X3993" s="4" t="s">
        <v>10933</v>
      </c>
    </row>
    <row r="3994" spans="1:24" x14ac:dyDescent="0.35">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x14ac:dyDescent="0.35">
      <c r="A3995" s="4">
        <v>3994</v>
      </c>
      <c r="B3995" s="4" t="s">
        <v>7130</v>
      </c>
      <c r="C3995" s="5">
        <v>41030</v>
      </c>
      <c r="D3995" s="5">
        <v>41034</v>
      </c>
      <c r="E3995" s="4" t="s">
        <v>52</v>
      </c>
      <c r="F3995" s="4" t="s">
        <v>912</v>
      </c>
      <c r="G3995" s="4" t="s">
        <v>913</v>
      </c>
      <c r="H3995" s="4" t="s">
        <v>43</v>
      </c>
      <c r="I3995" s="4" t="s">
        <v>29</v>
      </c>
      <c r="J3995" s="4" t="s">
        <v>902</v>
      </c>
      <c r="K3995" s="4" t="s">
        <v>56</v>
      </c>
      <c r="L3995" s="4" t="s">
        <v>32</v>
      </c>
      <c r="M3995" s="4" t="s">
        <v>3554</v>
      </c>
      <c r="N3995" s="4" t="s">
        <v>48</v>
      </c>
      <c r="O3995" s="4" t="s">
        <v>70</v>
      </c>
      <c r="P3995" s="4" t="s">
        <v>3555</v>
      </c>
      <c r="Q3995" s="4">
        <v>172.70400000000001</v>
      </c>
      <c r="R3995" s="4">
        <v>6</v>
      </c>
      <c r="S3995" s="4">
        <v>0.2</v>
      </c>
      <c r="T3995" s="4">
        <v>28.784000000000002</v>
      </c>
      <c r="U3995" s="4">
        <v>10.793999999999983</v>
      </c>
      <c r="V3995" s="4">
        <v>6.2499999999999896E-2</v>
      </c>
      <c r="W3995" s="4">
        <v>4</v>
      </c>
      <c r="X3995" s="4" t="s">
        <v>10933</v>
      </c>
    </row>
    <row r="3996" spans="1:24" x14ac:dyDescent="0.35">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x14ac:dyDescent="0.35">
      <c r="A3997" s="4">
        <v>3996</v>
      </c>
      <c r="B3997" s="4" t="s">
        <v>7131</v>
      </c>
      <c r="C3997" s="5">
        <v>40976</v>
      </c>
      <c r="D3997" s="5">
        <v>40980</v>
      </c>
      <c r="E3997" s="4" t="s">
        <v>52</v>
      </c>
      <c r="F3997" s="4" t="s">
        <v>7132</v>
      </c>
      <c r="G3997" s="4" t="s">
        <v>7133</v>
      </c>
      <c r="H3997" s="4" t="s">
        <v>28</v>
      </c>
      <c r="I3997" s="4" t="s">
        <v>29</v>
      </c>
      <c r="J3997" s="4" t="s">
        <v>4516</v>
      </c>
      <c r="K3997" s="4" t="s">
        <v>116</v>
      </c>
      <c r="L3997" s="4" t="s">
        <v>107</v>
      </c>
      <c r="M3997" s="4" t="s">
        <v>5125</v>
      </c>
      <c r="N3997" s="4" t="s">
        <v>34</v>
      </c>
      <c r="O3997" s="4" t="s">
        <v>38</v>
      </c>
      <c r="P3997" s="4" t="s">
        <v>5126</v>
      </c>
      <c r="Q3997" s="4">
        <v>860.93</v>
      </c>
      <c r="R3997" s="4">
        <v>7</v>
      </c>
      <c r="S3997" s="4">
        <v>0</v>
      </c>
      <c r="T3997" s="4">
        <v>122.99</v>
      </c>
      <c r="U3997" s="4">
        <v>189.40460000000002</v>
      </c>
      <c r="V3997" s="4">
        <v>0.22000000000000003</v>
      </c>
      <c r="W3997" s="4">
        <v>4</v>
      </c>
      <c r="X3997" s="4" t="s">
        <v>10933</v>
      </c>
    </row>
    <row r="3998" spans="1:24" x14ac:dyDescent="0.35">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x14ac:dyDescent="0.35">
      <c r="A3999" s="4">
        <v>3998</v>
      </c>
      <c r="B3999" s="4" t="s">
        <v>7131</v>
      </c>
      <c r="C3999" s="5">
        <v>40976</v>
      </c>
      <c r="D3999" s="5">
        <v>40980</v>
      </c>
      <c r="E3999" s="4" t="s">
        <v>52</v>
      </c>
      <c r="F3999" s="4" t="s">
        <v>7132</v>
      </c>
      <c r="G3999" s="4" t="s">
        <v>7133</v>
      </c>
      <c r="H3999" s="4" t="s">
        <v>28</v>
      </c>
      <c r="I3999" s="4" t="s">
        <v>29</v>
      </c>
      <c r="J3999" s="4" t="s">
        <v>4516</v>
      </c>
      <c r="K3999" s="4" t="s">
        <v>116</v>
      </c>
      <c r="L3999" s="4" t="s">
        <v>107</v>
      </c>
      <c r="M3999" s="4" t="s">
        <v>7134</v>
      </c>
      <c r="N3999" s="4" t="s">
        <v>48</v>
      </c>
      <c r="O3999" s="4" t="s">
        <v>70</v>
      </c>
      <c r="P3999" s="4" t="s">
        <v>7135</v>
      </c>
      <c r="Q3999" s="4">
        <v>14.98</v>
      </c>
      <c r="R3999" s="4">
        <v>1</v>
      </c>
      <c r="S3999" s="4">
        <v>0</v>
      </c>
      <c r="T3999" s="4">
        <v>14.98</v>
      </c>
      <c r="U3999" s="4">
        <v>4.4939999999999998</v>
      </c>
      <c r="V3999" s="4">
        <v>0.3</v>
      </c>
      <c r="W3999" s="4">
        <v>4</v>
      </c>
      <c r="X3999" s="4" t="s">
        <v>10933</v>
      </c>
    </row>
    <row r="4000" spans="1:24" x14ac:dyDescent="0.35">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x14ac:dyDescent="0.35">
      <c r="A4001" s="4">
        <v>4000</v>
      </c>
      <c r="B4001" s="4" t="s">
        <v>7136</v>
      </c>
      <c r="C4001" s="5">
        <v>41107</v>
      </c>
      <c r="D4001" s="5">
        <v>41110</v>
      </c>
      <c r="E4001" s="4" t="s">
        <v>25</v>
      </c>
      <c r="F4001" s="4" t="s">
        <v>1479</v>
      </c>
      <c r="G4001" s="4" t="s">
        <v>1480</v>
      </c>
      <c r="H4001" s="4" t="s">
        <v>43</v>
      </c>
      <c r="I4001" s="4" t="s">
        <v>29</v>
      </c>
      <c r="J4001" s="4" t="s">
        <v>6851</v>
      </c>
      <c r="K4001" s="4" t="s">
        <v>56</v>
      </c>
      <c r="L4001" s="4" t="s">
        <v>32</v>
      </c>
      <c r="M4001" s="4" t="s">
        <v>1078</v>
      </c>
      <c r="N4001" s="4" t="s">
        <v>34</v>
      </c>
      <c r="O4001" s="4" t="s">
        <v>35</v>
      </c>
      <c r="P4001" s="4" t="s">
        <v>1079</v>
      </c>
      <c r="Q4001" s="4">
        <v>231.92000000000002</v>
      </c>
      <c r="R4001" s="4">
        <v>5</v>
      </c>
      <c r="S4001" s="4">
        <v>0.2</v>
      </c>
      <c r="T4001" s="4">
        <v>46.384</v>
      </c>
      <c r="U4001" s="4">
        <v>5.7980000000000018</v>
      </c>
      <c r="V4001" s="4">
        <v>2.5000000000000005E-2</v>
      </c>
      <c r="W4001" s="4">
        <v>3</v>
      </c>
      <c r="X4001" s="4" t="s">
        <v>10933</v>
      </c>
    </row>
    <row r="4002" spans="1:24" x14ac:dyDescent="0.35">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x14ac:dyDescent="0.35">
      <c r="A4003" s="4">
        <v>4002</v>
      </c>
      <c r="B4003" s="4" t="s">
        <v>7137</v>
      </c>
      <c r="C4003" s="5">
        <v>40827</v>
      </c>
      <c r="D4003" s="5">
        <v>40832</v>
      </c>
      <c r="E4003" s="4" t="s">
        <v>52</v>
      </c>
      <c r="F4003" s="4" t="s">
        <v>5929</v>
      </c>
      <c r="G4003" s="4" t="s">
        <v>5930</v>
      </c>
      <c r="H4003" s="4" t="s">
        <v>104</v>
      </c>
      <c r="I4003" s="4" t="s">
        <v>29</v>
      </c>
      <c r="J4003" s="4" t="s">
        <v>97</v>
      </c>
      <c r="K4003" s="4" t="s">
        <v>98</v>
      </c>
      <c r="L4003" s="4" t="s">
        <v>46</v>
      </c>
      <c r="M4003" s="4" t="s">
        <v>7138</v>
      </c>
      <c r="N4003" s="4" t="s">
        <v>73</v>
      </c>
      <c r="O4003" s="4" t="s">
        <v>163</v>
      </c>
      <c r="P4003" s="4" t="s">
        <v>7139</v>
      </c>
      <c r="Q4003" s="4">
        <v>345</v>
      </c>
      <c r="R4003" s="4">
        <v>5</v>
      </c>
      <c r="S4003" s="4">
        <v>0</v>
      </c>
      <c r="T4003" s="4">
        <v>69</v>
      </c>
      <c r="U4003" s="4">
        <v>58.649999999999984</v>
      </c>
      <c r="V4003" s="4">
        <v>0.16999999999999996</v>
      </c>
      <c r="W4003" s="4">
        <v>5</v>
      </c>
      <c r="X4003" s="4" t="s">
        <v>10934</v>
      </c>
    </row>
    <row r="4004" spans="1:24" x14ac:dyDescent="0.35">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x14ac:dyDescent="0.35">
      <c r="A4005" s="4">
        <v>4004</v>
      </c>
      <c r="B4005" s="4" t="s">
        <v>7140</v>
      </c>
      <c r="C4005" s="5">
        <v>41337</v>
      </c>
      <c r="D4005" s="5">
        <v>41342</v>
      </c>
      <c r="E4005" s="4" t="s">
        <v>52</v>
      </c>
      <c r="F4005" s="4" t="s">
        <v>3527</v>
      </c>
      <c r="G4005" s="4" t="s">
        <v>3528</v>
      </c>
      <c r="H4005" s="4" t="s">
        <v>28</v>
      </c>
      <c r="I4005" s="4" t="s">
        <v>29</v>
      </c>
      <c r="J4005" s="4" t="s">
        <v>680</v>
      </c>
      <c r="K4005" s="4" t="s">
        <v>106</v>
      </c>
      <c r="L4005" s="4" t="s">
        <v>107</v>
      </c>
      <c r="M4005" s="4" t="s">
        <v>7141</v>
      </c>
      <c r="N4005" s="4" t="s">
        <v>73</v>
      </c>
      <c r="O4005" s="4" t="s">
        <v>684</v>
      </c>
      <c r="P4005" s="4" t="s">
        <v>7142</v>
      </c>
      <c r="Q4005" s="4">
        <v>287.90999999999997</v>
      </c>
      <c r="R4005" s="4">
        <v>3</v>
      </c>
      <c r="S4005" s="4">
        <v>0.4</v>
      </c>
      <c r="T4005" s="4">
        <v>95.969999999999985</v>
      </c>
      <c r="U4005" s="4">
        <v>33.589499999999987</v>
      </c>
      <c r="V4005" s="4">
        <v>0.11666666666666663</v>
      </c>
      <c r="W4005" s="4">
        <v>5</v>
      </c>
      <c r="X4005" s="4" t="s">
        <v>10934</v>
      </c>
    </row>
    <row r="4006" spans="1:24" x14ac:dyDescent="0.35">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x14ac:dyDescent="0.35">
      <c r="A4007" s="4">
        <v>4006</v>
      </c>
      <c r="B4007" s="4" t="s">
        <v>7143</v>
      </c>
      <c r="C4007" s="5">
        <v>41253</v>
      </c>
      <c r="D4007" s="5">
        <v>41259</v>
      </c>
      <c r="E4007" s="4" t="s">
        <v>52</v>
      </c>
      <c r="F4007" s="4" t="s">
        <v>7144</v>
      </c>
      <c r="G4007" s="4" t="s">
        <v>7145</v>
      </c>
      <c r="H4007" s="4" t="s">
        <v>28</v>
      </c>
      <c r="I4007" s="4" t="s">
        <v>29</v>
      </c>
      <c r="J4007" s="4" t="s">
        <v>3263</v>
      </c>
      <c r="K4007" s="4" t="s">
        <v>1274</v>
      </c>
      <c r="L4007" s="4" t="s">
        <v>32</v>
      </c>
      <c r="M4007" s="4" t="s">
        <v>5424</v>
      </c>
      <c r="N4007" s="4" t="s">
        <v>48</v>
      </c>
      <c r="O4007" s="4" t="s">
        <v>70</v>
      </c>
      <c r="P4007" s="4" t="s">
        <v>188</v>
      </c>
      <c r="Q4007" s="4">
        <v>1.78</v>
      </c>
      <c r="R4007" s="4">
        <v>1</v>
      </c>
      <c r="S4007" s="4">
        <v>0</v>
      </c>
      <c r="T4007" s="4">
        <v>1.78</v>
      </c>
      <c r="U4007" s="4">
        <v>0.49839999999999995</v>
      </c>
      <c r="V4007" s="4">
        <v>0.27999999999999997</v>
      </c>
      <c r="W4007" s="4">
        <v>6</v>
      </c>
      <c r="X4007" s="4" t="s">
        <v>10934</v>
      </c>
    </row>
    <row r="4008" spans="1:24" x14ac:dyDescent="0.35">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x14ac:dyDescent="0.35">
      <c r="A4009" s="4">
        <v>4008</v>
      </c>
      <c r="B4009" s="4" t="s">
        <v>7143</v>
      </c>
      <c r="C4009" s="5">
        <v>41253</v>
      </c>
      <c r="D4009" s="5">
        <v>41259</v>
      </c>
      <c r="E4009" s="4" t="s">
        <v>52</v>
      </c>
      <c r="F4009" s="4" t="s">
        <v>7144</v>
      </c>
      <c r="G4009" s="4" t="s">
        <v>7145</v>
      </c>
      <c r="H4009" s="4" t="s">
        <v>28</v>
      </c>
      <c r="I4009" s="4" t="s">
        <v>29</v>
      </c>
      <c r="J4009" s="4" t="s">
        <v>3263</v>
      </c>
      <c r="K4009" s="4" t="s">
        <v>1274</v>
      </c>
      <c r="L4009" s="4" t="s">
        <v>32</v>
      </c>
      <c r="M4009" s="4" t="s">
        <v>7146</v>
      </c>
      <c r="N4009" s="4" t="s">
        <v>73</v>
      </c>
      <c r="O4009" s="4" t="s">
        <v>163</v>
      </c>
      <c r="P4009" s="4" t="s">
        <v>7147</v>
      </c>
      <c r="Q4009" s="4">
        <v>101.94</v>
      </c>
      <c r="R4009" s="4">
        <v>6</v>
      </c>
      <c r="S4009" s="4">
        <v>0</v>
      </c>
      <c r="T4009" s="4">
        <v>16.989999999999998</v>
      </c>
      <c r="U4009" s="4">
        <v>21.407399999999999</v>
      </c>
      <c r="V4009" s="4">
        <v>0.21</v>
      </c>
      <c r="W4009" s="4">
        <v>6</v>
      </c>
      <c r="X4009" s="4" t="s">
        <v>10934</v>
      </c>
    </row>
    <row r="4010" spans="1:24" x14ac:dyDescent="0.35">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x14ac:dyDescent="0.35">
      <c r="A4011" s="4">
        <v>4010</v>
      </c>
      <c r="B4011" s="4" t="s">
        <v>7149</v>
      </c>
      <c r="C4011" s="5">
        <v>41641</v>
      </c>
      <c r="D4011" s="5">
        <v>41645</v>
      </c>
      <c r="E4011" s="4" t="s">
        <v>52</v>
      </c>
      <c r="F4011" s="4" t="s">
        <v>521</v>
      </c>
      <c r="G4011" s="4" t="s">
        <v>522</v>
      </c>
      <c r="H4011" s="4" t="s">
        <v>28</v>
      </c>
      <c r="I4011" s="4" t="s">
        <v>29</v>
      </c>
      <c r="J4011" s="4" t="s">
        <v>44</v>
      </c>
      <c r="K4011" s="4" t="s">
        <v>45</v>
      </c>
      <c r="L4011" s="4" t="s">
        <v>46</v>
      </c>
      <c r="M4011" s="4" t="s">
        <v>7150</v>
      </c>
      <c r="N4011" s="4" t="s">
        <v>34</v>
      </c>
      <c r="O4011" s="4" t="s">
        <v>67</v>
      </c>
      <c r="P4011" s="4" t="s">
        <v>7151</v>
      </c>
      <c r="Q4011" s="4">
        <v>474.43</v>
      </c>
      <c r="R4011" s="4">
        <v>11</v>
      </c>
      <c r="S4011" s="4">
        <v>0</v>
      </c>
      <c r="T4011" s="4">
        <v>43.13</v>
      </c>
      <c r="U4011" s="4">
        <v>199.26060000000004</v>
      </c>
      <c r="V4011" s="4">
        <v>0.4200000000000001</v>
      </c>
      <c r="W4011" s="4">
        <v>4</v>
      </c>
      <c r="X4011" s="4" t="s">
        <v>10933</v>
      </c>
    </row>
    <row r="4012" spans="1:24" x14ac:dyDescent="0.35">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x14ac:dyDescent="0.35">
      <c r="A4013" s="4">
        <v>4012</v>
      </c>
      <c r="B4013" s="4" t="s">
        <v>7152</v>
      </c>
      <c r="C4013" s="5">
        <v>41965</v>
      </c>
      <c r="D4013" s="5">
        <v>41968</v>
      </c>
      <c r="E4013" s="4" t="s">
        <v>190</v>
      </c>
      <c r="F4013" s="4" t="s">
        <v>6452</v>
      </c>
      <c r="G4013" s="4" t="s">
        <v>6453</v>
      </c>
      <c r="H4013" s="4" t="s">
        <v>28</v>
      </c>
      <c r="I4013" s="4" t="s">
        <v>29</v>
      </c>
      <c r="J4013" s="4" t="s">
        <v>148</v>
      </c>
      <c r="K4013" s="4" t="s">
        <v>149</v>
      </c>
      <c r="L4013" s="4" t="s">
        <v>150</v>
      </c>
      <c r="M4013" s="4" t="s">
        <v>2242</v>
      </c>
      <c r="N4013" s="4" t="s">
        <v>48</v>
      </c>
      <c r="O4013" s="4" t="s">
        <v>61</v>
      </c>
      <c r="P4013" s="4" t="s">
        <v>2243</v>
      </c>
      <c r="Q4013" s="4">
        <v>39.295999999999999</v>
      </c>
      <c r="R4013" s="4">
        <v>4</v>
      </c>
      <c r="S4013" s="4">
        <v>0.2</v>
      </c>
      <c r="T4013" s="4">
        <v>9.8239999999999998</v>
      </c>
      <c r="U4013" s="4">
        <v>3.9295999999999989</v>
      </c>
      <c r="V4013" s="4">
        <v>9.9999999999999978E-2</v>
      </c>
      <c r="W4013" s="4">
        <v>3</v>
      </c>
      <c r="X4013" s="4" t="s">
        <v>10933</v>
      </c>
    </row>
    <row r="4014" spans="1:24" x14ac:dyDescent="0.35">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x14ac:dyDescent="0.35">
      <c r="A4015" s="4">
        <v>4014</v>
      </c>
      <c r="B4015" s="4" t="s">
        <v>7155</v>
      </c>
      <c r="C4015" s="5">
        <v>41144</v>
      </c>
      <c r="D4015" s="5">
        <v>41149</v>
      </c>
      <c r="E4015" s="4" t="s">
        <v>52</v>
      </c>
      <c r="F4015" s="4" t="s">
        <v>5885</v>
      </c>
      <c r="G4015" s="4" t="s">
        <v>5886</v>
      </c>
      <c r="H4015" s="4" t="s">
        <v>28</v>
      </c>
      <c r="I4015" s="4" t="s">
        <v>29</v>
      </c>
      <c r="J4015" s="4" t="s">
        <v>1738</v>
      </c>
      <c r="K4015" s="4" t="s">
        <v>1274</v>
      </c>
      <c r="L4015" s="4" t="s">
        <v>32</v>
      </c>
      <c r="M4015" s="4" t="s">
        <v>4422</v>
      </c>
      <c r="N4015" s="4" t="s">
        <v>48</v>
      </c>
      <c r="O4015" s="4" t="s">
        <v>80</v>
      </c>
      <c r="P4015" s="4" t="s">
        <v>4423</v>
      </c>
      <c r="Q4015" s="4">
        <v>542.93999999999994</v>
      </c>
      <c r="R4015" s="4">
        <v>3</v>
      </c>
      <c r="S4015" s="4">
        <v>0</v>
      </c>
      <c r="T4015" s="4">
        <v>180.98</v>
      </c>
      <c r="U4015" s="4">
        <v>152.02319999999997</v>
      </c>
      <c r="V4015" s="4">
        <v>0.27999999999999997</v>
      </c>
      <c r="W4015" s="4">
        <v>5</v>
      </c>
      <c r="X4015" s="4" t="s">
        <v>10934</v>
      </c>
    </row>
    <row r="4016" spans="1:24" x14ac:dyDescent="0.35">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x14ac:dyDescent="0.35">
      <c r="A4017" s="4">
        <v>4016</v>
      </c>
      <c r="B4017" s="4" t="s">
        <v>7155</v>
      </c>
      <c r="C4017" s="5">
        <v>41144</v>
      </c>
      <c r="D4017" s="5">
        <v>41149</v>
      </c>
      <c r="E4017" s="4" t="s">
        <v>52</v>
      </c>
      <c r="F4017" s="4" t="s">
        <v>5885</v>
      </c>
      <c r="G4017" s="4" t="s">
        <v>5886</v>
      </c>
      <c r="H4017" s="4" t="s">
        <v>28</v>
      </c>
      <c r="I4017" s="4" t="s">
        <v>29</v>
      </c>
      <c r="J4017" s="4" t="s">
        <v>1738</v>
      </c>
      <c r="K4017" s="4" t="s">
        <v>1274</v>
      </c>
      <c r="L4017" s="4" t="s">
        <v>32</v>
      </c>
      <c r="M4017" s="4" t="s">
        <v>5849</v>
      </c>
      <c r="N4017" s="4" t="s">
        <v>48</v>
      </c>
      <c r="O4017" s="4" t="s">
        <v>92</v>
      </c>
      <c r="P4017" s="4" t="s">
        <v>5850</v>
      </c>
      <c r="Q4017" s="4">
        <v>193.79999999999998</v>
      </c>
      <c r="R4017" s="4">
        <v>5</v>
      </c>
      <c r="S4017" s="4">
        <v>0</v>
      </c>
      <c r="T4017" s="4">
        <v>38.76</v>
      </c>
      <c r="U4017" s="4">
        <v>94.962000000000003</v>
      </c>
      <c r="V4017" s="4">
        <v>0.49000000000000005</v>
      </c>
      <c r="W4017" s="4">
        <v>5</v>
      </c>
      <c r="X4017" s="4" t="s">
        <v>10934</v>
      </c>
    </row>
    <row r="4018" spans="1:24" x14ac:dyDescent="0.35">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x14ac:dyDescent="0.35">
      <c r="A4019" s="4">
        <v>4018</v>
      </c>
      <c r="B4019" s="4" t="s">
        <v>7155</v>
      </c>
      <c r="C4019" s="5">
        <v>41144</v>
      </c>
      <c r="D4019" s="5">
        <v>41149</v>
      </c>
      <c r="E4019" s="4" t="s">
        <v>52</v>
      </c>
      <c r="F4019" s="4" t="s">
        <v>5885</v>
      </c>
      <c r="G4019" s="4" t="s">
        <v>5886</v>
      </c>
      <c r="H4019" s="4" t="s">
        <v>28</v>
      </c>
      <c r="I4019" s="4" t="s">
        <v>29</v>
      </c>
      <c r="J4019" s="4" t="s">
        <v>1738</v>
      </c>
      <c r="K4019" s="4" t="s">
        <v>1274</v>
      </c>
      <c r="L4019" s="4" t="s">
        <v>32</v>
      </c>
      <c r="M4019" s="4" t="s">
        <v>7156</v>
      </c>
      <c r="N4019" s="4" t="s">
        <v>48</v>
      </c>
      <c r="O4019" s="4" t="s">
        <v>92</v>
      </c>
      <c r="P4019" s="4" t="s">
        <v>7157</v>
      </c>
      <c r="Q4019" s="4">
        <v>97.88</v>
      </c>
      <c r="R4019" s="4">
        <v>2</v>
      </c>
      <c r="S4019" s="4">
        <v>0</v>
      </c>
      <c r="T4019" s="4">
        <v>48.94</v>
      </c>
      <c r="U4019" s="4">
        <v>48.94</v>
      </c>
      <c r="V4019" s="4">
        <v>0.5</v>
      </c>
      <c r="W4019" s="4">
        <v>5</v>
      </c>
      <c r="X4019" s="4" t="s">
        <v>10934</v>
      </c>
    </row>
    <row r="4020" spans="1:24" x14ac:dyDescent="0.35">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x14ac:dyDescent="0.35">
      <c r="A4021" s="4">
        <v>4020</v>
      </c>
      <c r="B4021" s="4" t="s">
        <v>7155</v>
      </c>
      <c r="C4021" s="5">
        <v>41144</v>
      </c>
      <c r="D4021" s="5">
        <v>41149</v>
      </c>
      <c r="E4021" s="4" t="s">
        <v>52</v>
      </c>
      <c r="F4021" s="4" t="s">
        <v>5885</v>
      </c>
      <c r="G4021" s="4" t="s">
        <v>5886</v>
      </c>
      <c r="H4021" s="4" t="s">
        <v>28</v>
      </c>
      <c r="I4021" s="4" t="s">
        <v>29</v>
      </c>
      <c r="J4021" s="4" t="s">
        <v>1738</v>
      </c>
      <c r="K4021" s="4" t="s">
        <v>1274</v>
      </c>
      <c r="L4021" s="4" t="s">
        <v>32</v>
      </c>
      <c r="M4021" s="4" t="s">
        <v>143</v>
      </c>
      <c r="N4021" s="4" t="s">
        <v>48</v>
      </c>
      <c r="O4021" s="4" t="s">
        <v>80</v>
      </c>
      <c r="P4021" s="4" t="s">
        <v>144</v>
      </c>
      <c r="Q4021" s="4">
        <v>25.86</v>
      </c>
      <c r="R4021" s="4">
        <v>3</v>
      </c>
      <c r="S4021" s="4">
        <v>0</v>
      </c>
      <c r="T4021" s="4">
        <v>8.6199999999999992</v>
      </c>
      <c r="U4021" s="4">
        <v>6.7236000000000002</v>
      </c>
      <c r="V4021" s="4">
        <v>0.26</v>
      </c>
      <c r="W4021" s="4">
        <v>5</v>
      </c>
      <c r="X4021" s="4" t="s">
        <v>10934</v>
      </c>
    </row>
    <row r="4022" spans="1:24" x14ac:dyDescent="0.35">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x14ac:dyDescent="0.35">
      <c r="A4023" s="4">
        <v>4022</v>
      </c>
      <c r="B4023" s="4" t="s">
        <v>7158</v>
      </c>
      <c r="C4023" s="5">
        <v>40716</v>
      </c>
      <c r="D4023" s="5">
        <v>40721</v>
      </c>
      <c r="E4023" s="4" t="s">
        <v>52</v>
      </c>
      <c r="F4023" s="4" t="s">
        <v>7159</v>
      </c>
      <c r="G4023" s="4" t="s">
        <v>7160</v>
      </c>
      <c r="H4023" s="4" t="s">
        <v>28</v>
      </c>
      <c r="I4023" s="4" t="s">
        <v>29</v>
      </c>
      <c r="J4023" s="4" t="s">
        <v>2254</v>
      </c>
      <c r="K4023" s="4" t="s">
        <v>149</v>
      </c>
      <c r="L4023" s="4" t="s">
        <v>150</v>
      </c>
      <c r="M4023" s="4" t="s">
        <v>214</v>
      </c>
      <c r="N4023" s="4" t="s">
        <v>73</v>
      </c>
      <c r="O4023" s="4" t="s">
        <v>74</v>
      </c>
      <c r="P4023" s="4" t="s">
        <v>215</v>
      </c>
      <c r="Q4023" s="4">
        <v>82.782000000000011</v>
      </c>
      <c r="R4023" s="4">
        <v>3</v>
      </c>
      <c r="S4023" s="4">
        <v>0.4</v>
      </c>
      <c r="T4023" s="4">
        <v>27.594000000000005</v>
      </c>
      <c r="U4023" s="4">
        <v>-15.176700000000004</v>
      </c>
      <c r="V4023" s="4">
        <v>-0.18333333333333335</v>
      </c>
      <c r="W4023" s="4">
        <v>5</v>
      </c>
      <c r="X4023" s="4" t="s">
        <v>10934</v>
      </c>
    </row>
    <row r="4024" spans="1:24" x14ac:dyDescent="0.35">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x14ac:dyDescent="0.35">
      <c r="A4025" s="4">
        <v>4024</v>
      </c>
      <c r="B4025" s="4" t="s">
        <v>7161</v>
      </c>
      <c r="C4025" s="5">
        <v>41940</v>
      </c>
      <c r="D4025" s="5">
        <v>41941</v>
      </c>
      <c r="E4025" s="4" t="s">
        <v>190</v>
      </c>
      <c r="F4025" s="4" t="s">
        <v>6635</v>
      </c>
      <c r="G4025" s="4" t="s">
        <v>6636</v>
      </c>
      <c r="H4025" s="4" t="s">
        <v>43</v>
      </c>
      <c r="I4025" s="4" t="s">
        <v>29</v>
      </c>
      <c r="J4025" s="4" t="s">
        <v>129</v>
      </c>
      <c r="K4025" s="4" t="s">
        <v>45</v>
      </c>
      <c r="L4025" s="4" t="s">
        <v>46</v>
      </c>
      <c r="M4025" s="4" t="s">
        <v>4885</v>
      </c>
      <c r="N4025" s="4" t="s">
        <v>34</v>
      </c>
      <c r="O4025" s="4" t="s">
        <v>35</v>
      </c>
      <c r="P4025" s="4" t="s">
        <v>4886</v>
      </c>
      <c r="Q4025" s="4">
        <v>556.66499999999996</v>
      </c>
      <c r="R4025" s="4">
        <v>5</v>
      </c>
      <c r="S4025" s="4">
        <v>0.15</v>
      </c>
      <c r="T4025" s="4">
        <v>111.333</v>
      </c>
      <c r="U4025" s="4">
        <v>6.5490000000000208</v>
      </c>
      <c r="V4025" s="4">
        <v>1.1764705882352979E-2</v>
      </c>
      <c r="W4025" s="4">
        <v>1</v>
      </c>
      <c r="X4025" s="4" t="s">
        <v>10935</v>
      </c>
    </row>
    <row r="4026" spans="1:24" x14ac:dyDescent="0.35">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x14ac:dyDescent="0.35">
      <c r="A4027" s="4">
        <v>4026</v>
      </c>
      <c r="B4027" s="4" t="s">
        <v>7164</v>
      </c>
      <c r="C4027" s="5">
        <v>41863</v>
      </c>
      <c r="D4027" s="5">
        <v>41865</v>
      </c>
      <c r="E4027" s="4" t="s">
        <v>190</v>
      </c>
      <c r="F4027" s="4" t="s">
        <v>2059</v>
      </c>
      <c r="G4027" s="4" t="s">
        <v>2060</v>
      </c>
      <c r="H4027" s="4" t="s">
        <v>43</v>
      </c>
      <c r="I4027" s="4" t="s">
        <v>29</v>
      </c>
      <c r="J4027" s="4" t="s">
        <v>7165</v>
      </c>
      <c r="K4027" s="4" t="s">
        <v>106</v>
      </c>
      <c r="L4027" s="4" t="s">
        <v>107</v>
      </c>
      <c r="M4027" s="4" t="s">
        <v>5240</v>
      </c>
      <c r="N4027" s="4" t="s">
        <v>48</v>
      </c>
      <c r="O4027" s="4" t="s">
        <v>92</v>
      </c>
      <c r="P4027" s="4" t="s">
        <v>5241</v>
      </c>
      <c r="Q4027" s="4">
        <v>29.664000000000001</v>
      </c>
      <c r="R4027" s="4">
        <v>4</v>
      </c>
      <c r="S4027" s="4">
        <v>0.2</v>
      </c>
      <c r="T4027" s="4">
        <v>7.4160000000000004</v>
      </c>
      <c r="U4027" s="4">
        <v>10.011599999999998</v>
      </c>
      <c r="V4027" s="4">
        <v>0.33749999999999991</v>
      </c>
      <c r="W4027" s="4">
        <v>2</v>
      </c>
      <c r="X4027" s="4" t="s">
        <v>10933</v>
      </c>
    </row>
    <row r="4028" spans="1:24" x14ac:dyDescent="0.35">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x14ac:dyDescent="0.35">
      <c r="A4029" s="4">
        <v>4028</v>
      </c>
      <c r="B4029" s="4" t="s">
        <v>7164</v>
      </c>
      <c r="C4029" s="5">
        <v>41863</v>
      </c>
      <c r="D4029" s="5">
        <v>41865</v>
      </c>
      <c r="E4029" s="4" t="s">
        <v>190</v>
      </c>
      <c r="F4029" s="4" t="s">
        <v>2059</v>
      </c>
      <c r="G4029" s="4" t="s">
        <v>2060</v>
      </c>
      <c r="H4029" s="4" t="s">
        <v>43</v>
      </c>
      <c r="I4029" s="4" t="s">
        <v>29</v>
      </c>
      <c r="J4029" s="4" t="s">
        <v>7165</v>
      </c>
      <c r="K4029" s="4" t="s">
        <v>106</v>
      </c>
      <c r="L4029" s="4" t="s">
        <v>107</v>
      </c>
      <c r="M4029" s="4" t="s">
        <v>2586</v>
      </c>
      <c r="N4029" s="4" t="s">
        <v>73</v>
      </c>
      <c r="O4029" s="4" t="s">
        <v>74</v>
      </c>
      <c r="P4029" s="4" t="s">
        <v>2587</v>
      </c>
      <c r="Q4029" s="4">
        <v>153.584</v>
      </c>
      <c r="R4029" s="4">
        <v>2</v>
      </c>
      <c r="S4029" s="4">
        <v>0.2</v>
      </c>
      <c r="T4029" s="4">
        <v>76.792000000000002</v>
      </c>
      <c r="U4029" s="4">
        <v>13.438599999999994</v>
      </c>
      <c r="V4029" s="4">
        <v>8.7499999999999953E-2</v>
      </c>
      <c r="W4029" s="4">
        <v>2</v>
      </c>
      <c r="X4029" s="4" t="s">
        <v>10933</v>
      </c>
    </row>
    <row r="4030" spans="1:24" x14ac:dyDescent="0.35">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x14ac:dyDescent="0.35">
      <c r="A4031" s="4">
        <v>4030</v>
      </c>
      <c r="B4031" s="4" t="s">
        <v>7166</v>
      </c>
      <c r="C4031" s="5">
        <v>41998</v>
      </c>
      <c r="D4031" s="5">
        <v>42002</v>
      </c>
      <c r="E4031" s="4" t="s">
        <v>52</v>
      </c>
      <c r="F4031" s="4" t="s">
        <v>3261</v>
      </c>
      <c r="G4031" s="4" t="s">
        <v>3262</v>
      </c>
      <c r="H4031" s="4" t="s">
        <v>28</v>
      </c>
      <c r="I4031" s="4" t="s">
        <v>29</v>
      </c>
      <c r="J4031" s="4" t="s">
        <v>4270</v>
      </c>
      <c r="K4031" s="4" t="s">
        <v>738</v>
      </c>
      <c r="L4031" s="4" t="s">
        <v>32</v>
      </c>
      <c r="M4031" s="4" t="s">
        <v>3755</v>
      </c>
      <c r="N4031" s="4" t="s">
        <v>73</v>
      </c>
      <c r="O4031" s="4" t="s">
        <v>684</v>
      </c>
      <c r="P4031" s="4" t="s">
        <v>3756</v>
      </c>
      <c r="Q4031" s="4">
        <v>479.97</v>
      </c>
      <c r="R4031" s="4">
        <v>3</v>
      </c>
      <c r="S4031" s="4">
        <v>0</v>
      </c>
      <c r="T4031" s="4">
        <v>159.99</v>
      </c>
      <c r="U4031" s="4">
        <v>239.98500000000001</v>
      </c>
      <c r="V4031" s="4">
        <v>0.5</v>
      </c>
      <c r="W4031" s="4">
        <v>4</v>
      </c>
      <c r="X4031" s="4" t="s">
        <v>10933</v>
      </c>
    </row>
    <row r="4032" spans="1:24" x14ac:dyDescent="0.35">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x14ac:dyDescent="0.35">
      <c r="A4033" s="4">
        <v>4032</v>
      </c>
      <c r="B4033" s="4" t="s">
        <v>7167</v>
      </c>
      <c r="C4033" s="5">
        <v>41544</v>
      </c>
      <c r="D4033" s="5">
        <v>41548</v>
      </c>
      <c r="E4033" s="4" t="s">
        <v>52</v>
      </c>
      <c r="F4033" s="4" t="s">
        <v>199</v>
      </c>
      <c r="G4033" s="4" t="s">
        <v>200</v>
      </c>
      <c r="H4033" s="4" t="s">
        <v>104</v>
      </c>
      <c r="I4033" s="4" t="s">
        <v>29</v>
      </c>
      <c r="J4033" s="4" t="s">
        <v>7168</v>
      </c>
      <c r="K4033" s="4" t="s">
        <v>98</v>
      </c>
      <c r="L4033" s="4" t="s">
        <v>46</v>
      </c>
      <c r="M4033" s="4" t="s">
        <v>2514</v>
      </c>
      <c r="N4033" s="4" t="s">
        <v>48</v>
      </c>
      <c r="O4033" s="4" t="s">
        <v>80</v>
      </c>
      <c r="P4033" s="4" t="s">
        <v>2515</v>
      </c>
      <c r="Q4033" s="4">
        <v>236.88</v>
      </c>
      <c r="R4033" s="4">
        <v>6</v>
      </c>
      <c r="S4033" s="4">
        <v>0</v>
      </c>
      <c r="T4033" s="4">
        <v>39.479999999999997</v>
      </c>
      <c r="U4033" s="4">
        <v>66.326400000000007</v>
      </c>
      <c r="V4033" s="4">
        <v>0.28000000000000003</v>
      </c>
      <c r="W4033" s="4">
        <v>4</v>
      </c>
      <c r="X4033" s="4" t="s">
        <v>10933</v>
      </c>
    </row>
    <row r="4034" spans="1:24" x14ac:dyDescent="0.35">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x14ac:dyDescent="0.35">
      <c r="A4035" s="4">
        <v>4034</v>
      </c>
      <c r="B4035" s="4" t="s">
        <v>7167</v>
      </c>
      <c r="C4035" s="5">
        <v>41544</v>
      </c>
      <c r="D4035" s="5">
        <v>41548</v>
      </c>
      <c r="E4035" s="4" t="s">
        <v>52</v>
      </c>
      <c r="F4035" s="4" t="s">
        <v>199</v>
      </c>
      <c r="G4035" s="4" t="s">
        <v>200</v>
      </c>
      <c r="H4035" s="4" t="s">
        <v>104</v>
      </c>
      <c r="I4035" s="4" t="s">
        <v>29</v>
      </c>
      <c r="J4035" s="4" t="s">
        <v>7168</v>
      </c>
      <c r="K4035" s="4" t="s">
        <v>98</v>
      </c>
      <c r="L4035" s="4" t="s">
        <v>46</v>
      </c>
      <c r="M4035" s="4" t="s">
        <v>4260</v>
      </c>
      <c r="N4035" s="4" t="s">
        <v>73</v>
      </c>
      <c r="O4035" s="4" t="s">
        <v>163</v>
      </c>
      <c r="P4035" s="4" t="s">
        <v>4261</v>
      </c>
      <c r="Q4035" s="4">
        <v>100</v>
      </c>
      <c r="R4035" s="4">
        <v>4</v>
      </c>
      <c r="S4035" s="4">
        <v>0</v>
      </c>
      <c r="T4035" s="4">
        <v>25</v>
      </c>
      <c r="U4035" s="4">
        <v>21</v>
      </c>
      <c r="V4035" s="4">
        <v>0.21</v>
      </c>
      <c r="W4035" s="4">
        <v>4</v>
      </c>
      <c r="X4035" s="4" t="s">
        <v>10933</v>
      </c>
    </row>
    <row r="4036" spans="1:24" x14ac:dyDescent="0.35">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x14ac:dyDescent="0.35">
      <c r="A4037" s="4">
        <v>4036</v>
      </c>
      <c r="B4037" s="4" t="s">
        <v>7169</v>
      </c>
      <c r="C4037" s="5">
        <v>41621</v>
      </c>
      <c r="D4037" s="5">
        <v>41621</v>
      </c>
      <c r="E4037" s="4" t="s">
        <v>1292</v>
      </c>
      <c r="F4037" s="4" t="s">
        <v>4088</v>
      </c>
      <c r="G4037" s="4" t="s">
        <v>4089</v>
      </c>
      <c r="H4037" s="4" t="s">
        <v>43</v>
      </c>
      <c r="I4037" s="4" t="s">
        <v>29</v>
      </c>
      <c r="J4037" s="4" t="s">
        <v>2630</v>
      </c>
      <c r="K4037" s="4" t="s">
        <v>500</v>
      </c>
      <c r="L4037" s="4" t="s">
        <v>150</v>
      </c>
      <c r="M4037" s="4" t="s">
        <v>1664</v>
      </c>
      <c r="N4037" s="4" t="s">
        <v>73</v>
      </c>
      <c r="O4037" s="4" t="s">
        <v>163</v>
      </c>
      <c r="P4037" s="4" t="s">
        <v>1665</v>
      </c>
      <c r="Q4037" s="4">
        <v>383.952</v>
      </c>
      <c r="R4037" s="4">
        <v>6</v>
      </c>
      <c r="S4037" s="4">
        <v>0.2</v>
      </c>
      <c r="T4037" s="4">
        <v>63.991999999999997</v>
      </c>
      <c r="U4037" s="4">
        <v>76.790399999999977</v>
      </c>
      <c r="V4037" s="4">
        <v>0.19999999999999993</v>
      </c>
      <c r="W4037" s="4">
        <v>0</v>
      </c>
      <c r="X4037" s="4" t="s">
        <v>10935</v>
      </c>
    </row>
    <row r="4038" spans="1:24" x14ac:dyDescent="0.35">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x14ac:dyDescent="0.35">
      <c r="A4039" s="4">
        <v>4038</v>
      </c>
      <c r="B4039" s="4" t="s">
        <v>7171</v>
      </c>
      <c r="C4039" s="5">
        <v>40906</v>
      </c>
      <c r="D4039" s="5">
        <v>40910</v>
      </c>
      <c r="E4039" s="4" t="s">
        <v>52</v>
      </c>
      <c r="F4039" s="4" t="s">
        <v>2433</v>
      </c>
      <c r="G4039" s="4" t="s">
        <v>2434</v>
      </c>
      <c r="H4039" s="4" t="s">
        <v>43</v>
      </c>
      <c r="I4039" s="4" t="s">
        <v>29</v>
      </c>
      <c r="J4039" s="4" t="s">
        <v>129</v>
      </c>
      <c r="K4039" s="4" t="s">
        <v>45</v>
      </c>
      <c r="L4039" s="4" t="s">
        <v>46</v>
      </c>
      <c r="M4039" s="4" t="s">
        <v>6192</v>
      </c>
      <c r="N4039" s="4" t="s">
        <v>34</v>
      </c>
      <c r="O4039" s="4" t="s">
        <v>67</v>
      </c>
      <c r="P4039" s="4" t="s">
        <v>6193</v>
      </c>
      <c r="Q4039" s="4">
        <v>24.900000000000002</v>
      </c>
      <c r="R4039" s="4">
        <v>5</v>
      </c>
      <c r="S4039" s="4">
        <v>0</v>
      </c>
      <c r="T4039" s="4">
        <v>4.9800000000000004</v>
      </c>
      <c r="U4039" s="4">
        <v>8.2169999999999987</v>
      </c>
      <c r="V4039" s="4">
        <v>0.3299999999999999</v>
      </c>
      <c r="W4039" s="4">
        <v>4</v>
      </c>
      <c r="X4039" s="4" t="s">
        <v>10933</v>
      </c>
    </row>
    <row r="4040" spans="1:24" x14ac:dyDescent="0.35">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x14ac:dyDescent="0.35">
      <c r="A4041" s="4">
        <v>4040</v>
      </c>
      <c r="B4041" s="4" t="s">
        <v>7171</v>
      </c>
      <c r="C4041" s="5">
        <v>40906</v>
      </c>
      <c r="D4041" s="5">
        <v>40910</v>
      </c>
      <c r="E4041" s="4" t="s">
        <v>52</v>
      </c>
      <c r="F4041" s="4" t="s">
        <v>2433</v>
      </c>
      <c r="G4041" s="4" t="s">
        <v>2434</v>
      </c>
      <c r="H4041" s="4" t="s">
        <v>43</v>
      </c>
      <c r="I4041" s="4" t="s">
        <v>29</v>
      </c>
      <c r="J4041" s="4" t="s">
        <v>129</v>
      </c>
      <c r="K4041" s="4" t="s">
        <v>45</v>
      </c>
      <c r="L4041" s="4" t="s">
        <v>46</v>
      </c>
      <c r="M4041" s="4" t="s">
        <v>3755</v>
      </c>
      <c r="N4041" s="4" t="s">
        <v>73</v>
      </c>
      <c r="O4041" s="4" t="s">
        <v>684</v>
      </c>
      <c r="P4041" s="4" t="s">
        <v>3756</v>
      </c>
      <c r="Q4041" s="4">
        <v>767.95200000000011</v>
      </c>
      <c r="R4041" s="4">
        <v>6</v>
      </c>
      <c r="S4041" s="4">
        <v>0.2</v>
      </c>
      <c r="T4041" s="4">
        <v>127.99200000000002</v>
      </c>
      <c r="U4041" s="4">
        <v>287.98199999999997</v>
      </c>
      <c r="V4041" s="4">
        <v>0.37499999999999989</v>
      </c>
      <c r="W4041" s="4">
        <v>4</v>
      </c>
      <c r="X4041" s="4" t="s">
        <v>10933</v>
      </c>
    </row>
    <row r="4042" spans="1:24" x14ac:dyDescent="0.35">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x14ac:dyDescent="0.35">
      <c r="A4043" s="4">
        <v>4042</v>
      </c>
      <c r="B4043" s="4" t="s">
        <v>7171</v>
      </c>
      <c r="C4043" s="5">
        <v>40906</v>
      </c>
      <c r="D4043" s="5">
        <v>40910</v>
      </c>
      <c r="E4043" s="4" t="s">
        <v>52</v>
      </c>
      <c r="F4043" s="4" t="s">
        <v>2433</v>
      </c>
      <c r="G4043" s="4" t="s">
        <v>2434</v>
      </c>
      <c r="H4043" s="4" t="s">
        <v>43</v>
      </c>
      <c r="I4043" s="4" t="s">
        <v>29</v>
      </c>
      <c r="J4043" s="4" t="s">
        <v>129</v>
      </c>
      <c r="K4043" s="4" t="s">
        <v>45</v>
      </c>
      <c r="L4043" s="4" t="s">
        <v>46</v>
      </c>
      <c r="M4043" s="4" t="s">
        <v>2006</v>
      </c>
      <c r="N4043" s="4" t="s">
        <v>73</v>
      </c>
      <c r="O4043" s="4" t="s">
        <v>74</v>
      </c>
      <c r="P4043" s="4" t="s">
        <v>2007</v>
      </c>
      <c r="Q4043" s="4">
        <v>191.976</v>
      </c>
      <c r="R4043" s="4">
        <v>3</v>
      </c>
      <c r="S4043" s="4">
        <v>0.2</v>
      </c>
      <c r="T4043" s="4">
        <v>63.991999999999997</v>
      </c>
      <c r="U4043" s="4">
        <v>19.197599999999994</v>
      </c>
      <c r="V4043" s="4">
        <v>9.9999999999999964E-2</v>
      </c>
      <c r="W4043" s="4">
        <v>4</v>
      </c>
      <c r="X4043" s="4" t="s">
        <v>10933</v>
      </c>
    </row>
    <row r="4044" spans="1:24" x14ac:dyDescent="0.35">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x14ac:dyDescent="0.35">
      <c r="A4045" s="4">
        <v>4044</v>
      </c>
      <c r="B4045" s="4" t="s">
        <v>7171</v>
      </c>
      <c r="C4045" s="5">
        <v>40906</v>
      </c>
      <c r="D4045" s="5">
        <v>40910</v>
      </c>
      <c r="E4045" s="4" t="s">
        <v>52</v>
      </c>
      <c r="F4045" s="4" t="s">
        <v>2433</v>
      </c>
      <c r="G4045" s="4" t="s">
        <v>2434</v>
      </c>
      <c r="H4045" s="4" t="s">
        <v>43</v>
      </c>
      <c r="I4045" s="4" t="s">
        <v>29</v>
      </c>
      <c r="J4045" s="4" t="s">
        <v>129</v>
      </c>
      <c r="K4045" s="4" t="s">
        <v>45</v>
      </c>
      <c r="L4045" s="4" t="s">
        <v>46</v>
      </c>
      <c r="M4045" s="4" t="s">
        <v>6568</v>
      </c>
      <c r="N4045" s="4" t="s">
        <v>34</v>
      </c>
      <c r="O4045" s="4" t="s">
        <v>67</v>
      </c>
      <c r="P4045" s="4" t="s">
        <v>6569</v>
      </c>
      <c r="Q4045" s="4">
        <v>70.56</v>
      </c>
      <c r="R4045" s="4">
        <v>6</v>
      </c>
      <c r="S4045" s="4">
        <v>0</v>
      </c>
      <c r="T4045" s="4">
        <v>11.76</v>
      </c>
      <c r="U4045" s="4">
        <v>23.990399999999994</v>
      </c>
      <c r="V4045" s="4">
        <v>0.33999999999999991</v>
      </c>
      <c r="W4045" s="4">
        <v>4</v>
      </c>
      <c r="X4045" s="4" t="s">
        <v>10933</v>
      </c>
    </row>
    <row r="4046" spans="1:24" x14ac:dyDescent="0.35">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x14ac:dyDescent="0.35">
      <c r="A4047" s="4">
        <v>4046</v>
      </c>
      <c r="B4047" s="4" t="s">
        <v>7173</v>
      </c>
      <c r="C4047" s="5">
        <v>41001</v>
      </c>
      <c r="D4047" s="5">
        <v>41006</v>
      </c>
      <c r="E4047" s="4" t="s">
        <v>52</v>
      </c>
      <c r="F4047" s="4" t="s">
        <v>6356</v>
      </c>
      <c r="G4047" s="4" t="s">
        <v>6357</v>
      </c>
      <c r="H4047" s="4" t="s">
        <v>43</v>
      </c>
      <c r="I4047" s="4" t="s">
        <v>29</v>
      </c>
      <c r="J4047" s="4" t="s">
        <v>186</v>
      </c>
      <c r="K4047" s="4" t="s">
        <v>106</v>
      </c>
      <c r="L4047" s="4" t="s">
        <v>107</v>
      </c>
      <c r="M4047" s="4" t="s">
        <v>3076</v>
      </c>
      <c r="N4047" s="4" t="s">
        <v>48</v>
      </c>
      <c r="O4047" s="4" t="s">
        <v>77</v>
      </c>
      <c r="P4047" s="4" t="s">
        <v>3077</v>
      </c>
      <c r="Q4047" s="4">
        <v>9.155999999999997</v>
      </c>
      <c r="R4047" s="4">
        <v>3</v>
      </c>
      <c r="S4047" s="4">
        <v>0.8</v>
      </c>
      <c r="T4047" s="4">
        <v>3.0519999999999992</v>
      </c>
      <c r="U4047" s="4">
        <v>-13.734000000000002</v>
      </c>
      <c r="V4047" s="4">
        <v>-1.5000000000000007</v>
      </c>
      <c r="W4047" s="4">
        <v>5</v>
      </c>
      <c r="X4047" s="4" t="s">
        <v>10934</v>
      </c>
    </row>
    <row r="4048" spans="1:24" x14ac:dyDescent="0.35">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x14ac:dyDescent="0.35">
      <c r="A4049" s="4">
        <v>4048</v>
      </c>
      <c r="B4049" s="4" t="s">
        <v>7175</v>
      </c>
      <c r="C4049" s="5">
        <v>41106</v>
      </c>
      <c r="D4049" s="5">
        <v>41109</v>
      </c>
      <c r="E4049" s="4" t="s">
        <v>190</v>
      </c>
      <c r="F4049" s="4" t="s">
        <v>6983</v>
      </c>
      <c r="G4049" s="4" t="s">
        <v>6984</v>
      </c>
      <c r="H4049" s="4" t="s">
        <v>43</v>
      </c>
      <c r="I4049" s="4" t="s">
        <v>29</v>
      </c>
      <c r="J4049" s="4" t="s">
        <v>268</v>
      </c>
      <c r="K4049" s="4" t="s">
        <v>269</v>
      </c>
      <c r="L4049" s="4" t="s">
        <v>150</v>
      </c>
      <c r="M4049" s="4" t="s">
        <v>3851</v>
      </c>
      <c r="N4049" s="4" t="s">
        <v>48</v>
      </c>
      <c r="O4049" s="4" t="s">
        <v>92</v>
      </c>
      <c r="P4049" s="4" t="s">
        <v>3852</v>
      </c>
      <c r="Q4049" s="4">
        <v>80.88</v>
      </c>
      <c r="R4049" s="4">
        <v>3</v>
      </c>
      <c r="S4049" s="4">
        <v>0</v>
      </c>
      <c r="T4049" s="4">
        <v>26.959999999999997</v>
      </c>
      <c r="U4049" s="4">
        <v>39.6312</v>
      </c>
      <c r="V4049" s="4">
        <v>0.49000000000000005</v>
      </c>
      <c r="W4049" s="4">
        <v>3</v>
      </c>
      <c r="X4049" s="4" t="s">
        <v>10933</v>
      </c>
    </row>
    <row r="4050" spans="1:24" x14ac:dyDescent="0.35">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x14ac:dyDescent="0.35">
      <c r="A4051" s="4">
        <v>4050</v>
      </c>
      <c r="B4051" s="4" t="s">
        <v>7176</v>
      </c>
      <c r="C4051" s="5">
        <v>41815</v>
      </c>
      <c r="D4051" s="5">
        <v>41817</v>
      </c>
      <c r="E4051" s="4" t="s">
        <v>25</v>
      </c>
      <c r="F4051" s="4" t="s">
        <v>5922</v>
      </c>
      <c r="G4051" s="4" t="s">
        <v>5923</v>
      </c>
      <c r="H4051" s="4" t="s">
        <v>28</v>
      </c>
      <c r="I4051" s="4" t="s">
        <v>29</v>
      </c>
      <c r="J4051" s="4" t="s">
        <v>268</v>
      </c>
      <c r="K4051" s="4" t="s">
        <v>269</v>
      </c>
      <c r="L4051" s="4" t="s">
        <v>150</v>
      </c>
      <c r="M4051" s="4" t="s">
        <v>2880</v>
      </c>
      <c r="N4051" s="4" t="s">
        <v>34</v>
      </c>
      <c r="O4051" s="4" t="s">
        <v>67</v>
      </c>
      <c r="P4051" s="4" t="s">
        <v>2881</v>
      </c>
      <c r="Q4051" s="4">
        <v>276.69</v>
      </c>
      <c r="R4051" s="4">
        <v>3</v>
      </c>
      <c r="S4051" s="4">
        <v>0</v>
      </c>
      <c r="T4051" s="4">
        <v>92.23</v>
      </c>
      <c r="U4051" s="4">
        <v>49.804199999999994</v>
      </c>
      <c r="V4051" s="4">
        <v>0.18</v>
      </c>
      <c r="W4051" s="4">
        <v>2</v>
      </c>
      <c r="X4051" s="4" t="s">
        <v>10933</v>
      </c>
    </row>
    <row r="4052" spans="1:24" x14ac:dyDescent="0.35">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x14ac:dyDescent="0.35">
      <c r="A4053" s="4">
        <v>4052</v>
      </c>
      <c r="B4053" s="4" t="s">
        <v>7177</v>
      </c>
      <c r="C4053" s="5">
        <v>40815</v>
      </c>
      <c r="D4053" s="5">
        <v>40819</v>
      </c>
      <c r="E4053" s="4" t="s">
        <v>52</v>
      </c>
      <c r="F4053" s="4" t="s">
        <v>3520</v>
      </c>
      <c r="G4053" s="4" t="s">
        <v>3521</v>
      </c>
      <c r="H4053" s="4" t="s">
        <v>43</v>
      </c>
      <c r="I4053" s="4" t="s">
        <v>29</v>
      </c>
      <c r="J4053" s="4" t="s">
        <v>148</v>
      </c>
      <c r="K4053" s="4" t="s">
        <v>149</v>
      </c>
      <c r="L4053" s="4" t="s">
        <v>150</v>
      </c>
      <c r="M4053" s="4" t="s">
        <v>5172</v>
      </c>
      <c r="N4053" s="4" t="s">
        <v>48</v>
      </c>
      <c r="O4053" s="4" t="s">
        <v>70</v>
      </c>
      <c r="P4053" s="4" t="s">
        <v>5173</v>
      </c>
      <c r="Q4053" s="4">
        <v>4.2240000000000002</v>
      </c>
      <c r="R4053" s="4">
        <v>3</v>
      </c>
      <c r="S4053" s="4">
        <v>0.2</v>
      </c>
      <c r="T4053" s="4">
        <v>1.4080000000000001</v>
      </c>
      <c r="U4053" s="4">
        <v>1.4783999999999997</v>
      </c>
      <c r="V4053" s="4">
        <v>0.34999999999999992</v>
      </c>
      <c r="W4053" s="4">
        <v>4</v>
      </c>
      <c r="X4053" s="4" t="s">
        <v>10933</v>
      </c>
    </row>
    <row r="4054" spans="1:24" x14ac:dyDescent="0.35">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x14ac:dyDescent="0.35">
      <c r="A4055" s="4">
        <v>4054</v>
      </c>
      <c r="B4055" s="4" t="s">
        <v>7177</v>
      </c>
      <c r="C4055" s="5">
        <v>40815</v>
      </c>
      <c r="D4055" s="5">
        <v>40819</v>
      </c>
      <c r="E4055" s="4" t="s">
        <v>52</v>
      </c>
      <c r="F4055" s="4" t="s">
        <v>3520</v>
      </c>
      <c r="G4055" s="4" t="s">
        <v>3521</v>
      </c>
      <c r="H4055" s="4" t="s">
        <v>43</v>
      </c>
      <c r="I4055" s="4" t="s">
        <v>29</v>
      </c>
      <c r="J4055" s="4" t="s">
        <v>148</v>
      </c>
      <c r="K4055" s="4" t="s">
        <v>149</v>
      </c>
      <c r="L4055" s="4" t="s">
        <v>150</v>
      </c>
      <c r="M4055" s="4" t="s">
        <v>7178</v>
      </c>
      <c r="N4055" s="4" t="s">
        <v>48</v>
      </c>
      <c r="O4055" s="4" t="s">
        <v>49</v>
      </c>
      <c r="P4055" s="4" t="s">
        <v>7179</v>
      </c>
      <c r="Q4055" s="4">
        <v>55.44</v>
      </c>
      <c r="R4055" s="4">
        <v>11</v>
      </c>
      <c r="S4055" s="4">
        <v>0.2</v>
      </c>
      <c r="T4055" s="4">
        <v>5.04</v>
      </c>
      <c r="U4055" s="4">
        <v>18.017999999999997</v>
      </c>
      <c r="V4055" s="4">
        <v>0.32499999999999996</v>
      </c>
      <c r="W4055" s="4">
        <v>4</v>
      </c>
      <c r="X4055" s="4" t="s">
        <v>10933</v>
      </c>
    </row>
    <row r="4056" spans="1:24" x14ac:dyDescent="0.35">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x14ac:dyDescent="0.35">
      <c r="A4057" s="4">
        <v>4056</v>
      </c>
      <c r="B4057" s="4" t="s">
        <v>7177</v>
      </c>
      <c r="C4057" s="5">
        <v>40815</v>
      </c>
      <c r="D4057" s="5">
        <v>40819</v>
      </c>
      <c r="E4057" s="4" t="s">
        <v>52</v>
      </c>
      <c r="F4057" s="4" t="s">
        <v>3520</v>
      </c>
      <c r="G4057" s="4" t="s">
        <v>3521</v>
      </c>
      <c r="H4057" s="4" t="s">
        <v>43</v>
      </c>
      <c r="I4057" s="4" t="s">
        <v>29</v>
      </c>
      <c r="J4057" s="4" t="s">
        <v>148</v>
      </c>
      <c r="K4057" s="4" t="s">
        <v>149</v>
      </c>
      <c r="L4057" s="4" t="s">
        <v>150</v>
      </c>
      <c r="M4057" s="4" t="s">
        <v>1771</v>
      </c>
      <c r="N4057" s="4" t="s">
        <v>48</v>
      </c>
      <c r="O4057" s="4" t="s">
        <v>61</v>
      </c>
      <c r="P4057" s="4" t="s">
        <v>1772</v>
      </c>
      <c r="Q4057" s="4">
        <v>1801.6320000000001</v>
      </c>
      <c r="R4057" s="4">
        <v>6</v>
      </c>
      <c r="S4057" s="4">
        <v>0.2</v>
      </c>
      <c r="T4057" s="4">
        <v>300.27199999999999</v>
      </c>
      <c r="U4057" s="4">
        <v>-337.80600000000004</v>
      </c>
      <c r="V4057" s="4">
        <v>-0.18750000000000003</v>
      </c>
      <c r="W4057" s="4">
        <v>4</v>
      </c>
      <c r="X4057" s="4" t="s">
        <v>10933</v>
      </c>
    </row>
    <row r="4058" spans="1:24" x14ac:dyDescent="0.35">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x14ac:dyDescent="0.35">
      <c r="A4059" s="4">
        <v>4058</v>
      </c>
      <c r="B4059" s="4" t="s">
        <v>7180</v>
      </c>
      <c r="C4059" s="5">
        <v>40871</v>
      </c>
      <c r="D4059" s="5">
        <v>40875</v>
      </c>
      <c r="E4059" s="4" t="s">
        <v>52</v>
      </c>
      <c r="F4059" s="4" t="s">
        <v>1837</v>
      </c>
      <c r="G4059" s="4" t="s">
        <v>1838</v>
      </c>
      <c r="H4059" s="4" t="s">
        <v>28</v>
      </c>
      <c r="I4059" s="4" t="s">
        <v>29</v>
      </c>
      <c r="J4059" s="4" t="s">
        <v>305</v>
      </c>
      <c r="K4059" s="4" t="s">
        <v>213</v>
      </c>
      <c r="L4059" s="4" t="s">
        <v>107</v>
      </c>
      <c r="M4059" s="4" t="s">
        <v>3001</v>
      </c>
      <c r="N4059" s="4" t="s">
        <v>48</v>
      </c>
      <c r="O4059" s="4" t="s">
        <v>61</v>
      </c>
      <c r="P4059" s="4" t="s">
        <v>3002</v>
      </c>
      <c r="Q4059" s="4">
        <v>646.20000000000005</v>
      </c>
      <c r="R4059" s="4">
        <v>5</v>
      </c>
      <c r="S4059" s="4">
        <v>0.2</v>
      </c>
      <c r="T4059" s="4">
        <v>129.24</v>
      </c>
      <c r="U4059" s="4">
        <v>-8.0774999999999864</v>
      </c>
      <c r="V4059" s="4">
        <v>-1.2499999999999978E-2</v>
      </c>
      <c r="W4059" s="4">
        <v>4</v>
      </c>
      <c r="X4059" s="4" t="s">
        <v>10933</v>
      </c>
    </row>
    <row r="4060" spans="1:24" x14ac:dyDescent="0.35">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x14ac:dyDescent="0.35">
      <c r="A4061" s="4">
        <v>4060</v>
      </c>
      <c r="B4061" s="4" t="s">
        <v>7181</v>
      </c>
      <c r="C4061" s="5">
        <v>41233</v>
      </c>
      <c r="D4061" s="5">
        <v>41237</v>
      </c>
      <c r="E4061" s="4" t="s">
        <v>52</v>
      </c>
      <c r="F4061" s="4" t="s">
        <v>566</v>
      </c>
      <c r="G4061" s="4" t="s">
        <v>567</v>
      </c>
      <c r="H4061" s="4" t="s">
        <v>28</v>
      </c>
      <c r="I4061" s="4" t="s">
        <v>29</v>
      </c>
      <c r="J4061" s="4" t="s">
        <v>3201</v>
      </c>
      <c r="K4061" s="4" t="s">
        <v>45</v>
      </c>
      <c r="L4061" s="4" t="s">
        <v>46</v>
      </c>
      <c r="M4061" s="4" t="s">
        <v>1809</v>
      </c>
      <c r="N4061" s="4" t="s">
        <v>34</v>
      </c>
      <c r="O4061" s="4" t="s">
        <v>38</v>
      </c>
      <c r="P4061" s="4" t="s">
        <v>1810</v>
      </c>
      <c r="Q4061" s="4">
        <v>572.16000000000008</v>
      </c>
      <c r="R4061" s="4">
        <v>3</v>
      </c>
      <c r="S4061" s="4">
        <v>0.2</v>
      </c>
      <c r="T4061" s="4">
        <v>190.72000000000003</v>
      </c>
      <c r="U4061" s="4">
        <v>35.759999999999962</v>
      </c>
      <c r="V4061" s="4">
        <v>6.2499999999999924E-2</v>
      </c>
      <c r="W4061" s="4">
        <v>4</v>
      </c>
      <c r="X4061" s="4" t="s">
        <v>10933</v>
      </c>
    </row>
    <row r="4062" spans="1:24" x14ac:dyDescent="0.35">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x14ac:dyDescent="0.35">
      <c r="A4063" s="4">
        <v>4062</v>
      </c>
      <c r="B4063" s="4" t="s">
        <v>7183</v>
      </c>
      <c r="C4063" s="5">
        <v>41169</v>
      </c>
      <c r="D4063" s="5">
        <v>41172</v>
      </c>
      <c r="E4063" s="4" t="s">
        <v>190</v>
      </c>
      <c r="F4063" s="4" t="s">
        <v>6356</v>
      </c>
      <c r="G4063" s="4" t="s">
        <v>6357</v>
      </c>
      <c r="H4063" s="4" t="s">
        <v>43</v>
      </c>
      <c r="I4063" s="4" t="s">
        <v>29</v>
      </c>
      <c r="J4063" s="4" t="s">
        <v>97</v>
      </c>
      <c r="K4063" s="4" t="s">
        <v>98</v>
      </c>
      <c r="L4063" s="4" t="s">
        <v>46</v>
      </c>
      <c r="M4063" s="4" t="s">
        <v>4495</v>
      </c>
      <c r="N4063" s="4" t="s">
        <v>48</v>
      </c>
      <c r="O4063" s="4" t="s">
        <v>77</v>
      </c>
      <c r="P4063" s="4" t="s">
        <v>4496</v>
      </c>
      <c r="Q4063" s="4">
        <v>25.031999999999996</v>
      </c>
      <c r="R4063" s="4">
        <v>3</v>
      </c>
      <c r="S4063" s="4">
        <v>0.2</v>
      </c>
      <c r="T4063" s="4">
        <v>8.3439999999999994</v>
      </c>
      <c r="U4063" s="4">
        <v>7.822499999999998</v>
      </c>
      <c r="V4063" s="4">
        <v>0.31249999999999994</v>
      </c>
      <c r="W4063" s="4">
        <v>3</v>
      </c>
      <c r="X4063" s="4" t="s">
        <v>10933</v>
      </c>
    </row>
    <row r="4064" spans="1:24" x14ac:dyDescent="0.35">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x14ac:dyDescent="0.35">
      <c r="A4065" s="4">
        <v>4064</v>
      </c>
      <c r="B4065" s="4" t="s">
        <v>7185</v>
      </c>
      <c r="C4065" s="5">
        <v>40717</v>
      </c>
      <c r="D4065" s="5">
        <v>40720</v>
      </c>
      <c r="E4065" s="4" t="s">
        <v>190</v>
      </c>
      <c r="F4065" s="4" t="s">
        <v>5979</v>
      </c>
      <c r="G4065" s="4" t="s">
        <v>5980</v>
      </c>
      <c r="H4065" s="4" t="s">
        <v>28</v>
      </c>
      <c r="I4065" s="4" t="s">
        <v>29</v>
      </c>
      <c r="J4065" s="4" t="s">
        <v>89</v>
      </c>
      <c r="K4065" s="4" t="s">
        <v>90</v>
      </c>
      <c r="L4065" s="4" t="s">
        <v>32</v>
      </c>
      <c r="M4065" s="4" t="s">
        <v>7186</v>
      </c>
      <c r="N4065" s="4" t="s">
        <v>48</v>
      </c>
      <c r="O4065" s="4" t="s">
        <v>70</v>
      </c>
      <c r="P4065" s="4" t="s">
        <v>4226</v>
      </c>
      <c r="Q4065" s="4">
        <v>20.015999999999998</v>
      </c>
      <c r="R4065" s="4">
        <v>9</v>
      </c>
      <c r="S4065" s="4">
        <v>0.2</v>
      </c>
      <c r="T4065" s="4">
        <v>2.2239999999999998</v>
      </c>
      <c r="U4065" s="4">
        <v>1.7514000000000003</v>
      </c>
      <c r="V4065" s="4">
        <v>8.7500000000000022E-2</v>
      </c>
      <c r="W4065" s="4">
        <v>3</v>
      </c>
      <c r="X4065" s="4" t="s">
        <v>10933</v>
      </c>
    </row>
    <row r="4066" spans="1:24" x14ac:dyDescent="0.35">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x14ac:dyDescent="0.35">
      <c r="A4067" s="4">
        <v>4066</v>
      </c>
      <c r="B4067" s="4" t="s">
        <v>7187</v>
      </c>
      <c r="C4067" s="5">
        <v>40848</v>
      </c>
      <c r="D4067" s="5">
        <v>40852</v>
      </c>
      <c r="E4067" s="4" t="s">
        <v>52</v>
      </c>
      <c r="F4067" s="4" t="s">
        <v>1505</v>
      </c>
      <c r="G4067" s="4" t="s">
        <v>1506</v>
      </c>
      <c r="H4067" s="4" t="s">
        <v>43</v>
      </c>
      <c r="I4067" s="4" t="s">
        <v>29</v>
      </c>
      <c r="J4067" s="4" t="s">
        <v>469</v>
      </c>
      <c r="K4067" s="4" t="s">
        <v>90</v>
      </c>
      <c r="L4067" s="4" t="s">
        <v>32</v>
      </c>
      <c r="M4067" s="4" t="s">
        <v>3991</v>
      </c>
      <c r="N4067" s="4" t="s">
        <v>48</v>
      </c>
      <c r="O4067" s="4" t="s">
        <v>271</v>
      </c>
      <c r="P4067" s="4" t="s">
        <v>188</v>
      </c>
      <c r="Q4067" s="4">
        <v>7.52</v>
      </c>
      <c r="R4067" s="4">
        <v>5</v>
      </c>
      <c r="S4067" s="4">
        <v>0.2</v>
      </c>
      <c r="T4067" s="4">
        <v>1.504</v>
      </c>
      <c r="U4067" s="4">
        <v>1.4099999999999997</v>
      </c>
      <c r="V4067" s="4">
        <v>0.18749999999999997</v>
      </c>
      <c r="W4067" s="4">
        <v>4</v>
      </c>
      <c r="X4067" s="4" t="s">
        <v>10933</v>
      </c>
    </row>
    <row r="4068" spans="1:24" x14ac:dyDescent="0.35">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x14ac:dyDescent="0.35">
      <c r="A4069" s="4">
        <v>4068</v>
      </c>
      <c r="B4069" s="4" t="s">
        <v>7187</v>
      </c>
      <c r="C4069" s="5">
        <v>40848</v>
      </c>
      <c r="D4069" s="5">
        <v>40852</v>
      </c>
      <c r="E4069" s="4" t="s">
        <v>52</v>
      </c>
      <c r="F4069" s="4" t="s">
        <v>1505</v>
      </c>
      <c r="G4069" s="4" t="s">
        <v>1506</v>
      </c>
      <c r="H4069" s="4" t="s">
        <v>43</v>
      </c>
      <c r="I4069" s="4" t="s">
        <v>29</v>
      </c>
      <c r="J4069" s="4" t="s">
        <v>469</v>
      </c>
      <c r="K4069" s="4" t="s">
        <v>90</v>
      </c>
      <c r="L4069" s="4" t="s">
        <v>32</v>
      </c>
      <c r="M4069" s="4" t="s">
        <v>4567</v>
      </c>
      <c r="N4069" s="4" t="s">
        <v>48</v>
      </c>
      <c r="O4069" s="4" t="s">
        <v>49</v>
      </c>
      <c r="P4069" s="4" t="s">
        <v>4568</v>
      </c>
      <c r="Q4069" s="4">
        <v>47.808000000000007</v>
      </c>
      <c r="R4069" s="4">
        <v>12</v>
      </c>
      <c r="S4069" s="4">
        <v>0.2</v>
      </c>
      <c r="T4069" s="4">
        <v>3.9840000000000004</v>
      </c>
      <c r="U4069" s="4">
        <v>15.537599999999998</v>
      </c>
      <c r="V4069" s="4">
        <v>0.3249999999999999</v>
      </c>
      <c r="W4069" s="4">
        <v>4</v>
      </c>
      <c r="X4069" s="4" t="s">
        <v>10933</v>
      </c>
    </row>
    <row r="4070" spans="1:24" x14ac:dyDescent="0.35">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x14ac:dyDescent="0.35">
      <c r="A4071" s="4">
        <v>4070</v>
      </c>
      <c r="B4071" s="4" t="s">
        <v>7190</v>
      </c>
      <c r="C4071" s="5">
        <v>41515</v>
      </c>
      <c r="D4071" s="5">
        <v>41518</v>
      </c>
      <c r="E4071" s="4" t="s">
        <v>190</v>
      </c>
      <c r="F4071" s="4" t="s">
        <v>5260</v>
      </c>
      <c r="G4071" s="4" t="s">
        <v>5261</v>
      </c>
      <c r="H4071" s="4" t="s">
        <v>28</v>
      </c>
      <c r="I4071" s="4" t="s">
        <v>29</v>
      </c>
      <c r="J4071" s="4" t="s">
        <v>817</v>
      </c>
      <c r="K4071" s="4" t="s">
        <v>106</v>
      </c>
      <c r="L4071" s="4" t="s">
        <v>107</v>
      </c>
      <c r="M4071" s="4" t="s">
        <v>1374</v>
      </c>
      <c r="N4071" s="4" t="s">
        <v>48</v>
      </c>
      <c r="O4071" s="4" t="s">
        <v>77</v>
      </c>
      <c r="P4071" s="4" t="s">
        <v>1375</v>
      </c>
      <c r="Q4071" s="4">
        <v>13.139999999999997</v>
      </c>
      <c r="R4071" s="4">
        <v>9</v>
      </c>
      <c r="S4071" s="4">
        <v>0.8</v>
      </c>
      <c r="T4071" s="4">
        <v>1.4599999999999997</v>
      </c>
      <c r="U4071" s="4">
        <v>-21.681000000000004</v>
      </c>
      <c r="V4071" s="4">
        <v>-1.6500000000000008</v>
      </c>
      <c r="W4071" s="4">
        <v>3</v>
      </c>
      <c r="X4071" s="4" t="s">
        <v>10933</v>
      </c>
    </row>
    <row r="4072" spans="1:24" x14ac:dyDescent="0.35">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x14ac:dyDescent="0.35">
      <c r="A4073" s="4">
        <v>4072</v>
      </c>
      <c r="B4073" s="4" t="s">
        <v>7190</v>
      </c>
      <c r="C4073" s="5">
        <v>41515</v>
      </c>
      <c r="D4073" s="5">
        <v>41518</v>
      </c>
      <c r="E4073" s="4" t="s">
        <v>190</v>
      </c>
      <c r="F4073" s="4" t="s">
        <v>5260</v>
      </c>
      <c r="G4073" s="4" t="s">
        <v>5261</v>
      </c>
      <c r="H4073" s="4" t="s">
        <v>28</v>
      </c>
      <c r="I4073" s="4" t="s">
        <v>29</v>
      </c>
      <c r="J4073" s="4" t="s">
        <v>817</v>
      </c>
      <c r="K4073" s="4" t="s">
        <v>106</v>
      </c>
      <c r="L4073" s="4" t="s">
        <v>107</v>
      </c>
      <c r="M4073" s="4" t="s">
        <v>4478</v>
      </c>
      <c r="N4073" s="4" t="s">
        <v>34</v>
      </c>
      <c r="O4073" s="4" t="s">
        <v>35</v>
      </c>
      <c r="P4073" s="4" t="s">
        <v>4479</v>
      </c>
      <c r="Q4073" s="4">
        <v>156.37279999999998</v>
      </c>
      <c r="R4073" s="4">
        <v>2</v>
      </c>
      <c r="S4073" s="4">
        <v>0.32</v>
      </c>
      <c r="T4073" s="4">
        <v>78.186399999999992</v>
      </c>
      <c r="U4073" s="4">
        <v>-52.890800000000027</v>
      </c>
      <c r="V4073" s="4">
        <v>-0.33823529411764724</v>
      </c>
      <c r="W4073" s="4">
        <v>3</v>
      </c>
      <c r="X4073" s="4" t="s">
        <v>10933</v>
      </c>
    </row>
    <row r="4074" spans="1:24" x14ac:dyDescent="0.35">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x14ac:dyDescent="0.35">
      <c r="A4075" s="4">
        <v>4074</v>
      </c>
      <c r="B4075" s="4" t="s">
        <v>7192</v>
      </c>
      <c r="C4075" s="5">
        <v>41176</v>
      </c>
      <c r="D4075" s="5">
        <v>41179</v>
      </c>
      <c r="E4075" s="4" t="s">
        <v>190</v>
      </c>
      <c r="F4075" s="4" t="s">
        <v>5870</v>
      </c>
      <c r="G4075" s="4" t="s">
        <v>5871</v>
      </c>
      <c r="H4075" s="4" t="s">
        <v>104</v>
      </c>
      <c r="I4075" s="4" t="s">
        <v>29</v>
      </c>
      <c r="J4075" s="4" t="s">
        <v>7193</v>
      </c>
      <c r="K4075" s="4" t="s">
        <v>651</v>
      </c>
      <c r="L4075" s="4" t="s">
        <v>107</v>
      </c>
      <c r="M4075" s="4" t="s">
        <v>6711</v>
      </c>
      <c r="N4075" s="4" t="s">
        <v>73</v>
      </c>
      <c r="O4075" s="4" t="s">
        <v>74</v>
      </c>
      <c r="P4075" s="4" t="s">
        <v>6712</v>
      </c>
      <c r="Q4075" s="4">
        <v>821.94</v>
      </c>
      <c r="R4075" s="4">
        <v>6</v>
      </c>
      <c r="S4075" s="4">
        <v>0</v>
      </c>
      <c r="T4075" s="4">
        <v>136.99</v>
      </c>
      <c r="U4075" s="4">
        <v>213.70440000000002</v>
      </c>
      <c r="V4075" s="4">
        <v>0.26</v>
      </c>
      <c r="W4075" s="4">
        <v>3</v>
      </c>
      <c r="X4075" s="4" t="s">
        <v>10933</v>
      </c>
    </row>
    <row r="4076" spans="1:24" x14ac:dyDescent="0.35">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x14ac:dyDescent="0.35">
      <c r="A4077" s="4">
        <v>4076</v>
      </c>
      <c r="B4077" s="4" t="s">
        <v>7194</v>
      </c>
      <c r="C4077" s="5">
        <v>41959</v>
      </c>
      <c r="D4077" s="5">
        <v>41964</v>
      </c>
      <c r="E4077" s="4" t="s">
        <v>52</v>
      </c>
      <c r="F4077" s="4" t="s">
        <v>7132</v>
      </c>
      <c r="G4077" s="4" t="s">
        <v>7133</v>
      </c>
      <c r="H4077" s="4" t="s">
        <v>28</v>
      </c>
      <c r="I4077" s="4" t="s">
        <v>29</v>
      </c>
      <c r="J4077" s="4" t="s">
        <v>7195</v>
      </c>
      <c r="K4077" s="4" t="s">
        <v>56</v>
      </c>
      <c r="L4077" s="4" t="s">
        <v>32</v>
      </c>
      <c r="M4077" s="4" t="s">
        <v>4222</v>
      </c>
      <c r="N4077" s="4" t="s">
        <v>34</v>
      </c>
      <c r="O4077" s="4" t="s">
        <v>67</v>
      </c>
      <c r="P4077" s="4" t="s">
        <v>4223</v>
      </c>
      <c r="Q4077" s="4">
        <v>339.13600000000002</v>
      </c>
      <c r="R4077" s="4">
        <v>4</v>
      </c>
      <c r="S4077" s="4">
        <v>0.2</v>
      </c>
      <c r="T4077" s="4">
        <v>84.784000000000006</v>
      </c>
      <c r="U4077" s="4">
        <v>0</v>
      </c>
      <c r="V4077" s="4">
        <v>0</v>
      </c>
      <c r="W4077" s="4">
        <v>5</v>
      </c>
      <c r="X4077" s="4" t="s">
        <v>10934</v>
      </c>
    </row>
    <row r="4078" spans="1:24" x14ac:dyDescent="0.35">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x14ac:dyDescent="0.35">
      <c r="A4079" s="4">
        <v>4078</v>
      </c>
      <c r="B4079" s="4" t="s">
        <v>7196</v>
      </c>
      <c r="C4079" s="5">
        <v>41262</v>
      </c>
      <c r="D4079" s="5">
        <v>41264</v>
      </c>
      <c r="E4079" s="4" t="s">
        <v>25</v>
      </c>
      <c r="F4079" s="4" t="s">
        <v>3520</v>
      </c>
      <c r="G4079" s="4" t="s">
        <v>3521</v>
      </c>
      <c r="H4079" s="4" t="s">
        <v>43</v>
      </c>
      <c r="I4079" s="4" t="s">
        <v>29</v>
      </c>
      <c r="J4079" s="4" t="s">
        <v>2532</v>
      </c>
      <c r="K4079" s="4" t="s">
        <v>140</v>
      </c>
      <c r="L4079" s="4" t="s">
        <v>107</v>
      </c>
      <c r="M4079" s="4" t="s">
        <v>1004</v>
      </c>
      <c r="N4079" s="4" t="s">
        <v>48</v>
      </c>
      <c r="O4079" s="4" t="s">
        <v>271</v>
      </c>
      <c r="P4079" s="4" t="s">
        <v>1005</v>
      </c>
      <c r="Q4079" s="4">
        <v>5.04</v>
      </c>
      <c r="R4079" s="4">
        <v>4</v>
      </c>
      <c r="S4079" s="4">
        <v>0</v>
      </c>
      <c r="T4079" s="4">
        <v>1.26</v>
      </c>
      <c r="U4079" s="4">
        <v>0.2016</v>
      </c>
      <c r="V4079" s="4">
        <v>0.04</v>
      </c>
      <c r="W4079" s="4">
        <v>2</v>
      </c>
      <c r="X4079" s="4" t="s">
        <v>10933</v>
      </c>
    </row>
    <row r="4080" spans="1:24" x14ac:dyDescent="0.35">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x14ac:dyDescent="0.35">
      <c r="A4081" s="4">
        <v>4080</v>
      </c>
      <c r="B4081" s="4" t="s">
        <v>7197</v>
      </c>
      <c r="C4081" s="5">
        <v>41264</v>
      </c>
      <c r="D4081" s="5">
        <v>41267</v>
      </c>
      <c r="E4081" s="4" t="s">
        <v>190</v>
      </c>
      <c r="F4081" s="4" t="s">
        <v>1747</v>
      </c>
      <c r="G4081" s="4" t="s">
        <v>1748</v>
      </c>
      <c r="H4081" s="4" t="s">
        <v>28</v>
      </c>
      <c r="I4081" s="4" t="s">
        <v>29</v>
      </c>
      <c r="J4081" s="4" t="s">
        <v>1523</v>
      </c>
      <c r="K4081" s="4" t="s">
        <v>90</v>
      </c>
      <c r="L4081" s="4" t="s">
        <v>32</v>
      </c>
      <c r="M4081" s="4" t="s">
        <v>560</v>
      </c>
      <c r="N4081" s="4" t="s">
        <v>73</v>
      </c>
      <c r="O4081" s="4" t="s">
        <v>74</v>
      </c>
      <c r="P4081" s="4" t="s">
        <v>561</v>
      </c>
      <c r="Q4081" s="4">
        <v>47.975999999999999</v>
      </c>
      <c r="R4081" s="4">
        <v>3</v>
      </c>
      <c r="S4081" s="4">
        <v>0.2</v>
      </c>
      <c r="T4081" s="4">
        <v>15.991999999999999</v>
      </c>
      <c r="U4081" s="4">
        <v>4.7976000000000028</v>
      </c>
      <c r="V4081" s="4">
        <v>0.10000000000000006</v>
      </c>
      <c r="W4081" s="4">
        <v>3</v>
      </c>
      <c r="X4081" s="4" t="s">
        <v>10933</v>
      </c>
    </row>
    <row r="4082" spans="1:24" x14ac:dyDescent="0.35">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x14ac:dyDescent="0.35">
      <c r="A4083" s="4">
        <v>4082</v>
      </c>
      <c r="B4083" s="4" t="s">
        <v>7198</v>
      </c>
      <c r="C4083" s="5">
        <v>41543</v>
      </c>
      <c r="D4083" s="5">
        <v>41547</v>
      </c>
      <c r="E4083" s="4" t="s">
        <v>52</v>
      </c>
      <c r="F4083" s="4" t="s">
        <v>6983</v>
      </c>
      <c r="G4083" s="4" t="s">
        <v>6984</v>
      </c>
      <c r="H4083" s="4" t="s">
        <v>43</v>
      </c>
      <c r="I4083" s="4" t="s">
        <v>29</v>
      </c>
      <c r="J4083" s="4" t="s">
        <v>4280</v>
      </c>
      <c r="K4083" s="4" t="s">
        <v>422</v>
      </c>
      <c r="L4083" s="4" t="s">
        <v>46</v>
      </c>
      <c r="M4083" s="4" t="s">
        <v>7009</v>
      </c>
      <c r="N4083" s="4" t="s">
        <v>48</v>
      </c>
      <c r="O4083" s="4" t="s">
        <v>77</v>
      </c>
      <c r="P4083" s="4" t="s">
        <v>7010</v>
      </c>
      <c r="Q4083" s="4">
        <v>5.0220000000000002</v>
      </c>
      <c r="R4083" s="4">
        <v>1</v>
      </c>
      <c r="S4083" s="4">
        <v>0.7</v>
      </c>
      <c r="T4083" s="4">
        <v>5.0220000000000002</v>
      </c>
      <c r="U4083" s="4">
        <v>-3.5153999999999996</v>
      </c>
      <c r="V4083" s="4">
        <v>-0.69999999999999984</v>
      </c>
      <c r="W4083" s="4">
        <v>4</v>
      </c>
      <c r="X4083" s="4" t="s">
        <v>10933</v>
      </c>
    </row>
    <row r="4084" spans="1:24" x14ac:dyDescent="0.35">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x14ac:dyDescent="0.35">
      <c r="A4085" s="4">
        <v>4084</v>
      </c>
      <c r="B4085" s="4" t="s">
        <v>7199</v>
      </c>
      <c r="C4085" s="5">
        <v>41815</v>
      </c>
      <c r="D4085" s="5">
        <v>41821</v>
      </c>
      <c r="E4085" s="4" t="s">
        <v>52</v>
      </c>
      <c r="F4085" s="4" t="s">
        <v>5735</v>
      </c>
      <c r="G4085" s="4" t="s">
        <v>5736</v>
      </c>
      <c r="H4085" s="4" t="s">
        <v>43</v>
      </c>
      <c r="I4085" s="4" t="s">
        <v>29</v>
      </c>
      <c r="J4085" s="4" t="s">
        <v>359</v>
      </c>
      <c r="K4085" s="4" t="s">
        <v>213</v>
      </c>
      <c r="L4085" s="4" t="s">
        <v>107</v>
      </c>
      <c r="M4085" s="4" t="s">
        <v>6098</v>
      </c>
      <c r="N4085" s="4" t="s">
        <v>48</v>
      </c>
      <c r="O4085" s="4" t="s">
        <v>92</v>
      </c>
      <c r="P4085" s="4" t="s">
        <v>6099</v>
      </c>
      <c r="Q4085" s="4">
        <v>10.272000000000002</v>
      </c>
      <c r="R4085" s="4">
        <v>3</v>
      </c>
      <c r="S4085" s="4">
        <v>0.2</v>
      </c>
      <c r="T4085" s="4">
        <v>3.4240000000000008</v>
      </c>
      <c r="U4085" s="4">
        <v>3.2099999999999982</v>
      </c>
      <c r="V4085" s="4">
        <v>0.31249999999999978</v>
      </c>
      <c r="W4085" s="4">
        <v>6</v>
      </c>
      <c r="X4085" s="4" t="s">
        <v>10934</v>
      </c>
    </row>
    <row r="4086" spans="1:24" x14ac:dyDescent="0.35">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x14ac:dyDescent="0.35">
      <c r="A4087" s="4">
        <v>4086</v>
      </c>
      <c r="B4087" s="4" t="s">
        <v>7201</v>
      </c>
      <c r="C4087" s="5">
        <v>41491</v>
      </c>
      <c r="D4087" s="5">
        <v>41493</v>
      </c>
      <c r="E4087" s="4" t="s">
        <v>25</v>
      </c>
      <c r="F4087" s="4" t="s">
        <v>210</v>
      </c>
      <c r="G4087" s="4" t="s">
        <v>211</v>
      </c>
      <c r="H4087" s="4" t="s">
        <v>43</v>
      </c>
      <c r="I4087" s="4" t="s">
        <v>29</v>
      </c>
      <c r="J4087" s="4" t="s">
        <v>5396</v>
      </c>
      <c r="K4087" s="4" t="s">
        <v>45</v>
      </c>
      <c r="L4087" s="4" t="s">
        <v>46</v>
      </c>
      <c r="M4087" s="4" t="s">
        <v>72</v>
      </c>
      <c r="N4087" s="4" t="s">
        <v>73</v>
      </c>
      <c r="O4087" s="4" t="s">
        <v>74</v>
      </c>
      <c r="P4087" s="4" t="s">
        <v>75</v>
      </c>
      <c r="Q4087" s="4">
        <v>302.38400000000001</v>
      </c>
      <c r="R4087" s="4">
        <v>2</v>
      </c>
      <c r="S4087" s="4">
        <v>0.2</v>
      </c>
      <c r="T4087" s="4">
        <v>151.19200000000001</v>
      </c>
      <c r="U4087" s="4">
        <v>30.238400000000013</v>
      </c>
      <c r="V4087" s="4">
        <v>0.10000000000000003</v>
      </c>
      <c r="W4087" s="4">
        <v>2</v>
      </c>
      <c r="X4087" s="4" t="s">
        <v>10933</v>
      </c>
    </row>
    <row r="4088" spans="1:24" x14ac:dyDescent="0.35">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x14ac:dyDescent="0.35">
      <c r="A4089" s="4">
        <v>4088</v>
      </c>
      <c r="B4089" s="4" t="s">
        <v>7201</v>
      </c>
      <c r="C4089" s="5">
        <v>41491</v>
      </c>
      <c r="D4089" s="5">
        <v>41493</v>
      </c>
      <c r="E4089" s="4" t="s">
        <v>25</v>
      </c>
      <c r="F4089" s="4" t="s">
        <v>210</v>
      </c>
      <c r="G4089" s="4" t="s">
        <v>211</v>
      </c>
      <c r="H4089" s="4" t="s">
        <v>43</v>
      </c>
      <c r="I4089" s="4" t="s">
        <v>29</v>
      </c>
      <c r="J4089" s="4" t="s">
        <v>5396</v>
      </c>
      <c r="K4089" s="4" t="s">
        <v>45</v>
      </c>
      <c r="L4089" s="4" t="s">
        <v>46</v>
      </c>
      <c r="M4089" s="4" t="s">
        <v>796</v>
      </c>
      <c r="N4089" s="4" t="s">
        <v>48</v>
      </c>
      <c r="O4089" s="4" t="s">
        <v>77</v>
      </c>
      <c r="P4089" s="4" t="s">
        <v>797</v>
      </c>
      <c r="Q4089" s="4">
        <v>11.784000000000001</v>
      </c>
      <c r="R4089" s="4">
        <v>3</v>
      </c>
      <c r="S4089" s="4">
        <v>0.2</v>
      </c>
      <c r="T4089" s="4">
        <v>3.9280000000000004</v>
      </c>
      <c r="U4089" s="4">
        <v>3.9770999999999996</v>
      </c>
      <c r="V4089" s="4">
        <v>0.33749999999999997</v>
      </c>
      <c r="W4089" s="4">
        <v>2</v>
      </c>
      <c r="X4089" s="4" t="s">
        <v>10933</v>
      </c>
    </row>
    <row r="4090" spans="1:24" x14ac:dyDescent="0.35">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x14ac:dyDescent="0.35">
      <c r="A4091" s="4">
        <v>4090</v>
      </c>
      <c r="B4091" s="4" t="s">
        <v>7205</v>
      </c>
      <c r="C4091" s="5">
        <v>41366</v>
      </c>
      <c r="D4091" s="5">
        <v>41370</v>
      </c>
      <c r="E4091" s="4" t="s">
        <v>52</v>
      </c>
      <c r="F4091" s="4" t="s">
        <v>4526</v>
      </c>
      <c r="G4091" s="4" t="s">
        <v>4527</v>
      </c>
      <c r="H4091" s="4" t="s">
        <v>43</v>
      </c>
      <c r="I4091" s="4" t="s">
        <v>29</v>
      </c>
      <c r="J4091" s="4" t="s">
        <v>268</v>
      </c>
      <c r="K4091" s="4" t="s">
        <v>269</v>
      </c>
      <c r="L4091" s="4" t="s">
        <v>150</v>
      </c>
      <c r="M4091" s="4" t="s">
        <v>1896</v>
      </c>
      <c r="N4091" s="4" t="s">
        <v>48</v>
      </c>
      <c r="O4091" s="4" t="s">
        <v>49</v>
      </c>
      <c r="P4091" s="4" t="s">
        <v>1897</v>
      </c>
      <c r="Q4091" s="4">
        <v>20.7</v>
      </c>
      <c r="R4091" s="4">
        <v>2</v>
      </c>
      <c r="S4091" s="4">
        <v>0</v>
      </c>
      <c r="T4091" s="4">
        <v>10.35</v>
      </c>
      <c r="U4091" s="4">
        <v>9.9359999999999999</v>
      </c>
      <c r="V4091" s="4">
        <v>0.48000000000000004</v>
      </c>
      <c r="W4091" s="4">
        <v>4</v>
      </c>
      <c r="X4091" s="4" t="s">
        <v>10933</v>
      </c>
    </row>
    <row r="4092" spans="1:24" x14ac:dyDescent="0.35">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x14ac:dyDescent="0.35">
      <c r="A4093" s="4">
        <v>4092</v>
      </c>
      <c r="B4093" s="4" t="s">
        <v>7205</v>
      </c>
      <c r="C4093" s="5">
        <v>41366</v>
      </c>
      <c r="D4093" s="5">
        <v>41370</v>
      </c>
      <c r="E4093" s="4" t="s">
        <v>52</v>
      </c>
      <c r="F4093" s="4" t="s">
        <v>4526</v>
      </c>
      <c r="G4093" s="4" t="s">
        <v>4527</v>
      </c>
      <c r="H4093" s="4" t="s">
        <v>43</v>
      </c>
      <c r="I4093" s="4" t="s">
        <v>29</v>
      </c>
      <c r="J4093" s="4" t="s">
        <v>268</v>
      </c>
      <c r="K4093" s="4" t="s">
        <v>269</v>
      </c>
      <c r="L4093" s="4" t="s">
        <v>150</v>
      </c>
      <c r="M4093" s="4" t="s">
        <v>2216</v>
      </c>
      <c r="N4093" s="4" t="s">
        <v>48</v>
      </c>
      <c r="O4093" s="4" t="s">
        <v>77</v>
      </c>
      <c r="P4093" s="4" t="s">
        <v>2217</v>
      </c>
      <c r="Q4093" s="4">
        <v>14.352000000000002</v>
      </c>
      <c r="R4093" s="4">
        <v>3</v>
      </c>
      <c r="S4093" s="4">
        <v>0.2</v>
      </c>
      <c r="T4093" s="4">
        <v>4.7840000000000007</v>
      </c>
      <c r="U4093" s="4">
        <v>4.6643999999999988</v>
      </c>
      <c r="V4093" s="4">
        <v>0.32499999999999984</v>
      </c>
      <c r="W4093" s="4">
        <v>4</v>
      </c>
      <c r="X4093" s="4" t="s">
        <v>10933</v>
      </c>
    </row>
    <row r="4094" spans="1:24" x14ac:dyDescent="0.35">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x14ac:dyDescent="0.35">
      <c r="A4095" s="4">
        <v>4094</v>
      </c>
      <c r="B4095" s="4" t="s">
        <v>7207</v>
      </c>
      <c r="C4095" s="5">
        <v>41145</v>
      </c>
      <c r="D4095" s="5">
        <v>41149</v>
      </c>
      <c r="E4095" s="4" t="s">
        <v>52</v>
      </c>
      <c r="F4095" s="4" t="s">
        <v>1280</v>
      </c>
      <c r="G4095" s="4" t="s">
        <v>1281</v>
      </c>
      <c r="H4095" s="4" t="s">
        <v>28</v>
      </c>
      <c r="I4095" s="4" t="s">
        <v>29</v>
      </c>
      <c r="J4095" s="4" t="s">
        <v>2581</v>
      </c>
      <c r="K4095" s="4" t="s">
        <v>31</v>
      </c>
      <c r="L4095" s="4" t="s">
        <v>32</v>
      </c>
      <c r="M4095" s="4" t="s">
        <v>856</v>
      </c>
      <c r="N4095" s="4" t="s">
        <v>73</v>
      </c>
      <c r="O4095" s="4" t="s">
        <v>684</v>
      </c>
      <c r="P4095" s="4" t="s">
        <v>857</v>
      </c>
      <c r="Q4095" s="4">
        <v>3080</v>
      </c>
      <c r="R4095" s="4">
        <v>7</v>
      </c>
      <c r="S4095" s="4">
        <v>0</v>
      </c>
      <c r="T4095" s="4">
        <v>440</v>
      </c>
      <c r="U4095" s="4">
        <v>1416.7999999999997</v>
      </c>
      <c r="V4095" s="4">
        <v>0.45999999999999991</v>
      </c>
      <c r="W4095" s="4">
        <v>4</v>
      </c>
      <c r="X4095" s="4" t="s">
        <v>10933</v>
      </c>
    </row>
    <row r="4096" spans="1:24" x14ac:dyDescent="0.35">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x14ac:dyDescent="0.35">
      <c r="A4097" s="4">
        <v>4096</v>
      </c>
      <c r="B4097" s="4" t="s">
        <v>7207</v>
      </c>
      <c r="C4097" s="5">
        <v>41145</v>
      </c>
      <c r="D4097" s="5">
        <v>41149</v>
      </c>
      <c r="E4097" s="4" t="s">
        <v>52</v>
      </c>
      <c r="F4097" s="4" t="s">
        <v>1280</v>
      </c>
      <c r="G4097" s="4" t="s">
        <v>1281</v>
      </c>
      <c r="H4097" s="4" t="s">
        <v>28</v>
      </c>
      <c r="I4097" s="4" t="s">
        <v>29</v>
      </c>
      <c r="J4097" s="4" t="s">
        <v>2581</v>
      </c>
      <c r="K4097" s="4" t="s">
        <v>31</v>
      </c>
      <c r="L4097" s="4" t="s">
        <v>32</v>
      </c>
      <c r="M4097" s="4" t="s">
        <v>7056</v>
      </c>
      <c r="N4097" s="4" t="s">
        <v>73</v>
      </c>
      <c r="O4097" s="4" t="s">
        <v>74</v>
      </c>
      <c r="P4097" s="4" t="s">
        <v>7057</v>
      </c>
      <c r="Q4097" s="4">
        <v>587.97</v>
      </c>
      <c r="R4097" s="4">
        <v>3</v>
      </c>
      <c r="S4097" s="4">
        <v>0</v>
      </c>
      <c r="T4097" s="4">
        <v>195.99</v>
      </c>
      <c r="U4097" s="4">
        <v>170.51129999999998</v>
      </c>
      <c r="V4097" s="4">
        <v>0.28999999999999992</v>
      </c>
      <c r="W4097" s="4">
        <v>4</v>
      </c>
      <c r="X4097" s="4" t="s">
        <v>10933</v>
      </c>
    </row>
    <row r="4098" spans="1:24" x14ac:dyDescent="0.35">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x14ac:dyDescent="0.35">
      <c r="A4099" s="4">
        <v>4098</v>
      </c>
      <c r="B4099" s="4" t="s">
        <v>7208</v>
      </c>
      <c r="C4099" s="5">
        <v>40809</v>
      </c>
      <c r="D4099" s="5">
        <v>40814</v>
      </c>
      <c r="E4099" s="4" t="s">
        <v>52</v>
      </c>
      <c r="F4099" s="4" t="s">
        <v>1585</v>
      </c>
      <c r="G4099" s="4" t="s">
        <v>1586</v>
      </c>
      <c r="H4099" s="4" t="s">
        <v>28</v>
      </c>
      <c r="I4099" s="4" t="s">
        <v>29</v>
      </c>
      <c r="J4099" s="4" t="s">
        <v>411</v>
      </c>
      <c r="K4099" s="4" t="s">
        <v>231</v>
      </c>
      <c r="L4099" s="4" t="s">
        <v>107</v>
      </c>
      <c r="M4099" s="4" t="s">
        <v>1776</v>
      </c>
      <c r="N4099" s="4" t="s">
        <v>48</v>
      </c>
      <c r="O4099" s="4" t="s">
        <v>61</v>
      </c>
      <c r="P4099" s="4" t="s">
        <v>1777</v>
      </c>
      <c r="Q4099" s="4">
        <v>404.90000000000003</v>
      </c>
      <c r="R4099" s="4">
        <v>5</v>
      </c>
      <c r="S4099" s="4">
        <v>0</v>
      </c>
      <c r="T4099" s="4">
        <v>80.98</v>
      </c>
      <c r="U4099" s="4">
        <v>16.195999999999984</v>
      </c>
      <c r="V4099" s="4">
        <v>3.9999999999999959E-2</v>
      </c>
      <c r="W4099" s="4">
        <v>5</v>
      </c>
      <c r="X4099" s="4" t="s">
        <v>10934</v>
      </c>
    </row>
    <row r="4100" spans="1:24" x14ac:dyDescent="0.35">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x14ac:dyDescent="0.35">
      <c r="A4101" s="4">
        <v>4100</v>
      </c>
      <c r="B4101" s="4" t="s">
        <v>7208</v>
      </c>
      <c r="C4101" s="5">
        <v>40809</v>
      </c>
      <c r="D4101" s="5">
        <v>40814</v>
      </c>
      <c r="E4101" s="4" t="s">
        <v>52</v>
      </c>
      <c r="F4101" s="4" t="s">
        <v>1585</v>
      </c>
      <c r="G4101" s="4" t="s">
        <v>1586</v>
      </c>
      <c r="H4101" s="4" t="s">
        <v>28</v>
      </c>
      <c r="I4101" s="4" t="s">
        <v>29</v>
      </c>
      <c r="J4101" s="4" t="s">
        <v>411</v>
      </c>
      <c r="K4101" s="4" t="s">
        <v>231</v>
      </c>
      <c r="L4101" s="4" t="s">
        <v>107</v>
      </c>
      <c r="M4101" s="4" t="s">
        <v>2445</v>
      </c>
      <c r="N4101" s="4" t="s">
        <v>48</v>
      </c>
      <c r="O4101" s="4" t="s">
        <v>77</v>
      </c>
      <c r="P4101" s="4" t="s">
        <v>2446</v>
      </c>
      <c r="Q4101" s="4">
        <v>12.94</v>
      </c>
      <c r="R4101" s="4">
        <v>2</v>
      </c>
      <c r="S4101" s="4">
        <v>0</v>
      </c>
      <c r="T4101" s="4">
        <v>6.47</v>
      </c>
      <c r="U4101" s="4">
        <v>6.47</v>
      </c>
      <c r="V4101" s="4">
        <v>0.5</v>
      </c>
      <c r="W4101" s="4">
        <v>5</v>
      </c>
      <c r="X4101" s="4" t="s">
        <v>10934</v>
      </c>
    </row>
    <row r="4102" spans="1:24" x14ac:dyDescent="0.35">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x14ac:dyDescent="0.35">
      <c r="A4103" s="4">
        <v>4102</v>
      </c>
      <c r="B4103" s="4" t="s">
        <v>7211</v>
      </c>
      <c r="C4103" s="5">
        <v>41810</v>
      </c>
      <c r="D4103" s="5">
        <v>41814</v>
      </c>
      <c r="E4103" s="4" t="s">
        <v>52</v>
      </c>
      <c r="F4103" s="4" t="s">
        <v>1976</v>
      </c>
      <c r="G4103" s="4" t="s">
        <v>1977</v>
      </c>
      <c r="H4103" s="4" t="s">
        <v>28</v>
      </c>
      <c r="I4103" s="4" t="s">
        <v>29</v>
      </c>
      <c r="J4103" s="4" t="s">
        <v>186</v>
      </c>
      <c r="K4103" s="4" t="s">
        <v>106</v>
      </c>
      <c r="L4103" s="4" t="s">
        <v>107</v>
      </c>
      <c r="M4103" s="4" t="s">
        <v>4424</v>
      </c>
      <c r="N4103" s="4" t="s">
        <v>48</v>
      </c>
      <c r="O4103" s="4" t="s">
        <v>80</v>
      </c>
      <c r="P4103" s="4" t="s">
        <v>4425</v>
      </c>
      <c r="Q4103" s="4">
        <v>0.44399999999999995</v>
      </c>
      <c r="R4103" s="4">
        <v>1</v>
      </c>
      <c r="S4103" s="4">
        <v>0.8</v>
      </c>
      <c r="T4103" s="4">
        <v>0.44399999999999995</v>
      </c>
      <c r="U4103" s="4">
        <v>-1.1100000000000003</v>
      </c>
      <c r="V4103" s="4">
        <v>-2.5000000000000009</v>
      </c>
      <c r="W4103" s="4">
        <v>4</v>
      </c>
      <c r="X4103" s="4" t="s">
        <v>10933</v>
      </c>
    </row>
    <row r="4104" spans="1:24" x14ac:dyDescent="0.35">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x14ac:dyDescent="0.35">
      <c r="A4105" s="4">
        <v>4104</v>
      </c>
      <c r="B4105" s="4" t="s">
        <v>7214</v>
      </c>
      <c r="C4105" s="5">
        <v>41995</v>
      </c>
      <c r="D4105" s="5">
        <v>41995</v>
      </c>
      <c r="E4105" s="4" t="s">
        <v>1292</v>
      </c>
      <c r="F4105" s="4" t="s">
        <v>442</v>
      </c>
      <c r="G4105" s="4" t="s">
        <v>443</v>
      </c>
      <c r="H4105" s="4" t="s">
        <v>104</v>
      </c>
      <c r="I4105" s="4" t="s">
        <v>29</v>
      </c>
      <c r="J4105" s="4" t="s">
        <v>139</v>
      </c>
      <c r="K4105" s="4" t="s">
        <v>140</v>
      </c>
      <c r="L4105" s="4" t="s">
        <v>107</v>
      </c>
      <c r="M4105" s="4" t="s">
        <v>2889</v>
      </c>
      <c r="N4105" s="4" t="s">
        <v>34</v>
      </c>
      <c r="O4105" s="4" t="s">
        <v>67</v>
      </c>
      <c r="P4105" s="4" t="s">
        <v>188</v>
      </c>
      <c r="Q4105" s="4">
        <v>15.92</v>
      </c>
      <c r="R4105" s="4">
        <v>2</v>
      </c>
      <c r="S4105" s="4">
        <v>0</v>
      </c>
      <c r="T4105" s="4">
        <v>7.96</v>
      </c>
      <c r="U4105" s="4">
        <v>7.0048000000000012</v>
      </c>
      <c r="V4105" s="4">
        <v>0.44000000000000006</v>
      </c>
      <c r="W4105" s="4">
        <v>0</v>
      </c>
      <c r="X4105" s="4" t="s">
        <v>10935</v>
      </c>
    </row>
    <row r="4106" spans="1:24" x14ac:dyDescent="0.35">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x14ac:dyDescent="0.35">
      <c r="A4107" s="4">
        <v>4106</v>
      </c>
      <c r="B4107" s="4" t="s">
        <v>7215</v>
      </c>
      <c r="C4107" s="5">
        <v>41859</v>
      </c>
      <c r="D4107" s="5">
        <v>41865</v>
      </c>
      <c r="E4107" s="4" t="s">
        <v>52</v>
      </c>
      <c r="F4107" s="4" t="s">
        <v>2268</v>
      </c>
      <c r="G4107" s="4" t="s">
        <v>2269</v>
      </c>
      <c r="H4107" s="4" t="s">
        <v>28</v>
      </c>
      <c r="I4107" s="4" t="s">
        <v>29</v>
      </c>
      <c r="J4107" s="4" t="s">
        <v>949</v>
      </c>
      <c r="K4107" s="4" t="s">
        <v>45</v>
      </c>
      <c r="L4107" s="4" t="s">
        <v>46</v>
      </c>
      <c r="M4107" s="4" t="s">
        <v>1865</v>
      </c>
      <c r="N4107" s="4" t="s">
        <v>48</v>
      </c>
      <c r="O4107" s="4" t="s">
        <v>77</v>
      </c>
      <c r="P4107" s="4" t="s">
        <v>1866</v>
      </c>
      <c r="Q4107" s="4">
        <v>13.76</v>
      </c>
      <c r="R4107" s="4">
        <v>2</v>
      </c>
      <c r="S4107" s="4">
        <v>0.2</v>
      </c>
      <c r="T4107" s="4">
        <v>6.88</v>
      </c>
      <c r="U4107" s="4">
        <v>4.6440000000000001</v>
      </c>
      <c r="V4107" s="4">
        <v>0.33750000000000002</v>
      </c>
      <c r="W4107" s="4">
        <v>6</v>
      </c>
      <c r="X4107" s="4" t="s">
        <v>10934</v>
      </c>
    </row>
    <row r="4108" spans="1:24" x14ac:dyDescent="0.35">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x14ac:dyDescent="0.35">
      <c r="A4109" s="4">
        <v>4108</v>
      </c>
      <c r="B4109" s="4" t="s">
        <v>7219</v>
      </c>
      <c r="C4109" s="5">
        <v>41159</v>
      </c>
      <c r="D4109" s="5">
        <v>41159</v>
      </c>
      <c r="E4109" s="4" t="s">
        <v>1292</v>
      </c>
      <c r="F4109" s="4" t="s">
        <v>4268</v>
      </c>
      <c r="G4109" s="4" t="s">
        <v>4269</v>
      </c>
      <c r="H4109" s="4" t="s">
        <v>28</v>
      </c>
      <c r="I4109" s="4" t="s">
        <v>29</v>
      </c>
      <c r="J4109" s="4" t="s">
        <v>268</v>
      </c>
      <c r="K4109" s="4" t="s">
        <v>269</v>
      </c>
      <c r="L4109" s="4" t="s">
        <v>150</v>
      </c>
      <c r="M4109" s="4" t="s">
        <v>2732</v>
      </c>
      <c r="N4109" s="4" t="s">
        <v>48</v>
      </c>
      <c r="O4109" s="4" t="s">
        <v>61</v>
      </c>
      <c r="P4109" s="4" t="s">
        <v>2733</v>
      </c>
      <c r="Q4109" s="4">
        <v>13.96</v>
      </c>
      <c r="R4109" s="4">
        <v>2</v>
      </c>
      <c r="S4109" s="4">
        <v>0</v>
      </c>
      <c r="T4109" s="4">
        <v>6.98</v>
      </c>
      <c r="U4109" s="4">
        <v>0.27919999999999945</v>
      </c>
      <c r="V4109" s="4">
        <v>1.9999999999999959E-2</v>
      </c>
      <c r="W4109" s="4">
        <v>0</v>
      </c>
      <c r="X4109" s="4" t="s">
        <v>10935</v>
      </c>
    </row>
    <row r="4110" spans="1:24" x14ac:dyDescent="0.35">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x14ac:dyDescent="0.35">
      <c r="A4111" s="4">
        <v>4110</v>
      </c>
      <c r="B4111" s="4" t="s">
        <v>7220</v>
      </c>
      <c r="C4111" s="5">
        <v>41268</v>
      </c>
      <c r="D4111" s="5">
        <v>41275</v>
      </c>
      <c r="E4111" s="4" t="s">
        <v>52</v>
      </c>
      <c r="F4111" s="4" t="s">
        <v>3258</v>
      </c>
      <c r="G4111" s="4" t="s">
        <v>3259</v>
      </c>
      <c r="H4111" s="4" t="s">
        <v>43</v>
      </c>
      <c r="I4111" s="4" t="s">
        <v>29</v>
      </c>
      <c r="J4111" s="4" t="s">
        <v>882</v>
      </c>
      <c r="K4111" s="4" t="s">
        <v>240</v>
      </c>
      <c r="L4111" s="4" t="s">
        <v>107</v>
      </c>
      <c r="M4111" s="4" t="s">
        <v>2671</v>
      </c>
      <c r="N4111" s="4" t="s">
        <v>73</v>
      </c>
      <c r="O4111" s="4" t="s">
        <v>74</v>
      </c>
      <c r="P4111" s="4" t="s">
        <v>2672</v>
      </c>
      <c r="Q4111" s="4">
        <v>73.98</v>
      </c>
      <c r="R4111" s="4">
        <v>2</v>
      </c>
      <c r="S4111" s="4">
        <v>0</v>
      </c>
      <c r="T4111" s="4">
        <v>36.99</v>
      </c>
      <c r="U4111" s="4">
        <v>19.974600000000002</v>
      </c>
      <c r="V4111" s="4">
        <v>0.27</v>
      </c>
      <c r="W4111" s="4">
        <v>7</v>
      </c>
      <c r="X4111" s="4" t="s">
        <v>10934</v>
      </c>
    </row>
    <row r="4112" spans="1:24" x14ac:dyDescent="0.35">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x14ac:dyDescent="0.35">
      <c r="A4113" s="4">
        <v>4112</v>
      </c>
      <c r="B4113" s="4" t="s">
        <v>7220</v>
      </c>
      <c r="C4113" s="5">
        <v>41268</v>
      </c>
      <c r="D4113" s="5">
        <v>41275</v>
      </c>
      <c r="E4113" s="4" t="s">
        <v>52</v>
      </c>
      <c r="F4113" s="4" t="s">
        <v>3258</v>
      </c>
      <c r="G4113" s="4" t="s">
        <v>3259</v>
      </c>
      <c r="H4113" s="4" t="s">
        <v>43</v>
      </c>
      <c r="I4113" s="4" t="s">
        <v>29</v>
      </c>
      <c r="J4113" s="4" t="s">
        <v>882</v>
      </c>
      <c r="K4113" s="4" t="s">
        <v>240</v>
      </c>
      <c r="L4113" s="4" t="s">
        <v>107</v>
      </c>
      <c r="M4113" s="4" t="s">
        <v>4862</v>
      </c>
      <c r="N4113" s="4" t="s">
        <v>48</v>
      </c>
      <c r="O4113" s="4" t="s">
        <v>92</v>
      </c>
      <c r="P4113" s="4" t="s">
        <v>4863</v>
      </c>
      <c r="Q4113" s="4">
        <v>17.34</v>
      </c>
      <c r="R4113" s="4">
        <v>3</v>
      </c>
      <c r="S4113" s="4">
        <v>0</v>
      </c>
      <c r="T4113" s="4">
        <v>5.78</v>
      </c>
      <c r="U4113" s="4">
        <v>8.4966000000000008</v>
      </c>
      <c r="V4113" s="4">
        <v>0.49000000000000005</v>
      </c>
      <c r="W4113" s="4">
        <v>7</v>
      </c>
      <c r="X4113" s="4" t="s">
        <v>10934</v>
      </c>
    </row>
    <row r="4114" spans="1:24" x14ac:dyDescent="0.35">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x14ac:dyDescent="0.35">
      <c r="A4115" s="4">
        <v>4114</v>
      </c>
      <c r="B4115" s="4" t="s">
        <v>7223</v>
      </c>
      <c r="C4115" s="5">
        <v>41031</v>
      </c>
      <c r="D4115" s="5">
        <v>41036</v>
      </c>
      <c r="E4115" s="4" t="s">
        <v>52</v>
      </c>
      <c r="F4115" s="4" t="s">
        <v>4654</v>
      </c>
      <c r="G4115" s="4" t="s">
        <v>4655</v>
      </c>
      <c r="H4115" s="4" t="s">
        <v>43</v>
      </c>
      <c r="I4115" s="4" t="s">
        <v>29</v>
      </c>
      <c r="J4115" s="4" t="s">
        <v>186</v>
      </c>
      <c r="K4115" s="4" t="s">
        <v>106</v>
      </c>
      <c r="L4115" s="4" t="s">
        <v>107</v>
      </c>
      <c r="M4115" s="4" t="s">
        <v>4564</v>
      </c>
      <c r="N4115" s="4" t="s">
        <v>48</v>
      </c>
      <c r="O4115" s="4" t="s">
        <v>49</v>
      </c>
      <c r="P4115" s="4" t="s">
        <v>4565</v>
      </c>
      <c r="Q4115" s="4">
        <v>8.8559999999999999</v>
      </c>
      <c r="R4115" s="4">
        <v>3</v>
      </c>
      <c r="S4115" s="4">
        <v>0.2</v>
      </c>
      <c r="T4115" s="4">
        <v>2.952</v>
      </c>
      <c r="U4115" s="4">
        <v>2.9888999999999997</v>
      </c>
      <c r="V4115" s="4">
        <v>0.33749999999999997</v>
      </c>
      <c r="W4115" s="4">
        <v>5</v>
      </c>
      <c r="X4115" s="4" t="s">
        <v>10934</v>
      </c>
    </row>
    <row r="4116" spans="1:24" x14ac:dyDescent="0.35">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x14ac:dyDescent="0.35">
      <c r="A4117" s="4">
        <v>4116</v>
      </c>
      <c r="B4117" s="4" t="s">
        <v>7224</v>
      </c>
      <c r="C4117" s="5">
        <v>41603</v>
      </c>
      <c r="D4117" s="5">
        <v>41606</v>
      </c>
      <c r="E4117" s="4" t="s">
        <v>190</v>
      </c>
      <c r="F4117" s="4" t="s">
        <v>4718</v>
      </c>
      <c r="G4117" s="4" t="s">
        <v>4719</v>
      </c>
      <c r="H4117" s="4" t="s">
        <v>28</v>
      </c>
      <c r="I4117" s="4" t="s">
        <v>29</v>
      </c>
      <c r="J4117" s="4" t="s">
        <v>97</v>
      </c>
      <c r="K4117" s="4" t="s">
        <v>98</v>
      </c>
      <c r="L4117" s="4" t="s">
        <v>46</v>
      </c>
      <c r="M4117" s="4" t="s">
        <v>2211</v>
      </c>
      <c r="N4117" s="4" t="s">
        <v>48</v>
      </c>
      <c r="O4117" s="4" t="s">
        <v>77</v>
      </c>
      <c r="P4117" s="4" t="s">
        <v>2212</v>
      </c>
      <c r="Q4117" s="4">
        <v>1219.96</v>
      </c>
      <c r="R4117" s="4">
        <v>5</v>
      </c>
      <c r="S4117" s="4">
        <v>0.2</v>
      </c>
      <c r="T4117" s="4">
        <v>243.99200000000002</v>
      </c>
      <c r="U4117" s="4">
        <v>381.23749999999995</v>
      </c>
      <c r="V4117" s="4">
        <v>0.31249999999999994</v>
      </c>
      <c r="W4117" s="4">
        <v>3</v>
      </c>
      <c r="X4117" s="4" t="s">
        <v>10933</v>
      </c>
    </row>
    <row r="4118" spans="1:24" x14ac:dyDescent="0.35">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x14ac:dyDescent="0.35">
      <c r="A4119" s="4">
        <v>4118</v>
      </c>
      <c r="B4119" s="4" t="s">
        <v>7225</v>
      </c>
      <c r="C4119" s="5">
        <v>41237</v>
      </c>
      <c r="D4119" s="5">
        <v>41242</v>
      </c>
      <c r="E4119" s="4" t="s">
        <v>52</v>
      </c>
      <c r="F4119" s="4" t="s">
        <v>2963</v>
      </c>
      <c r="G4119" s="4" t="s">
        <v>2964</v>
      </c>
      <c r="H4119" s="4" t="s">
        <v>28</v>
      </c>
      <c r="I4119" s="4" t="s">
        <v>29</v>
      </c>
      <c r="J4119" s="4" t="s">
        <v>44</v>
      </c>
      <c r="K4119" s="4" t="s">
        <v>45</v>
      </c>
      <c r="L4119" s="4" t="s">
        <v>46</v>
      </c>
      <c r="M4119" s="4" t="s">
        <v>1981</v>
      </c>
      <c r="N4119" s="4" t="s">
        <v>48</v>
      </c>
      <c r="O4119" s="4" t="s">
        <v>92</v>
      </c>
      <c r="P4119" s="4" t="s">
        <v>1982</v>
      </c>
      <c r="Q4119" s="4">
        <v>19.440000000000001</v>
      </c>
      <c r="R4119" s="4">
        <v>3</v>
      </c>
      <c r="S4119" s="4">
        <v>0</v>
      </c>
      <c r="T4119" s="4">
        <v>6.48</v>
      </c>
      <c r="U4119" s="4">
        <v>9.3312000000000008</v>
      </c>
      <c r="V4119" s="4">
        <v>0.48000000000000004</v>
      </c>
      <c r="W4119" s="4">
        <v>5</v>
      </c>
      <c r="X4119" s="4" t="s">
        <v>10934</v>
      </c>
    </row>
    <row r="4120" spans="1:24" x14ac:dyDescent="0.35">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x14ac:dyDescent="0.35">
      <c r="A4121" s="4">
        <v>4120</v>
      </c>
      <c r="B4121" s="4" t="s">
        <v>7225</v>
      </c>
      <c r="C4121" s="5">
        <v>41237</v>
      </c>
      <c r="D4121" s="5">
        <v>41242</v>
      </c>
      <c r="E4121" s="4" t="s">
        <v>52</v>
      </c>
      <c r="F4121" s="4" t="s">
        <v>2963</v>
      </c>
      <c r="G4121" s="4" t="s">
        <v>2964</v>
      </c>
      <c r="H4121" s="4" t="s">
        <v>28</v>
      </c>
      <c r="I4121" s="4" t="s">
        <v>29</v>
      </c>
      <c r="J4121" s="4" t="s">
        <v>44</v>
      </c>
      <c r="K4121" s="4" t="s">
        <v>45</v>
      </c>
      <c r="L4121" s="4" t="s">
        <v>46</v>
      </c>
      <c r="M4121" s="4" t="s">
        <v>1104</v>
      </c>
      <c r="N4121" s="4" t="s">
        <v>48</v>
      </c>
      <c r="O4121" s="4" t="s">
        <v>77</v>
      </c>
      <c r="P4121" s="4" t="s">
        <v>1105</v>
      </c>
      <c r="Q4121" s="4">
        <v>91.391999999999996</v>
      </c>
      <c r="R4121" s="4">
        <v>8</v>
      </c>
      <c r="S4121" s="4">
        <v>0.2</v>
      </c>
      <c r="T4121" s="4">
        <v>11.423999999999999</v>
      </c>
      <c r="U4121" s="4">
        <v>29.702399999999997</v>
      </c>
      <c r="V4121" s="4">
        <v>0.32500000000000001</v>
      </c>
      <c r="W4121" s="4">
        <v>5</v>
      </c>
      <c r="X4121" s="4" t="s">
        <v>10934</v>
      </c>
    </row>
    <row r="4122" spans="1:24" x14ac:dyDescent="0.35">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x14ac:dyDescent="0.35">
      <c r="A4123" s="4">
        <v>4122</v>
      </c>
      <c r="B4123" s="4" t="s">
        <v>7229</v>
      </c>
      <c r="C4123" s="5">
        <v>41771</v>
      </c>
      <c r="D4123" s="5">
        <v>41772</v>
      </c>
      <c r="E4123" s="4" t="s">
        <v>1292</v>
      </c>
      <c r="F4123" s="4" t="s">
        <v>1903</v>
      </c>
      <c r="G4123" s="4" t="s">
        <v>1904</v>
      </c>
      <c r="H4123" s="4" t="s">
        <v>28</v>
      </c>
      <c r="I4123" s="4" t="s">
        <v>29</v>
      </c>
      <c r="J4123" s="4" t="s">
        <v>97</v>
      </c>
      <c r="K4123" s="4" t="s">
        <v>98</v>
      </c>
      <c r="L4123" s="4" t="s">
        <v>46</v>
      </c>
      <c r="M4123" s="4" t="s">
        <v>3539</v>
      </c>
      <c r="N4123" s="4" t="s">
        <v>48</v>
      </c>
      <c r="O4123" s="4" t="s">
        <v>92</v>
      </c>
      <c r="P4123" s="4" t="s">
        <v>3540</v>
      </c>
      <c r="Q4123" s="4">
        <v>37.44</v>
      </c>
      <c r="R4123" s="4">
        <v>6</v>
      </c>
      <c r="S4123" s="4">
        <v>0</v>
      </c>
      <c r="T4123" s="4">
        <v>6.2399999999999993</v>
      </c>
      <c r="U4123" s="4">
        <v>16.847999999999999</v>
      </c>
      <c r="V4123" s="4">
        <v>0.45</v>
      </c>
      <c r="W4123" s="4">
        <v>1</v>
      </c>
      <c r="X4123" s="4" t="s">
        <v>10935</v>
      </c>
    </row>
    <row r="4124" spans="1:24" x14ac:dyDescent="0.35">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x14ac:dyDescent="0.35">
      <c r="A4125" s="4">
        <v>4124</v>
      </c>
      <c r="B4125" s="4" t="s">
        <v>7229</v>
      </c>
      <c r="C4125" s="5">
        <v>41771</v>
      </c>
      <c r="D4125" s="5">
        <v>41772</v>
      </c>
      <c r="E4125" s="4" t="s">
        <v>1292</v>
      </c>
      <c r="F4125" s="4" t="s">
        <v>1903</v>
      </c>
      <c r="G4125" s="4" t="s">
        <v>1904</v>
      </c>
      <c r="H4125" s="4" t="s">
        <v>28</v>
      </c>
      <c r="I4125" s="4" t="s">
        <v>29</v>
      </c>
      <c r="J4125" s="4" t="s">
        <v>97</v>
      </c>
      <c r="K4125" s="4" t="s">
        <v>98</v>
      </c>
      <c r="L4125" s="4" t="s">
        <v>46</v>
      </c>
      <c r="M4125" s="4" t="s">
        <v>6549</v>
      </c>
      <c r="N4125" s="4" t="s">
        <v>48</v>
      </c>
      <c r="O4125" s="4" t="s">
        <v>77</v>
      </c>
      <c r="P4125" s="4" t="s">
        <v>6550</v>
      </c>
      <c r="Q4125" s="4">
        <v>26.032</v>
      </c>
      <c r="R4125" s="4">
        <v>2</v>
      </c>
      <c r="S4125" s="4">
        <v>0.2</v>
      </c>
      <c r="T4125" s="4">
        <v>13.016</v>
      </c>
      <c r="U4125" s="4">
        <v>9.4365999999999985</v>
      </c>
      <c r="V4125" s="4">
        <v>0.36249999999999993</v>
      </c>
      <c r="W4125" s="4">
        <v>1</v>
      </c>
      <c r="X4125" s="4" t="s">
        <v>10935</v>
      </c>
    </row>
    <row r="4126" spans="1:24" x14ac:dyDescent="0.35">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x14ac:dyDescent="0.35">
      <c r="A4127" s="4">
        <v>4126</v>
      </c>
      <c r="B4127" s="4" t="s">
        <v>7231</v>
      </c>
      <c r="C4127" s="5">
        <v>41848</v>
      </c>
      <c r="D4127" s="5">
        <v>41852</v>
      </c>
      <c r="E4127" s="4" t="s">
        <v>25</v>
      </c>
      <c r="F4127" s="4" t="s">
        <v>1798</v>
      </c>
      <c r="G4127" s="4" t="s">
        <v>1799</v>
      </c>
      <c r="H4127" s="4" t="s">
        <v>28</v>
      </c>
      <c r="I4127" s="4" t="s">
        <v>29</v>
      </c>
      <c r="J4127" s="4" t="s">
        <v>1523</v>
      </c>
      <c r="K4127" s="4" t="s">
        <v>56</v>
      </c>
      <c r="L4127" s="4" t="s">
        <v>32</v>
      </c>
      <c r="M4127" s="4" t="s">
        <v>3014</v>
      </c>
      <c r="N4127" s="4" t="s">
        <v>34</v>
      </c>
      <c r="O4127" s="4" t="s">
        <v>67</v>
      </c>
      <c r="P4127" s="4" t="s">
        <v>3015</v>
      </c>
      <c r="Q4127" s="4">
        <v>91.032000000000011</v>
      </c>
      <c r="R4127" s="4">
        <v>3</v>
      </c>
      <c r="S4127" s="4">
        <v>0.2</v>
      </c>
      <c r="T4127" s="4">
        <v>30.344000000000005</v>
      </c>
      <c r="U4127" s="4">
        <v>-2.2758000000000109</v>
      </c>
      <c r="V4127" s="4">
        <v>-2.5000000000000116E-2</v>
      </c>
      <c r="W4127" s="4">
        <v>4</v>
      </c>
      <c r="X4127" s="4" t="s">
        <v>10933</v>
      </c>
    </row>
    <row r="4128" spans="1:24" x14ac:dyDescent="0.35">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x14ac:dyDescent="0.35">
      <c r="A4129" s="4">
        <v>4128</v>
      </c>
      <c r="B4129" s="4" t="s">
        <v>7233</v>
      </c>
      <c r="C4129" s="5">
        <v>40805</v>
      </c>
      <c r="D4129" s="5">
        <v>40810</v>
      </c>
      <c r="E4129" s="4" t="s">
        <v>52</v>
      </c>
      <c r="F4129" s="4" t="s">
        <v>2116</v>
      </c>
      <c r="G4129" s="4" t="s">
        <v>2117</v>
      </c>
      <c r="H4129" s="4" t="s">
        <v>28</v>
      </c>
      <c r="I4129" s="4" t="s">
        <v>29</v>
      </c>
      <c r="J4129" s="4" t="s">
        <v>469</v>
      </c>
      <c r="K4129" s="4" t="s">
        <v>90</v>
      </c>
      <c r="L4129" s="4" t="s">
        <v>32</v>
      </c>
      <c r="M4129" s="4" t="s">
        <v>3018</v>
      </c>
      <c r="N4129" s="4" t="s">
        <v>48</v>
      </c>
      <c r="O4129" s="4" t="s">
        <v>61</v>
      </c>
      <c r="P4129" s="4" t="s">
        <v>3019</v>
      </c>
      <c r="Q4129" s="4">
        <v>67.343999999999994</v>
      </c>
      <c r="R4129" s="4">
        <v>6</v>
      </c>
      <c r="S4129" s="4">
        <v>0.2</v>
      </c>
      <c r="T4129" s="4">
        <v>11.223999999999998</v>
      </c>
      <c r="U4129" s="4">
        <v>7.5761999999999894</v>
      </c>
      <c r="V4129" s="4">
        <v>0.11249999999999985</v>
      </c>
      <c r="W4129" s="4">
        <v>5</v>
      </c>
      <c r="X4129" s="4" t="s">
        <v>10934</v>
      </c>
    </row>
    <row r="4130" spans="1:24" x14ac:dyDescent="0.35">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x14ac:dyDescent="0.35">
      <c r="A4131" s="4">
        <v>4130</v>
      </c>
      <c r="B4131" s="4" t="s">
        <v>7236</v>
      </c>
      <c r="C4131" s="5">
        <v>40997</v>
      </c>
      <c r="D4131" s="5">
        <v>41003</v>
      </c>
      <c r="E4131" s="4" t="s">
        <v>52</v>
      </c>
      <c r="F4131" s="4" t="s">
        <v>1352</v>
      </c>
      <c r="G4131" s="4" t="s">
        <v>1353</v>
      </c>
      <c r="H4131" s="4" t="s">
        <v>28</v>
      </c>
      <c r="I4131" s="4" t="s">
        <v>29</v>
      </c>
      <c r="J4131" s="4" t="s">
        <v>97</v>
      </c>
      <c r="K4131" s="4" t="s">
        <v>98</v>
      </c>
      <c r="L4131" s="4" t="s">
        <v>46</v>
      </c>
      <c r="M4131" s="4" t="s">
        <v>6729</v>
      </c>
      <c r="N4131" s="4" t="s">
        <v>48</v>
      </c>
      <c r="O4131" s="4" t="s">
        <v>80</v>
      </c>
      <c r="P4131" s="4" t="s">
        <v>6730</v>
      </c>
      <c r="Q4131" s="4">
        <v>73.28</v>
      </c>
      <c r="R4131" s="4">
        <v>4</v>
      </c>
      <c r="S4131" s="4">
        <v>0</v>
      </c>
      <c r="T4131" s="4">
        <v>18.32</v>
      </c>
      <c r="U4131" s="4">
        <v>21.251199999999997</v>
      </c>
      <c r="V4131" s="4">
        <v>0.28999999999999998</v>
      </c>
      <c r="W4131" s="4">
        <v>6</v>
      </c>
      <c r="X4131" s="4" t="s">
        <v>10934</v>
      </c>
    </row>
    <row r="4132" spans="1:24" x14ac:dyDescent="0.35">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x14ac:dyDescent="0.35">
      <c r="A4133" s="4">
        <v>4132</v>
      </c>
      <c r="B4133" s="4" t="s">
        <v>7238</v>
      </c>
      <c r="C4133" s="5">
        <v>41092</v>
      </c>
      <c r="D4133" s="5">
        <v>41099</v>
      </c>
      <c r="E4133" s="4" t="s">
        <v>52</v>
      </c>
      <c r="F4133" s="4" t="s">
        <v>409</v>
      </c>
      <c r="G4133" s="4" t="s">
        <v>410</v>
      </c>
      <c r="H4133" s="4" t="s">
        <v>28</v>
      </c>
      <c r="I4133" s="4" t="s">
        <v>29</v>
      </c>
      <c r="J4133" s="4" t="s">
        <v>7239</v>
      </c>
      <c r="K4133" s="4" t="s">
        <v>56</v>
      </c>
      <c r="L4133" s="4" t="s">
        <v>32</v>
      </c>
      <c r="M4133" s="4" t="s">
        <v>3187</v>
      </c>
      <c r="N4133" s="4" t="s">
        <v>48</v>
      </c>
      <c r="O4133" s="4" t="s">
        <v>92</v>
      </c>
      <c r="P4133" s="4" t="s">
        <v>188</v>
      </c>
      <c r="Q4133" s="4">
        <v>11.952000000000002</v>
      </c>
      <c r="R4133" s="4">
        <v>3</v>
      </c>
      <c r="S4133" s="4">
        <v>0.2</v>
      </c>
      <c r="T4133" s="4">
        <v>3.9840000000000004</v>
      </c>
      <c r="U4133" s="4">
        <v>4.0338000000000003</v>
      </c>
      <c r="V4133" s="4">
        <v>0.33749999999999997</v>
      </c>
      <c r="W4133" s="4">
        <v>7</v>
      </c>
      <c r="X4133" s="4" t="s">
        <v>10934</v>
      </c>
    </row>
    <row r="4134" spans="1:24" x14ac:dyDescent="0.35">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x14ac:dyDescent="0.35">
      <c r="A4135" s="4">
        <v>4134</v>
      </c>
      <c r="B4135" s="4" t="s">
        <v>7240</v>
      </c>
      <c r="C4135" s="5">
        <v>40794</v>
      </c>
      <c r="D4135" s="5">
        <v>40799</v>
      </c>
      <c r="E4135" s="4" t="s">
        <v>52</v>
      </c>
      <c r="F4135" s="4" t="s">
        <v>657</v>
      </c>
      <c r="G4135" s="4" t="s">
        <v>658</v>
      </c>
      <c r="H4135" s="4" t="s">
        <v>28</v>
      </c>
      <c r="I4135" s="4" t="s">
        <v>29</v>
      </c>
      <c r="J4135" s="4" t="s">
        <v>4876</v>
      </c>
      <c r="K4135" s="4" t="s">
        <v>321</v>
      </c>
      <c r="L4135" s="4" t="s">
        <v>32</v>
      </c>
      <c r="M4135" s="4" t="s">
        <v>2574</v>
      </c>
      <c r="N4135" s="4" t="s">
        <v>48</v>
      </c>
      <c r="O4135" s="4" t="s">
        <v>271</v>
      </c>
      <c r="P4135" s="4" t="s">
        <v>2575</v>
      </c>
      <c r="Q4135" s="4">
        <v>45</v>
      </c>
      <c r="R4135" s="4">
        <v>9</v>
      </c>
      <c r="S4135" s="4">
        <v>0</v>
      </c>
      <c r="T4135" s="4">
        <v>5</v>
      </c>
      <c r="U4135" s="4">
        <v>21.599999999999998</v>
      </c>
      <c r="V4135" s="4">
        <v>0.47999999999999993</v>
      </c>
      <c r="W4135" s="4">
        <v>5</v>
      </c>
      <c r="X4135" s="4" t="s">
        <v>10934</v>
      </c>
    </row>
    <row r="4136" spans="1:24" x14ac:dyDescent="0.35">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x14ac:dyDescent="0.35">
      <c r="A4137" s="4">
        <v>4136</v>
      </c>
      <c r="B4137" s="4" t="s">
        <v>7241</v>
      </c>
      <c r="C4137" s="5">
        <v>41915</v>
      </c>
      <c r="D4137" s="5">
        <v>41921</v>
      </c>
      <c r="E4137" s="4" t="s">
        <v>52</v>
      </c>
      <c r="F4137" s="4" t="s">
        <v>3229</v>
      </c>
      <c r="G4137" s="4" t="s">
        <v>3230</v>
      </c>
      <c r="H4137" s="4" t="s">
        <v>104</v>
      </c>
      <c r="I4137" s="4" t="s">
        <v>29</v>
      </c>
      <c r="J4137" s="4" t="s">
        <v>44</v>
      </c>
      <c r="K4137" s="4" t="s">
        <v>45</v>
      </c>
      <c r="L4137" s="4" t="s">
        <v>46</v>
      </c>
      <c r="M4137" s="4" t="s">
        <v>3544</v>
      </c>
      <c r="N4137" s="4" t="s">
        <v>48</v>
      </c>
      <c r="O4137" s="4" t="s">
        <v>77</v>
      </c>
      <c r="P4137" s="4" t="s">
        <v>3545</v>
      </c>
      <c r="Q4137" s="4">
        <v>112.12000000000002</v>
      </c>
      <c r="R4137" s="4">
        <v>5</v>
      </c>
      <c r="S4137" s="4">
        <v>0.2</v>
      </c>
      <c r="T4137" s="4">
        <v>22.424000000000003</v>
      </c>
      <c r="U4137" s="4">
        <v>42.045000000000002</v>
      </c>
      <c r="V4137" s="4">
        <v>0.37499999999999994</v>
      </c>
      <c r="W4137" s="4">
        <v>6</v>
      </c>
      <c r="X4137" s="4" t="s">
        <v>10934</v>
      </c>
    </row>
    <row r="4138" spans="1:24" x14ac:dyDescent="0.35">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x14ac:dyDescent="0.35">
      <c r="A4139" s="4">
        <v>4138</v>
      </c>
      <c r="B4139" s="4" t="s">
        <v>7242</v>
      </c>
      <c r="C4139" s="5">
        <v>41963</v>
      </c>
      <c r="D4139" s="5">
        <v>41967</v>
      </c>
      <c r="E4139" s="4" t="s">
        <v>52</v>
      </c>
      <c r="F4139" s="4" t="s">
        <v>7217</v>
      </c>
      <c r="G4139" s="4" t="s">
        <v>7218</v>
      </c>
      <c r="H4139" s="4" t="s">
        <v>28</v>
      </c>
      <c r="I4139" s="4" t="s">
        <v>29</v>
      </c>
      <c r="J4139" s="4" t="s">
        <v>2813</v>
      </c>
      <c r="K4139" s="4" t="s">
        <v>321</v>
      </c>
      <c r="L4139" s="4" t="s">
        <v>32</v>
      </c>
      <c r="M4139" s="4" t="s">
        <v>1176</v>
      </c>
      <c r="N4139" s="4" t="s">
        <v>48</v>
      </c>
      <c r="O4139" s="4" t="s">
        <v>271</v>
      </c>
      <c r="P4139" s="4" t="s">
        <v>1177</v>
      </c>
      <c r="Q4139" s="4">
        <v>25.060000000000002</v>
      </c>
      <c r="R4139" s="4">
        <v>7</v>
      </c>
      <c r="S4139" s="4">
        <v>0</v>
      </c>
      <c r="T4139" s="4">
        <v>3.5800000000000005</v>
      </c>
      <c r="U4139" s="4">
        <v>12.530000000000001</v>
      </c>
      <c r="V4139" s="4">
        <v>0.5</v>
      </c>
      <c r="W4139" s="4">
        <v>4</v>
      </c>
      <c r="X4139" s="4" t="s">
        <v>10933</v>
      </c>
    </row>
    <row r="4140" spans="1:24" x14ac:dyDescent="0.35">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x14ac:dyDescent="0.35">
      <c r="A4141" s="4">
        <v>4140</v>
      </c>
      <c r="B4141" s="4" t="s">
        <v>7245</v>
      </c>
      <c r="C4141" s="5">
        <v>41975</v>
      </c>
      <c r="D4141" s="5">
        <v>41978</v>
      </c>
      <c r="E4141" s="4" t="s">
        <v>190</v>
      </c>
      <c r="F4141" s="4" t="s">
        <v>2232</v>
      </c>
      <c r="G4141" s="4" t="s">
        <v>2233</v>
      </c>
      <c r="H4141" s="4" t="s">
        <v>28</v>
      </c>
      <c r="I4141" s="4" t="s">
        <v>29</v>
      </c>
      <c r="J4141" s="4" t="s">
        <v>148</v>
      </c>
      <c r="K4141" s="4" t="s">
        <v>149</v>
      </c>
      <c r="L4141" s="4" t="s">
        <v>150</v>
      </c>
      <c r="M4141" s="4" t="s">
        <v>955</v>
      </c>
      <c r="N4141" s="4" t="s">
        <v>48</v>
      </c>
      <c r="O4141" s="4" t="s">
        <v>61</v>
      </c>
      <c r="P4141" s="4" t="s">
        <v>1743</v>
      </c>
      <c r="Q4141" s="4">
        <v>37.392000000000003</v>
      </c>
      <c r="R4141" s="4">
        <v>3</v>
      </c>
      <c r="S4141" s="4">
        <v>0.2</v>
      </c>
      <c r="T4141" s="4">
        <v>12.464</v>
      </c>
      <c r="U4141" s="4">
        <v>2.336999999999998</v>
      </c>
      <c r="V4141" s="4">
        <v>6.2499999999999938E-2</v>
      </c>
      <c r="W4141" s="4">
        <v>3</v>
      </c>
      <c r="X4141" s="4" t="s">
        <v>10933</v>
      </c>
    </row>
    <row r="4142" spans="1:24" x14ac:dyDescent="0.35">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x14ac:dyDescent="0.35">
      <c r="A4143" s="4">
        <v>4142</v>
      </c>
      <c r="B4143" s="4" t="s">
        <v>7246</v>
      </c>
      <c r="C4143" s="5">
        <v>41439</v>
      </c>
      <c r="D4143" s="5">
        <v>41443</v>
      </c>
      <c r="E4143" s="4" t="s">
        <v>52</v>
      </c>
      <c r="F4143" s="4" t="s">
        <v>1696</v>
      </c>
      <c r="G4143" s="4" t="s">
        <v>1697</v>
      </c>
      <c r="H4143" s="4" t="s">
        <v>28</v>
      </c>
      <c r="I4143" s="4" t="s">
        <v>29</v>
      </c>
      <c r="J4143" s="4" t="s">
        <v>7247</v>
      </c>
      <c r="K4143" s="4" t="s">
        <v>4532</v>
      </c>
      <c r="L4143" s="4" t="s">
        <v>107</v>
      </c>
      <c r="M4143" s="4" t="s">
        <v>710</v>
      </c>
      <c r="N4143" s="4" t="s">
        <v>48</v>
      </c>
      <c r="O4143" s="4" t="s">
        <v>49</v>
      </c>
      <c r="P4143" s="4" t="s">
        <v>711</v>
      </c>
      <c r="Q4143" s="4">
        <v>18.899999999999999</v>
      </c>
      <c r="R4143" s="4">
        <v>3</v>
      </c>
      <c r="S4143" s="4">
        <v>0</v>
      </c>
      <c r="T4143" s="4">
        <v>6.3</v>
      </c>
      <c r="U4143" s="4">
        <v>8.6939999999999991</v>
      </c>
      <c r="V4143" s="4">
        <v>0.45999999999999996</v>
      </c>
      <c r="W4143" s="4">
        <v>4</v>
      </c>
      <c r="X4143" s="4" t="s">
        <v>10933</v>
      </c>
    </row>
    <row r="4144" spans="1:24" x14ac:dyDescent="0.35">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x14ac:dyDescent="0.35">
      <c r="A4145" s="4">
        <v>4144</v>
      </c>
      <c r="B4145" s="4" t="s">
        <v>7249</v>
      </c>
      <c r="C4145" s="5">
        <v>41670</v>
      </c>
      <c r="D4145" s="5">
        <v>41677</v>
      </c>
      <c r="E4145" s="4" t="s">
        <v>52</v>
      </c>
      <c r="F4145" s="4" t="s">
        <v>2163</v>
      </c>
      <c r="G4145" s="4" t="s">
        <v>2164</v>
      </c>
      <c r="H4145" s="4" t="s">
        <v>104</v>
      </c>
      <c r="I4145" s="4" t="s">
        <v>29</v>
      </c>
      <c r="J4145" s="4" t="s">
        <v>129</v>
      </c>
      <c r="K4145" s="4" t="s">
        <v>45</v>
      </c>
      <c r="L4145" s="4" t="s">
        <v>46</v>
      </c>
      <c r="M4145" s="4" t="s">
        <v>3322</v>
      </c>
      <c r="N4145" s="4" t="s">
        <v>48</v>
      </c>
      <c r="O4145" s="4" t="s">
        <v>70</v>
      </c>
      <c r="P4145" s="4" t="s">
        <v>3323</v>
      </c>
      <c r="Q4145" s="4">
        <v>12.74</v>
      </c>
      <c r="R4145" s="4">
        <v>7</v>
      </c>
      <c r="S4145" s="4">
        <v>0</v>
      </c>
      <c r="T4145" s="4">
        <v>1.82</v>
      </c>
      <c r="U4145" s="4">
        <v>5.7329999999999997</v>
      </c>
      <c r="V4145" s="4">
        <v>0.44999999999999996</v>
      </c>
      <c r="W4145" s="4">
        <v>7</v>
      </c>
      <c r="X4145" s="4" t="s">
        <v>10934</v>
      </c>
    </row>
    <row r="4146" spans="1:24" x14ac:dyDescent="0.35">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x14ac:dyDescent="0.35">
      <c r="A4147" s="4">
        <v>4146</v>
      </c>
      <c r="B4147" s="4" t="s">
        <v>7249</v>
      </c>
      <c r="C4147" s="5">
        <v>41670</v>
      </c>
      <c r="D4147" s="5">
        <v>41677</v>
      </c>
      <c r="E4147" s="4" t="s">
        <v>52</v>
      </c>
      <c r="F4147" s="4" t="s">
        <v>2163</v>
      </c>
      <c r="G4147" s="4" t="s">
        <v>2164</v>
      </c>
      <c r="H4147" s="4" t="s">
        <v>104</v>
      </c>
      <c r="I4147" s="4" t="s">
        <v>29</v>
      </c>
      <c r="J4147" s="4" t="s">
        <v>129</v>
      </c>
      <c r="K4147" s="4" t="s">
        <v>45</v>
      </c>
      <c r="L4147" s="4" t="s">
        <v>46</v>
      </c>
      <c r="M4147" s="4" t="s">
        <v>386</v>
      </c>
      <c r="N4147" s="4" t="s">
        <v>34</v>
      </c>
      <c r="O4147" s="4" t="s">
        <v>38</v>
      </c>
      <c r="P4147" s="4" t="s">
        <v>387</v>
      </c>
      <c r="Q4147" s="4">
        <v>120.78399999999999</v>
      </c>
      <c r="R4147" s="4">
        <v>1</v>
      </c>
      <c r="S4147" s="4">
        <v>0.2</v>
      </c>
      <c r="T4147" s="4">
        <v>120.78399999999999</v>
      </c>
      <c r="U4147" s="4">
        <v>-13.588200000000001</v>
      </c>
      <c r="V4147" s="4">
        <v>-0.11250000000000002</v>
      </c>
      <c r="W4147" s="4">
        <v>7</v>
      </c>
      <c r="X4147" s="4" t="s">
        <v>10934</v>
      </c>
    </row>
    <row r="4148" spans="1:24" x14ac:dyDescent="0.35">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x14ac:dyDescent="0.35">
      <c r="A4149" s="4">
        <v>4148</v>
      </c>
      <c r="B4149" s="4" t="s">
        <v>7253</v>
      </c>
      <c r="C4149" s="5">
        <v>41936</v>
      </c>
      <c r="D4149" s="5">
        <v>41941</v>
      </c>
      <c r="E4149" s="4" t="s">
        <v>52</v>
      </c>
      <c r="F4149" s="4" t="s">
        <v>6778</v>
      </c>
      <c r="G4149" s="4" t="s">
        <v>6779</v>
      </c>
      <c r="H4149" s="4" t="s">
        <v>28</v>
      </c>
      <c r="I4149" s="4" t="s">
        <v>29</v>
      </c>
      <c r="J4149" s="4" t="s">
        <v>1239</v>
      </c>
      <c r="K4149" s="4" t="s">
        <v>106</v>
      </c>
      <c r="L4149" s="4" t="s">
        <v>107</v>
      </c>
      <c r="M4149" s="4" t="s">
        <v>6549</v>
      </c>
      <c r="N4149" s="4" t="s">
        <v>48</v>
      </c>
      <c r="O4149" s="4" t="s">
        <v>77</v>
      </c>
      <c r="P4149" s="4" t="s">
        <v>6550</v>
      </c>
      <c r="Q4149" s="4">
        <v>9.7619999999999969</v>
      </c>
      <c r="R4149" s="4">
        <v>3</v>
      </c>
      <c r="S4149" s="4">
        <v>0.8</v>
      </c>
      <c r="T4149" s="4">
        <v>3.2539999999999991</v>
      </c>
      <c r="U4149" s="4">
        <v>-15.131100000000004</v>
      </c>
      <c r="V4149" s="4">
        <v>-1.5500000000000009</v>
      </c>
      <c r="W4149" s="4">
        <v>5</v>
      </c>
      <c r="X4149" s="4" t="s">
        <v>10934</v>
      </c>
    </row>
    <row r="4150" spans="1:24" x14ac:dyDescent="0.35">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x14ac:dyDescent="0.35">
      <c r="A4151" s="4">
        <v>4150</v>
      </c>
      <c r="B4151" s="4" t="s">
        <v>7253</v>
      </c>
      <c r="C4151" s="5">
        <v>41936</v>
      </c>
      <c r="D4151" s="5">
        <v>41941</v>
      </c>
      <c r="E4151" s="4" t="s">
        <v>52</v>
      </c>
      <c r="F4151" s="4" t="s">
        <v>6778</v>
      </c>
      <c r="G4151" s="4" t="s">
        <v>6779</v>
      </c>
      <c r="H4151" s="4" t="s">
        <v>28</v>
      </c>
      <c r="I4151" s="4" t="s">
        <v>29</v>
      </c>
      <c r="J4151" s="4" t="s">
        <v>1239</v>
      </c>
      <c r="K4151" s="4" t="s">
        <v>106</v>
      </c>
      <c r="L4151" s="4" t="s">
        <v>107</v>
      </c>
      <c r="M4151" s="4" t="s">
        <v>7138</v>
      </c>
      <c r="N4151" s="4" t="s">
        <v>73</v>
      </c>
      <c r="O4151" s="4" t="s">
        <v>163</v>
      </c>
      <c r="P4151" s="4" t="s">
        <v>7139</v>
      </c>
      <c r="Q4151" s="4">
        <v>55.2</v>
      </c>
      <c r="R4151" s="4">
        <v>1</v>
      </c>
      <c r="S4151" s="4">
        <v>0.2</v>
      </c>
      <c r="T4151" s="4">
        <v>55.2</v>
      </c>
      <c r="U4151" s="4">
        <v>-2.0700000000000038</v>
      </c>
      <c r="V4151" s="4">
        <v>-3.7500000000000068E-2</v>
      </c>
      <c r="W4151" s="4">
        <v>5</v>
      </c>
      <c r="X4151" s="4" t="s">
        <v>10934</v>
      </c>
    </row>
    <row r="4152" spans="1:24" x14ac:dyDescent="0.35">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x14ac:dyDescent="0.35">
      <c r="A4153" s="4">
        <v>4152</v>
      </c>
      <c r="B4153" s="4" t="s">
        <v>7254</v>
      </c>
      <c r="C4153" s="5">
        <v>41890</v>
      </c>
      <c r="D4153" s="5">
        <v>41894</v>
      </c>
      <c r="E4153" s="4" t="s">
        <v>52</v>
      </c>
      <c r="F4153" s="4" t="s">
        <v>779</v>
      </c>
      <c r="G4153" s="4" t="s">
        <v>780</v>
      </c>
      <c r="H4153" s="4" t="s">
        <v>28</v>
      </c>
      <c r="I4153" s="4" t="s">
        <v>29</v>
      </c>
      <c r="J4153" s="4" t="s">
        <v>148</v>
      </c>
      <c r="K4153" s="4" t="s">
        <v>149</v>
      </c>
      <c r="L4153" s="4" t="s">
        <v>150</v>
      </c>
      <c r="M4153" s="4" t="s">
        <v>652</v>
      </c>
      <c r="N4153" s="4" t="s">
        <v>48</v>
      </c>
      <c r="O4153" s="4" t="s">
        <v>49</v>
      </c>
      <c r="P4153" s="4" t="s">
        <v>653</v>
      </c>
      <c r="Q4153" s="4">
        <v>29.24</v>
      </c>
      <c r="R4153" s="4">
        <v>5</v>
      </c>
      <c r="S4153" s="4">
        <v>0.2</v>
      </c>
      <c r="T4153" s="4">
        <v>5.8479999999999999</v>
      </c>
      <c r="U4153" s="4">
        <v>9.8685000000000009</v>
      </c>
      <c r="V4153" s="4">
        <v>0.33750000000000008</v>
      </c>
      <c r="W4153" s="4">
        <v>4</v>
      </c>
      <c r="X4153" s="4" t="s">
        <v>10933</v>
      </c>
    </row>
    <row r="4154" spans="1:24" x14ac:dyDescent="0.35">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x14ac:dyDescent="0.35">
      <c r="A4155" s="4">
        <v>4154</v>
      </c>
      <c r="B4155" s="4" t="s">
        <v>7254</v>
      </c>
      <c r="C4155" s="5">
        <v>41890</v>
      </c>
      <c r="D4155" s="5">
        <v>41894</v>
      </c>
      <c r="E4155" s="4" t="s">
        <v>52</v>
      </c>
      <c r="F4155" s="4" t="s">
        <v>779</v>
      </c>
      <c r="G4155" s="4" t="s">
        <v>780</v>
      </c>
      <c r="H4155" s="4" t="s">
        <v>28</v>
      </c>
      <c r="I4155" s="4" t="s">
        <v>29</v>
      </c>
      <c r="J4155" s="4" t="s">
        <v>148</v>
      </c>
      <c r="K4155" s="4" t="s">
        <v>149</v>
      </c>
      <c r="L4155" s="4" t="s">
        <v>150</v>
      </c>
      <c r="M4155" s="4" t="s">
        <v>174</v>
      </c>
      <c r="N4155" s="4" t="s">
        <v>48</v>
      </c>
      <c r="O4155" s="4" t="s">
        <v>175</v>
      </c>
      <c r="P4155" s="4" t="s">
        <v>176</v>
      </c>
      <c r="Q4155" s="4">
        <v>4.8960000000000008</v>
      </c>
      <c r="R4155" s="4">
        <v>3</v>
      </c>
      <c r="S4155" s="4">
        <v>0.2</v>
      </c>
      <c r="T4155" s="4">
        <v>1.6320000000000003</v>
      </c>
      <c r="U4155" s="4">
        <v>1.6523999999999992</v>
      </c>
      <c r="V4155" s="4">
        <v>0.3374999999999998</v>
      </c>
      <c r="W4155" s="4">
        <v>4</v>
      </c>
      <c r="X4155" s="4" t="s">
        <v>10933</v>
      </c>
    </row>
    <row r="4156" spans="1:24" x14ac:dyDescent="0.35">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x14ac:dyDescent="0.35">
      <c r="A4157" s="4">
        <v>4156</v>
      </c>
      <c r="B4157" s="4" t="s">
        <v>7255</v>
      </c>
      <c r="C4157" s="5">
        <v>41638</v>
      </c>
      <c r="D4157" s="5">
        <v>41643</v>
      </c>
      <c r="E4157" s="4" t="s">
        <v>52</v>
      </c>
      <c r="F4157" s="4" t="s">
        <v>1479</v>
      </c>
      <c r="G4157" s="4" t="s">
        <v>1480</v>
      </c>
      <c r="H4157" s="4" t="s">
        <v>43</v>
      </c>
      <c r="I4157" s="4" t="s">
        <v>29</v>
      </c>
      <c r="J4157" s="4" t="s">
        <v>517</v>
      </c>
      <c r="K4157" s="4" t="s">
        <v>337</v>
      </c>
      <c r="L4157" s="4" t="s">
        <v>32</v>
      </c>
      <c r="M4157" s="4" t="s">
        <v>2915</v>
      </c>
      <c r="N4157" s="4" t="s">
        <v>48</v>
      </c>
      <c r="O4157" s="4" t="s">
        <v>77</v>
      </c>
      <c r="P4157" s="4" t="s">
        <v>2916</v>
      </c>
      <c r="Q4157" s="4">
        <v>2.8080000000000007</v>
      </c>
      <c r="R4157" s="4">
        <v>3</v>
      </c>
      <c r="S4157" s="4">
        <v>0.7</v>
      </c>
      <c r="T4157" s="4">
        <v>0.93600000000000028</v>
      </c>
      <c r="U4157" s="4">
        <v>-1.9656000000000002</v>
      </c>
      <c r="V4157" s="4">
        <v>-0.7</v>
      </c>
      <c r="W4157" s="4">
        <v>5</v>
      </c>
      <c r="X4157" s="4" t="s">
        <v>10934</v>
      </c>
    </row>
    <row r="4158" spans="1:24" x14ac:dyDescent="0.35">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x14ac:dyDescent="0.35">
      <c r="A4159" s="4">
        <v>4158</v>
      </c>
      <c r="B4159" s="4" t="s">
        <v>7256</v>
      </c>
      <c r="C4159" s="5">
        <v>41248</v>
      </c>
      <c r="D4159" s="5">
        <v>41252</v>
      </c>
      <c r="E4159" s="4" t="s">
        <v>25</v>
      </c>
      <c r="F4159" s="4" t="s">
        <v>5025</v>
      </c>
      <c r="G4159" s="4" t="s">
        <v>5026</v>
      </c>
      <c r="H4159" s="4" t="s">
        <v>28</v>
      </c>
      <c r="I4159" s="4" t="s">
        <v>29</v>
      </c>
      <c r="J4159" s="4" t="s">
        <v>148</v>
      </c>
      <c r="K4159" s="4" t="s">
        <v>149</v>
      </c>
      <c r="L4159" s="4" t="s">
        <v>150</v>
      </c>
      <c r="M4159" s="4" t="s">
        <v>1929</v>
      </c>
      <c r="N4159" s="4" t="s">
        <v>48</v>
      </c>
      <c r="O4159" s="4" t="s">
        <v>77</v>
      </c>
      <c r="P4159" s="4" t="s">
        <v>1930</v>
      </c>
      <c r="Q4159" s="4">
        <v>26.064000000000007</v>
      </c>
      <c r="R4159" s="4">
        <v>6</v>
      </c>
      <c r="S4159" s="4">
        <v>0.7</v>
      </c>
      <c r="T4159" s="4">
        <v>4.3440000000000012</v>
      </c>
      <c r="U4159" s="4">
        <v>-19.982399999999991</v>
      </c>
      <c r="V4159" s="4">
        <v>-0.76666666666666616</v>
      </c>
      <c r="W4159" s="4">
        <v>4</v>
      </c>
      <c r="X4159" s="4" t="s">
        <v>10933</v>
      </c>
    </row>
    <row r="4160" spans="1:24" x14ac:dyDescent="0.35">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x14ac:dyDescent="0.35">
      <c r="A4161" s="4">
        <v>4160</v>
      </c>
      <c r="B4161" s="4" t="s">
        <v>7258</v>
      </c>
      <c r="C4161" s="5">
        <v>41381</v>
      </c>
      <c r="D4161" s="5">
        <v>41388</v>
      </c>
      <c r="E4161" s="4" t="s">
        <v>52</v>
      </c>
      <c r="F4161" s="4" t="s">
        <v>2289</v>
      </c>
      <c r="G4161" s="4" t="s">
        <v>2290</v>
      </c>
      <c r="H4161" s="4" t="s">
        <v>28</v>
      </c>
      <c r="I4161" s="4" t="s">
        <v>29</v>
      </c>
      <c r="J4161" s="4" t="s">
        <v>499</v>
      </c>
      <c r="K4161" s="4" t="s">
        <v>1274</v>
      </c>
      <c r="L4161" s="4" t="s">
        <v>32</v>
      </c>
      <c r="M4161" s="4" t="s">
        <v>130</v>
      </c>
      <c r="N4161" s="4" t="s">
        <v>48</v>
      </c>
      <c r="O4161" s="4" t="s">
        <v>70</v>
      </c>
      <c r="P4161" s="4" t="s">
        <v>131</v>
      </c>
      <c r="Q4161" s="4">
        <v>12.84</v>
      </c>
      <c r="R4161" s="4">
        <v>3</v>
      </c>
      <c r="S4161" s="4">
        <v>0</v>
      </c>
      <c r="T4161" s="4">
        <v>4.28</v>
      </c>
      <c r="U4161" s="4">
        <v>3.7235999999999989</v>
      </c>
      <c r="V4161" s="4">
        <v>0.28999999999999992</v>
      </c>
      <c r="W4161" s="4">
        <v>7</v>
      </c>
      <c r="X4161" s="4" t="s">
        <v>10934</v>
      </c>
    </row>
    <row r="4162" spans="1:24" x14ac:dyDescent="0.35">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x14ac:dyDescent="0.35">
      <c r="A4163" s="4">
        <v>4162</v>
      </c>
      <c r="B4163" s="4" t="s">
        <v>7259</v>
      </c>
      <c r="C4163" s="5">
        <v>41774</v>
      </c>
      <c r="D4163" s="5">
        <v>41778</v>
      </c>
      <c r="E4163" s="4" t="s">
        <v>52</v>
      </c>
      <c r="F4163" s="4" t="s">
        <v>7260</v>
      </c>
      <c r="G4163" s="4" t="s">
        <v>7261</v>
      </c>
      <c r="H4163" s="4" t="s">
        <v>28</v>
      </c>
      <c r="I4163" s="4" t="s">
        <v>29</v>
      </c>
      <c r="J4163" s="4" t="s">
        <v>268</v>
      </c>
      <c r="K4163" s="4" t="s">
        <v>269</v>
      </c>
      <c r="L4163" s="4" t="s">
        <v>150</v>
      </c>
      <c r="M4163" s="4" t="s">
        <v>3980</v>
      </c>
      <c r="N4163" s="4" t="s">
        <v>48</v>
      </c>
      <c r="O4163" s="4" t="s">
        <v>61</v>
      </c>
      <c r="P4163" s="4" t="s">
        <v>3981</v>
      </c>
      <c r="Q4163" s="4">
        <v>22.58</v>
      </c>
      <c r="R4163" s="4">
        <v>2</v>
      </c>
      <c r="S4163" s="4">
        <v>0</v>
      </c>
      <c r="T4163" s="4">
        <v>11.29</v>
      </c>
      <c r="U4163" s="4">
        <v>5.8707999999999991</v>
      </c>
      <c r="V4163" s="4">
        <v>0.26</v>
      </c>
      <c r="W4163" s="4">
        <v>4</v>
      </c>
      <c r="X4163" s="4" t="s">
        <v>10933</v>
      </c>
    </row>
    <row r="4164" spans="1:24" x14ac:dyDescent="0.35">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x14ac:dyDescent="0.35">
      <c r="A4165" s="4">
        <v>4164</v>
      </c>
      <c r="B4165" s="4" t="s">
        <v>7262</v>
      </c>
      <c r="C4165" s="5">
        <v>40982</v>
      </c>
      <c r="D4165" s="5">
        <v>40986</v>
      </c>
      <c r="E4165" s="4" t="s">
        <v>52</v>
      </c>
      <c r="F4165" s="4" t="s">
        <v>1829</v>
      </c>
      <c r="G4165" s="4" t="s">
        <v>1830</v>
      </c>
      <c r="H4165" s="4" t="s">
        <v>28</v>
      </c>
      <c r="I4165" s="4" t="s">
        <v>29</v>
      </c>
      <c r="J4165" s="4" t="s">
        <v>246</v>
      </c>
      <c r="K4165" s="4" t="s">
        <v>2696</v>
      </c>
      <c r="L4165" s="4" t="s">
        <v>150</v>
      </c>
      <c r="M4165" s="4" t="s">
        <v>4768</v>
      </c>
      <c r="N4165" s="4" t="s">
        <v>48</v>
      </c>
      <c r="O4165" s="4" t="s">
        <v>77</v>
      </c>
      <c r="P4165" s="4" t="s">
        <v>4769</v>
      </c>
      <c r="Q4165" s="4">
        <v>671.93999999999994</v>
      </c>
      <c r="R4165" s="4">
        <v>3</v>
      </c>
      <c r="S4165" s="4">
        <v>0</v>
      </c>
      <c r="T4165" s="4">
        <v>223.98</v>
      </c>
      <c r="U4165" s="4">
        <v>315.81179999999995</v>
      </c>
      <c r="V4165" s="4">
        <v>0.47</v>
      </c>
      <c r="W4165" s="4">
        <v>4</v>
      </c>
      <c r="X4165" s="4" t="s">
        <v>10933</v>
      </c>
    </row>
    <row r="4166" spans="1:24" x14ac:dyDescent="0.35">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x14ac:dyDescent="0.35">
      <c r="A4167" s="4">
        <v>4166</v>
      </c>
      <c r="B4167" s="4" t="s">
        <v>7263</v>
      </c>
      <c r="C4167" s="5">
        <v>41654</v>
      </c>
      <c r="D4167" s="5">
        <v>41656</v>
      </c>
      <c r="E4167" s="4" t="s">
        <v>190</v>
      </c>
      <c r="F4167" s="4" t="s">
        <v>7264</v>
      </c>
      <c r="G4167" s="4" t="s">
        <v>7265</v>
      </c>
      <c r="H4167" s="4" t="s">
        <v>43</v>
      </c>
      <c r="I4167" s="4" t="s">
        <v>29</v>
      </c>
      <c r="J4167" s="4" t="s">
        <v>458</v>
      </c>
      <c r="K4167" s="4" t="s">
        <v>459</v>
      </c>
      <c r="L4167" s="4" t="s">
        <v>46</v>
      </c>
      <c r="M4167" s="4" t="s">
        <v>5019</v>
      </c>
      <c r="N4167" s="4" t="s">
        <v>48</v>
      </c>
      <c r="O4167" s="4" t="s">
        <v>61</v>
      </c>
      <c r="P4167" s="4" t="s">
        <v>5020</v>
      </c>
      <c r="Q4167" s="4">
        <v>168.624</v>
      </c>
      <c r="R4167" s="4">
        <v>9</v>
      </c>
      <c r="S4167" s="4">
        <v>0.2</v>
      </c>
      <c r="T4167" s="4">
        <v>18.736000000000001</v>
      </c>
      <c r="U4167" s="4">
        <v>14.754599999999996</v>
      </c>
      <c r="V4167" s="4">
        <v>8.7499999999999981E-2</v>
      </c>
      <c r="W4167" s="4">
        <v>2</v>
      </c>
      <c r="X4167" s="4" t="s">
        <v>10933</v>
      </c>
    </row>
    <row r="4168" spans="1:24" x14ac:dyDescent="0.35">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x14ac:dyDescent="0.35">
      <c r="A4169" s="4">
        <v>4168</v>
      </c>
      <c r="B4169" s="4" t="s">
        <v>7267</v>
      </c>
      <c r="C4169" s="5">
        <v>40827</v>
      </c>
      <c r="D4169" s="5">
        <v>40829</v>
      </c>
      <c r="E4169" s="4" t="s">
        <v>190</v>
      </c>
      <c r="F4169" s="4" t="s">
        <v>602</v>
      </c>
      <c r="G4169" s="4" t="s">
        <v>603</v>
      </c>
      <c r="H4169" s="4" t="s">
        <v>28</v>
      </c>
      <c r="I4169" s="4" t="s">
        <v>29</v>
      </c>
      <c r="J4169" s="4" t="s">
        <v>604</v>
      </c>
      <c r="K4169" s="4" t="s">
        <v>45</v>
      </c>
      <c r="L4169" s="4" t="s">
        <v>46</v>
      </c>
      <c r="M4169" s="4" t="s">
        <v>3357</v>
      </c>
      <c r="N4169" s="4" t="s">
        <v>48</v>
      </c>
      <c r="O4169" s="4" t="s">
        <v>61</v>
      </c>
      <c r="P4169" s="4" t="s">
        <v>3358</v>
      </c>
      <c r="Q4169" s="4">
        <v>31.92</v>
      </c>
      <c r="R4169" s="4">
        <v>4</v>
      </c>
      <c r="S4169" s="4">
        <v>0</v>
      </c>
      <c r="T4169" s="4">
        <v>7.98</v>
      </c>
      <c r="U4169" s="4">
        <v>8.299199999999999</v>
      </c>
      <c r="V4169" s="4">
        <v>0.25999999999999995</v>
      </c>
      <c r="W4169" s="4">
        <v>2</v>
      </c>
      <c r="X4169" s="4" t="s">
        <v>10933</v>
      </c>
    </row>
    <row r="4170" spans="1:24" x14ac:dyDescent="0.35">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x14ac:dyDescent="0.35">
      <c r="A4171" s="4">
        <v>4170</v>
      </c>
      <c r="B4171" s="4" t="s">
        <v>7270</v>
      </c>
      <c r="C4171" s="5">
        <v>41012</v>
      </c>
      <c r="D4171" s="5">
        <v>41013</v>
      </c>
      <c r="E4171" s="4" t="s">
        <v>190</v>
      </c>
      <c r="F4171" s="4" t="s">
        <v>6658</v>
      </c>
      <c r="G4171" s="4" t="s">
        <v>6659</v>
      </c>
      <c r="H4171" s="4" t="s">
        <v>104</v>
      </c>
      <c r="I4171" s="4" t="s">
        <v>29</v>
      </c>
      <c r="J4171" s="4" t="s">
        <v>1825</v>
      </c>
      <c r="K4171" s="4" t="s">
        <v>312</v>
      </c>
      <c r="L4171" s="4" t="s">
        <v>46</v>
      </c>
      <c r="M4171" s="4" t="s">
        <v>2884</v>
      </c>
      <c r="N4171" s="4" t="s">
        <v>48</v>
      </c>
      <c r="O4171" s="4" t="s">
        <v>92</v>
      </c>
      <c r="P4171" s="4" t="s">
        <v>2885</v>
      </c>
      <c r="Q4171" s="4">
        <v>31.104000000000006</v>
      </c>
      <c r="R4171" s="4">
        <v>6</v>
      </c>
      <c r="S4171" s="4">
        <v>0.2</v>
      </c>
      <c r="T4171" s="4">
        <v>5.1840000000000011</v>
      </c>
      <c r="U4171" s="4">
        <v>10.8864</v>
      </c>
      <c r="V4171" s="4">
        <v>0.34999999999999992</v>
      </c>
      <c r="W4171" s="4">
        <v>1</v>
      </c>
      <c r="X4171" s="4" t="s">
        <v>10935</v>
      </c>
    </row>
    <row r="4172" spans="1:24" x14ac:dyDescent="0.35">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x14ac:dyDescent="0.35">
      <c r="A4173" s="4">
        <v>4172</v>
      </c>
      <c r="B4173" s="4" t="s">
        <v>7271</v>
      </c>
      <c r="C4173" s="5">
        <v>41960</v>
      </c>
      <c r="D4173" s="5">
        <v>41964</v>
      </c>
      <c r="E4173" s="4" t="s">
        <v>52</v>
      </c>
      <c r="F4173" s="4" t="s">
        <v>2268</v>
      </c>
      <c r="G4173" s="4" t="s">
        <v>2269</v>
      </c>
      <c r="H4173" s="4" t="s">
        <v>28</v>
      </c>
      <c r="I4173" s="4" t="s">
        <v>29</v>
      </c>
      <c r="J4173" s="4" t="s">
        <v>3490</v>
      </c>
      <c r="K4173" s="4" t="s">
        <v>45</v>
      </c>
      <c r="L4173" s="4" t="s">
        <v>46</v>
      </c>
      <c r="M4173" s="4" t="s">
        <v>2732</v>
      </c>
      <c r="N4173" s="4" t="s">
        <v>48</v>
      </c>
      <c r="O4173" s="4" t="s">
        <v>61</v>
      </c>
      <c r="P4173" s="4" t="s">
        <v>2733</v>
      </c>
      <c r="Q4173" s="4">
        <v>48.86</v>
      </c>
      <c r="R4173" s="4">
        <v>7</v>
      </c>
      <c r="S4173" s="4">
        <v>0</v>
      </c>
      <c r="T4173" s="4">
        <v>6.9799999999999995</v>
      </c>
      <c r="U4173" s="4">
        <v>0.97719999999999807</v>
      </c>
      <c r="V4173" s="4">
        <v>1.9999999999999962E-2</v>
      </c>
      <c r="W4173" s="4">
        <v>4</v>
      </c>
      <c r="X4173" s="4" t="s">
        <v>10933</v>
      </c>
    </row>
    <row r="4174" spans="1:24" x14ac:dyDescent="0.35">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x14ac:dyDescent="0.35">
      <c r="A4175" s="4">
        <v>4174</v>
      </c>
      <c r="B4175" s="4" t="s">
        <v>7272</v>
      </c>
      <c r="C4175" s="5">
        <v>41457</v>
      </c>
      <c r="D4175" s="5">
        <v>41457</v>
      </c>
      <c r="E4175" s="4" t="s">
        <v>1292</v>
      </c>
      <c r="F4175" s="4" t="s">
        <v>2336</v>
      </c>
      <c r="G4175" s="4" t="s">
        <v>2337</v>
      </c>
      <c r="H4175" s="4" t="s">
        <v>28</v>
      </c>
      <c r="I4175" s="4" t="s">
        <v>29</v>
      </c>
      <c r="J4175" s="4" t="s">
        <v>384</v>
      </c>
      <c r="K4175" s="4" t="s">
        <v>385</v>
      </c>
      <c r="L4175" s="4" t="s">
        <v>32</v>
      </c>
      <c r="M4175" s="4" t="s">
        <v>2884</v>
      </c>
      <c r="N4175" s="4" t="s">
        <v>48</v>
      </c>
      <c r="O4175" s="4" t="s">
        <v>92</v>
      </c>
      <c r="P4175" s="4" t="s">
        <v>2885</v>
      </c>
      <c r="Q4175" s="4">
        <v>12.96</v>
      </c>
      <c r="R4175" s="4">
        <v>2</v>
      </c>
      <c r="S4175" s="4">
        <v>0</v>
      </c>
      <c r="T4175" s="4">
        <v>6.48</v>
      </c>
      <c r="U4175" s="4">
        <v>6.2208000000000006</v>
      </c>
      <c r="V4175" s="4">
        <v>0.48000000000000004</v>
      </c>
      <c r="W4175" s="4">
        <v>0</v>
      </c>
      <c r="X4175" s="4" t="s">
        <v>10935</v>
      </c>
    </row>
    <row r="4176" spans="1:24" x14ac:dyDescent="0.35">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x14ac:dyDescent="0.35">
      <c r="A4177" s="4">
        <v>4176</v>
      </c>
      <c r="B4177" s="4" t="s">
        <v>7273</v>
      </c>
      <c r="C4177" s="5">
        <v>41242</v>
      </c>
      <c r="D4177" s="5">
        <v>41243</v>
      </c>
      <c r="E4177" s="4" t="s">
        <v>190</v>
      </c>
      <c r="F4177" s="4" t="s">
        <v>7274</v>
      </c>
      <c r="G4177" s="4" t="s">
        <v>7275</v>
      </c>
      <c r="H4177" s="4" t="s">
        <v>104</v>
      </c>
      <c r="I4177" s="4" t="s">
        <v>29</v>
      </c>
      <c r="J4177" s="4" t="s">
        <v>2544</v>
      </c>
      <c r="K4177" s="4" t="s">
        <v>45</v>
      </c>
      <c r="L4177" s="4" t="s">
        <v>46</v>
      </c>
      <c r="M4177" s="4" t="s">
        <v>6239</v>
      </c>
      <c r="N4177" s="4" t="s">
        <v>48</v>
      </c>
      <c r="O4177" s="4" t="s">
        <v>70</v>
      </c>
      <c r="P4177" s="4" t="s">
        <v>6240</v>
      </c>
      <c r="Q4177" s="4">
        <v>56.3</v>
      </c>
      <c r="R4177" s="4">
        <v>2</v>
      </c>
      <c r="S4177" s="4">
        <v>0</v>
      </c>
      <c r="T4177" s="4">
        <v>28.15</v>
      </c>
      <c r="U4177" s="4">
        <v>15.764000000000003</v>
      </c>
      <c r="V4177" s="4">
        <v>0.28000000000000008</v>
      </c>
      <c r="W4177" s="4">
        <v>1</v>
      </c>
      <c r="X4177" s="4" t="s">
        <v>10935</v>
      </c>
    </row>
    <row r="4178" spans="1:24" x14ac:dyDescent="0.35">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x14ac:dyDescent="0.35">
      <c r="A4179" s="4">
        <v>4178</v>
      </c>
      <c r="B4179" s="4" t="s">
        <v>7276</v>
      </c>
      <c r="C4179" s="5">
        <v>40640</v>
      </c>
      <c r="D4179" s="5">
        <v>40645</v>
      </c>
      <c r="E4179" s="4" t="s">
        <v>52</v>
      </c>
      <c r="F4179" s="4" t="s">
        <v>2295</v>
      </c>
      <c r="G4179" s="4" t="s">
        <v>2296</v>
      </c>
      <c r="H4179" s="4" t="s">
        <v>43</v>
      </c>
      <c r="I4179" s="4" t="s">
        <v>29</v>
      </c>
      <c r="J4179" s="4" t="s">
        <v>384</v>
      </c>
      <c r="K4179" s="4" t="s">
        <v>385</v>
      </c>
      <c r="L4179" s="4" t="s">
        <v>32</v>
      </c>
      <c r="M4179" s="4" t="s">
        <v>3277</v>
      </c>
      <c r="N4179" s="4" t="s">
        <v>48</v>
      </c>
      <c r="O4179" s="4" t="s">
        <v>92</v>
      </c>
      <c r="P4179" s="4" t="s">
        <v>3278</v>
      </c>
      <c r="Q4179" s="4">
        <v>122.97</v>
      </c>
      <c r="R4179" s="4">
        <v>3</v>
      </c>
      <c r="S4179" s="4">
        <v>0</v>
      </c>
      <c r="T4179" s="4">
        <v>40.99</v>
      </c>
      <c r="U4179" s="4">
        <v>60.255300000000005</v>
      </c>
      <c r="V4179" s="4">
        <v>0.49000000000000005</v>
      </c>
      <c r="W4179" s="4">
        <v>5</v>
      </c>
      <c r="X4179" s="4" t="s">
        <v>10934</v>
      </c>
    </row>
    <row r="4180" spans="1:24" x14ac:dyDescent="0.35">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x14ac:dyDescent="0.35">
      <c r="A4181" s="4">
        <v>4180</v>
      </c>
      <c r="B4181" s="4" t="s">
        <v>7278</v>
      </c>
      <c r="C4181" s="5">
        <v>41705</v>
      </c>
      <c r="D4181" s="5">
        <v>41709</v>
      </c>
      <c r="E4181" s="4" t="s">
        <v>52</v>
      </c>
      <c r="F4181" s="4" t="s">
        <v>3438</v>
      </c>
      <c r="G4181" s="4" t="s">
        <v>3439</v>
      </c>
      <c r="H4181" s="4" t="s">
        <v>104</v>
      </c>
      <c r="I4181" s="4" t="s">
        <v>29</v>
      </c>
      <c r="J4181" s="4" t="s">
        <v>129</v>
      </c>
      <c r="K4181" s="4" t="s">
        <v>45</v>
      </c>
      <c r="L4181" s="4" t="s">
        <v>46</v>
      </c>
      <c r="M4181" s="4" t="s">
        <v>347</v>
      </c>
      <c r="N4181" s="4" t="s">
        <v>48</v>
      </c>
      <c r="O4181" s="4" t="s">
        <v>77</v>
      </c>
      <c r="P4181" s="4" t="s">
        <v>348</v>
      </c>
      <c r="Q4181" s="4">
        <v>14.976000000000001</v>
      </c>
      <c r="R4181" s="4">
        <v>9</v>
      </c>
      <c r="S4181" s="4">
        <v>0.2</v>
      </c>
      <c r="T4181" s="4">
        <v>1.6640000000000001</v>
      </c>
      <c r="U4181" s="4">
        <v>5.4288000000000007</v>
      </c>
      <c r="V4181" s="4">
        <v>0.36250000000000004</v>
      </c>
      <c r="W4181" s="4">
        <v>4</v>
      </c>
      <c r="X4181" s="4" t="s">
        <v>10933</v>
      </c>
    </row>
    <row r="4182" spans="1:24" x14ac:dyDescent="0.35">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x14ac:dyDescent="0.35">
      <c r="A4183" s="4">
        <v>4182</v>
      </c>
      <c r="B4183" s="4" t="s">
        <v>7280</v>
      </c>
      <c r="C4183" s="5">
        <v>41919</v>
      </c>
      <c r="D4183" s="5">
        <v>41925</v>
      </c>
      <c r="E4183" s="4" t="s">
        <v>52</v>
      </c>
      <c r="F4183" s="4" t="s">
        <v>7281</v>
      </c>
      <c r="G4183" s="4" t="s">
        <v>7282</v>
      </c>
      <c r="H4183" s="4" t="s">
        <v>104</v>
      </c>
      <c r="I4183" s="4" t="s">
        <v>29</v>
      </c>
      <c r="J4183" s="4" t="s">
        <v>268</v>
      </c>
      <c r="K4183" s="4" t="s">
        <v>269</v>
      </c>
      <c r="L4183" s="4" t="s">
        <v>150</v>
      </c>
      <c r="M4183" s="4" t="s">
        <v>7003</v>
      </c>
      <c r="N4183" s="4" t="s">
        <v>73</v>
      </c>
      <c r="O4183" s="4" t="s">
        <v>163</v>
      </c>
      <c r="P4183" s="4" t="s">
        <v>7004</v>
      </c>
      <c r="Q4183" s="4">
        <v>319.95999999999998</v>
      </c>
      <c r="R4183" s="4">
        <v>4</v>
      </c>
      <c r="S4183" s="4">
        <v>0</v>
      </c>
      <c r="T4183" s="4">
        <v>79.989999999999995</v>
      </c>
      <c r="U4183" s="4">
        <v>115.18559999999999</v>
      </c>
      <c r="V4183" s="4">
        <v>0.36</v>
      </c>
      <c r="W4183" s="4">
        <v>6</v>
      </c>
      <c r="X4183" s="4" t="s">
        <v>10934</v>
      </c>
    </row>
    <row r="4184" spans="1:24" x14ac:dyDescent="0.35">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x14ac:dyDescent="0.35">
      <c r="A4185" s="4">
        <v>4184</v>
      </c>
      <c r="B4185" s="4" t="s">
        <v>7280</v>
      </c>
      <c r="C4185" s="5">
        <v>41919</v>
      </c>
      <c r="D4185" s="5">
        <v>41925</v>
      </c>
      <c r="E4185" s="4" t="s">
        <v>52</v>
      </c>
      <c r="F4185" s="4" t="s">
        <v>7281</v>
      </c>
      <c r="G4185" s="4" t="s">
        <v>7282</v>
      </c>
      <c r="H4185" s="4" t="s">
        <v>104</v>
      </c>
      <c r="I4185" s="4" t="s">
        <v>29</v>
      </c>
      <c r="J4185" s="4" t="s">
        <v>268</v>
      </c>
      <c r="K4185" s="4" t="s">
        <v>269</v>
      </c>
      <c r="L4185" s="4" t="s">
        <v>150</v>
      </c>
      <c r="M4185" s="4" t="s">
        <v>686</v>
      </c>
      <c r="N4185" s="4" t="s">
        <v>48</v>
      </c>
      <c r="O4185" s="4" t="s">
        <v>61</v>
      </c>
      <c r="P4185" s="4" t="s">
        <v>687</v>
      </c>
      <c r="Q4185" s="4">
        <v>344.90999999999997</v>
      </c>
      <c r="R4185" s="4">
        <v>3</v>
      </c>
      <c r="S4185" s="4">
        <v>0</v>
      </c>
      <c r="T4185" s="4">
        <v>114.96999999999998</v>
      </c>
      <c r="U4185" s="4">
        <v>10.347300000000004</v>
      </c>
      <c r="V4185" s="4">
        <v>3.0000000000000016E-2</v>
      </c>
      <c r="W4185" s="4">
        <v>6</v>
      </c>
      <c r="X4185" s="4" t="s">
        <v>10934</v>
      </c>
    </row>
    <row r="4186" spans="1:24" x14ac:dyDescent="0.35">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x14ac:dyDescent="0.35">
      <c r="A4187" s="4">
        <v>4186</v>
      </c>
      <c r="B4187" s="4" t="s">
        <v>7286</v>
      </c>
      <c r="C4187" s="5">
        <v>41569</v>
      </c>
      <c r="D4187" s="5">
        <v>41570</v>
      </c>
      <c r="E4187" s="4" t="s">
        <v>190</v>
      </c>
      <c r="F4187" s="4" t="s">
        <v>3152</v>
      </c>
      <c r="G4187" s="4" t="s">
        <v>3153</v>
      </c>
      <c r="H4187" s="4" t="s">
        <v>28</v>
      </c>
      <c r="I4187" s="4" t="s">
        <v>29</v>
      </c>
      <c r="J4187" s="4" t="s">
        <v>4494</v>
      </c>
      <c r="K4187" s="4" t="s">
        <v>2737</v>
      </c>
      <c r="L4187" s="4" t="s">
        <v>150</v>
      </c>
      <c r="M4187" s="4" t="s">
        <v>3767</v>
      </c>
      <c r="N4187" s="4" t="s">
        <v>73</v>
      </c>
      <c r="O4187" s="4" t="s">
        <v>163</v>
      </c>
      <c r="P4187" s="4" t="s">
        <v>3768</v>
      </c>
      <c r="Q4187" s="4">
        <v>98.16</v>
      </c>
      <c r="R4187" s="4">
        <v>6</v>
      </c>
      <c r="S4187" s="4">
        <v>0</v>
      </c>
      <c r="T4187" s="4">
        <v>16.36</v>
      </c>
      <c r="U4187" s="4">
        <v>9.8159999999999954</v>
      </c>
      <c r="V4187" s="4">
        <v>9.999999999999995E-2</v>
      </c>
      <c r="W4187" s="4">
        <v>1</v>
      </c>
      <c r="X4187" s="4" t="s">
        <v>10935</v>
      </c>
    </row>
    <row r="4188" spans="1:24" x14ac:dyDescent="0.35">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x14ac:dyDescent="0.35">
      <c r="A4189" s="4">
        <v>4188</v>
      </c>
      <c r="B4189" s="4" t="s">
        <v>7287</v>
      </c>
      <c r="C4189" s="5">
        <v>41778</v>
      </c>
      <c r="D4189" s="5">
        <v>41783</v>
      </c>
      <c r="E4189" s="4" t="s">
        <v>52</v>
      </c>
      <c r="F4189" s="4" t="s">
        <v>7288</v>
      </c>
      <c r="G4189" s="4" t="s">
        <v>7289</v>
      </c>
      <c r="H4189" s="4" t="s">
        <v>43</v>
      </c>
      <c r="I4189" s="4" t="s">
        <v>29</v>
      </c>
      <c r="J4189" s="4" t="s">
        <v>7290</v>
      </c>
      <c r="K4189" s="4" t="s">
        <v>106</v>
      </c>
      <c r="L4189" s="4" t="s">
        <v>107</v>
      </c>
      <c r="M4189" s="4" t="s">
        <v>4942</v>
      </c>
      <c r="N4189" s="4" t="s">
        <v>48</v>
      </c>
      <c r="O4189" s="4" t="s">
        <v>77</v>
      </c>
      <c r="P4189" s="4" t="s">
        <v>4943</v>
      </c>
      <c r="Q4189" s="4">
        <v>1.9959999999999996</v>
      </c>
      <c r="R4189" s="4">
        <v>1</v>
      </c>
      <c r="S4189" s="4">
        <v>0.8</v>
      </c>
      <c r="T4189" s="4">
        <v>1.9959999999999996</v>
      </c>
      <c r="U4189" s="4">
        <v>-3.293400000000001</v>
      </c>
      <c r="V4189" s="4">
        <v>-1.6500000000000008</v>
      </c>
      <c r="W4189" s="4">
        <v>5</v>
      </c>
      <c r="X4189" s="4" t="s">
        <v>10934</v>
      </c>
    </row>
    <row r="4190" spans="1:24" x14ac:dyDescent="0.35">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x14ac:dyDescent="0.35">
      <c r="A4191" s="4">
        <v>4190</v>
      </c>
      <c r="B4191" s="4" t="s">
        <v>7291</v>
      </c>
      <c r="C4191" s="5">
        <v>41544</v>
      </c>
      <c r="D4191" s="5">
        <v>41549</v>
      </c>
      <c r="E4191" s="4" t="s">
        <v>25</v>
      </c>
      <c r="F4191" s="4" t="s">
        <v>7123</v>
      </c>
      <c r="G4191" s="4" t="s">
        <v>7124</v>
      </c>
      <c r="H4191" s="4" t="s">
        <v>43</v>
      </c>
      <c r="I4191" s="4" t="s">
        <v>29</v>
      </c>
      <c r="J4191" s="4" t="s">
        <v>7292</v>
      </c>
      <c r="K4191" s="4" t="s">
        <v>491</v>
      </c>
      <c r="L4191" s="4" t="s">
        <v>107</v>
      </c>
      <c r="M4191" s="4" t="s">
        <v>7293</v>
      </c>
      <c r="N4191" s="4" t="s">
        <v>48</v>
      </c>
      <c r="O4191" s="4" t="s">
        <v>92</v>
      </c>
      <c r="P4191" s="4" t="s">
        <v>7294</v>
      </c>
      <c r="Q4191" s="4">
        <v>9.99</v>
      </c>
      <c r="R4191" s="4">
        <v>1</v>
      </c>
      <c r="S4191" s="4">
        <v>0</v>
      </c>
      <c r="T4191" s="4">
        <v>9.99</v>
      </c>
      <c r="U4191" s="4">
        <v>4.4954999999999998</v>
      </c>
      <c r="V4191" s="4">
        <v>0.44999999999999996</v>
      </c>
      <c r="W4191" s="4">
        <v>5</v>
      </c>
      <c r="X4191" s="4" t="s">
        <v>10934</v>
      </c>
    </row>
    <row r="4192" spans="1:24" x14ac:dyDescent="0.35">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x14ac:dyDescent="0.35">
      <c r="A4193" s="4">
        <v>4192</v>
      </c>
      <c r="B4193" s="4" t="s">
        <v>7296</v>
      </c>
      <c r="C4193" s="5">
        <v>41098</v>
      </c>
      <c r="D4193" s="5">
        <v>41098</v>
      </c>
      <c r="E4193" s="4" t="s">
        <v>1292</v>
      </c>
      <c r="F4193" s="4" t="s">
        <v>5997</v>
      </c>
      <c r="G4193" s="4" t="s">
        <v>5998</v>
      </c>
      <c r="H4193" s="4" t="s">
        <v>28</v>
      </c>
      <c r="I4193" s="4" t="s">
        <v>29</v>
      </c>
      <c r="J4193" s="4" t="s">
        <v>186</v>
      </c>
      <c r="K4193" s="4" t="s">
        <v>106</v>
      </c>
      <c r="L4193" s="4" t="s">
        <v>107</v>
      </c>
      <c r="M4193" s="4" t="s">
        <v>7297</v>
      </c>
      <c r="N4193" s="4" t="s">
        <v>48</v>
      </c>
      <c r="O4193" s="4" t="s">
        <v>92</v>
      </c>
      <c r="P4193" s="4" t="s">
        <v>7298</v>
      </c>
      <c r="Q4193" s="4">
        <v>21.12</v>
      </c>
      <c r="R4193" s="4">
        <v>5</v>
      </c>
      <c r="S4193" s="4">
        <v>0.2</v>
      </c>
      <c r="T4193" s="4">
        <v>4.2240000000000002</v>
      </c>
      <c r="U4193" s="4">
        <v>6.5999999999999988</v>
      </c>
      <c r="V4193" s="4">
        <v>0.31249999999999994</v>
      </c>
      <c r="W4193" s="4">
        <v>0</v>
      </c>
      <c r="X4193" s="4" t="s">
        <v>10935</v>
      </c>
    </row>
    <row r="4194" spans="1:24" x14ac:dyDescent="0.35">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x14ac:dyDescent="0.35">
      <c r="A4195" s="4">
        <v>4194</v>
      </c>
      <c r="B4195" s="4" t="s">
        <v>7299</v>
      </c>
      <c r="C4195" s="5">
        <v>41229</v>
      </c>
      <c r="D4195" s="5">
        <v>41233</v>
      </c>
      <c r="E4195" s="4" t="s">
        <v>52</v>
      </c>
      <c r="F4195" s="4" t="s">
        <v>821</v>
      </c>
      <c r="G4195" s="4" t="s">
        <v>822</v>
      </c>
      <c r="H4195" s="4" t="s">
        <v>43</v>
      </c>
      <c r="I4195" s="4" t="s">
        <v>29</v>
      </c>
      <c r="J4195" s="4" t="s">
        <v>7300</v>
      </c>
      <c r="K4195" s="4" t="s">
        <v>6261</v>
      </c>
      <c r="L4195" s="4" t="s">
        <v>46</v>
      </c>
      <c r="M4195" s="4" t="s">
        <v>627</v>
      </c>
      <c r="N4195" s="4" t="s">
        <v>73</v>
      </c>
      <c r="O4195" s="4" t="s">
        <v>74</v>
      </c>
      <c r="P4195" s="4" t="s">
        <v>628</v>
      </c>
      <c r="Q4195" s="4">
        <v>304.77600000000001</v>
      </c>
      <c r="R4195" s="4">
        <v>3</v>
      </c>
      <c r="S4195" s="4">
        <v>0.2</v>
      </c>
      <c r="T4195" s="4">
        <v>101.592</v>
      </c>
      <c r="U4195" s="4">
        <v>22.858199999999982</v>
      </c>
      <c r="V4195" s="4">
        <v>7.4999999999999942E-2</v>
      </c>
      <c r="W4195" s="4">
        <v>4</v>
      </c>
      <c r="X4195" s="4" t="s">
        <v>10933</v>
      </c>
    </row>
    <row r="4196" spans="1:24" x14ac:dyDescent="0.35">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x14ac:dyDescent="0.35">
      <c r="A4197" s="4">
        <v>4196</v>
      </c>
      <c r="B4197" s="4" t="s">
        <v>7302</v>
      </c>
      <c r="C4197" s="5">
        <v>41373</v>
      </c>
      <c r="D4197" s="5">
        <v>41379</v>
      </c>
      <c r="E4197" s="4" t="s">
        <v>52</v>
      </c>
      <c r="F4197" s="4" t="s">
        <v>2037</v>
      </c>
      <c r="G4197" s="4" t="s">
        <v>2038</v>
      </c>
      <c r="H4197" s="4" t="s">
        <v>28</v>
      </c>
      <c r="I4197" s="4" t="s">
        <v>29</v>
      </c>
      <c r="J4197" s="4" t="s">
        <v>44</v>
      </c>
      <c r="K4197" s="4" t="s">
        <v>45</v>
      </c>
      <c r="L4197" s="4" t="s">
        <v>46</v>
      </c>
      <c r="M4197" s="4" t="s">
        <v>2449</v>
      </c>
      <c r="N4197" s="4" t="s">
        <v>34</v>
      </c>
      <c r="O4197" s="4" t="s">
        <v>67</v>
      </c>
      <c r="P4197" s="4" t="s">
        <v>2450</v>
      </c>
      <c r="Q4197" s="4">
        <v>24.700000000000003</v>
      </c>
      <c r="R4197" s="4">
        <v>5</v>
      </c>
      <c r="S4197" s="4">
        <v>0</v>
      </c>
      <c r="T4197" s="4">
        <v>4.9400000000000004</v>
      </c>
      <c r="U4197" s="4">
        <v>10.374000000000001</v>
      </c>
      <c r="V4197" s="4">
        <v>0.42</v>
      </c>
      <c r="W4197" s="4">
        <v>6</v>
      </c>
      <c r="X4197" s="4" t="s">
        <v>10934</v>
      </c>
    </row>
    <row r="4198" spans="1:24" x14ac:dyDescent="0.35">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x14ac:dyDescent="0.35">
      <c r="A4199" s="4">
        <v>4198</v>
      </c>
      <c r="B4199" s="4" t="s">
        <v>7304</v>
      </c>
      <c r="C4199" s="5">
        <v>41612</v>
      </c>
      <c r="D4199" s="5">
        <v>41617</v>
      </c>
      <c r="E4199" s="4" t="s">
        <v>52</v>
      </c>
      <c r="F4199" s="4" t="s">
        <v>1455</v>
      </c>
      <c r="G4199" s="4" t="s">
        <v>1456</v>
      </c>
      <c r="H4199" s="4" t="s">
        <v>28</v>
      </c>
      <c r="I4199" s="4" t="s">
        <v>29</v>
      </c>
      <c r="J4199" s="4" t="s">
        <v>148</v>
      </c>
      <c r="K4199" s="4" t="s">
        <v>149</v>
      </c>
      <c r="L4199" s="4" t="s">
        <v>150</v>
      </c>
      <c r="M4199" s="4" t="s">
        <v>2064</v>
      </c>
      <c r="N4199" s="4" t="s">
        <v>48</v>
      </c>
      <c r="O4199" s="4" t="s">
        <v>80</v>
      </c>
      <c r="P4199" s="4" t="s">
        <v>2065</v>
      </c>
      <c r="Q4199" s="4">
        <v>394.81600000000003</v>
      </c>
      <c r="R4199" s="4">
        <v>4</v>
      </c>
      <c r="S4199" s="4">
        <v>0.2</v>
      </c>
      <c r="T4199" s="4">
        <v>98.704000000000008</v>
      </c>
      <c r="U4199" s="4">
        <v>93.768799999999999</v>
      </c>
      <c r="V4199" s="4">
        <v>0.23749999999999999</v>
      </c>
      <c r="W4199" s="4">
        <v>5</v>
      </c>
      <c r="X4199" s="4" t="s">
        <v>10934</v>
      </c>
    </row>
    <row r="4200" spans="1:24" x14ac:dyDescent="0.35">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x14ac:dyDescent="0.35">
      <c r="A4201" s="4">
        <v>4200</v>
      </c>
      <c r="B4201" s="4" t="s">
        <v>7305</v>
      </c>
      <c r="C4201" s="5">
        <v>41253</v>
      </c>
      <c r="D4201" s="5">
        <v>41253</v>
      </c>
      <c r="E4201" s="4" t="s">
        <v>1292</v>
      </c>
      <c r="F4201" s="4" t="s">
        <v>184</v>
      </c>
      <c r="G4201" s="4" t="s">
        <v>185</v>
      </c>
      <c r="H4201" s="4" t="s">
        <v>104</v>
      </c>
      <c r="I4201" s="4" t="s">
        <v>29</v>
      </c>
      <c r="J4201" s="4" t="s">
        <v>268</v>
      </c>
      <c r="K4201" s="4" t="s">
        <v>269</v>
      </c>
      <c r="L4201" s="4" t="s">
        <v>150</v>
      </c>
      <c r="M4201" s="4" t="s">
        <v>2622</v>
      </c>
      <c r="N4201" s="4" t="s">
        <v>48</v>
      </c>
      <c r="O4201" s="4" t="s">
        <v>49</v>
      </c>
      <c r="P4201" s="4" t="s">
        <v>2623</v>
      </c>
      <c r="Q4201" s="4">
        <v>7.31</v>
      </c>
      <c r="R4201" s="4">
        <v>1</v>
      </c>
      <c r="S4201" s="4">
        <v>0</v>
      </c>
      <c r="T4201" s="4">
        <v>7.31</v>
      </c>
      <c r="U4201" s="4">
        <v>3.4356999999999998</v>
      </c>
      <c r="V4201" s="4">
        <v>0.47</v>
      </c>
      <c r="W4201" s="4">
        <v>0</v>
      </c>
      <c r="X4201" s="4" t="s">
        <v>10935</v>
      </c>
    </row>
    <row r="4202" spans="1:24" x14ac:dyDescent="0.35">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x14ac:dyDescent="0.35">
      <c r="A4203" s="4">
        <v>4202</v>
      </c>
      <c r="B4203" s="4" t="s">
        <v>7305</v>
      </c>
      <c r="C4203" s="5">
        <v>41253</v>
      </c>
      <c r="D4203" s="5">
        <v>41253</v>
      </c>
      <c r="E4203" s="4" t="s">
        <v>1292</v>
      </c>
      <c r="F4203" s="4" t="s">
        <v>184</v>
      </c>
      <c r="G4203" s="4" t="s">
        <v>185</v>
      </c>
      <c r="H4203" s="4" t="s">
        <v>104</v>
      </c>
      <c r="I4203" s="4" t="s">
        <v>29</v>
      </c>
      <c r="J4203" s="4" t="s">
        <v>268</v>
      </c>
      <c r="K4203" s="4" t="s">
        <v>269</v>
      </c>
      <c r="L4203" s="4" t="s">
        <v>150</v>
      </c>
      <c r="M4203" s="4" t="s">
        <v>1268</v>
      </c>
      <c r="N4203" s="4" t="s">
        <v>48</v>
      </c>
      <c r="O4203" s="4" t="s">
        <v>92</v>
      </c>
      <c r="P4203" s="4" t="s">
        <v>1269</v>
      </c>
      <c r="Q4203" s="4">
        <v>41.28</v>
      </c>
      <c r="R4203" s="4">
        <v>6</v>
      </c>
      <c r="S4203" s="4">
        <v>0</v>
      </c>
      <c r="T4203" s="4">
        <v>6.88</v>
      </c>
      <c r="U4203" s="4">
        <v>18.988799999999998</v>
      </c>
      <c r="V4203" s="4">
        <v>0.45999999999999991</v>
      </c>
      <c r="W4203" s="4">
        <v>0</v>
      </c>
      <c r="X4203" s="4" t="s">
        <v>10935</v>
      </c>
    </row>
    <row r="4204" spans="1:24" x14ac:dyDescent="0.35">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x14ac:dyDescent="0.35">
      <c r="A4205" s="4">
        <v>4204</v>
      </c>
      <c r="B4205" s="4" t="s">
        <v>7306</v>
      </c>
      <c r="C4205" s="5">
        <v>40847</v>
      </c>
      <c r="D4205" s="5">
        <v>40849</v>
      </c>
      <c r="E4205" s="4" t="s">
        <v>25</v>
      </c>
      <c r="F4205" s="4" t="s">
        <v>4895</v>
      </c>
      <c r="G4205" s="4" t="s">
        <v>4896</v>
      </c>
      <c r="H4205" s="4" t="s">
        <v>28</v>
      </c>
      <c r="I4205" s="4" t="s">
        <v>29</v>
      </c>
      <c r="J4205" s="4" t="s">
        <v>7307</v>
      </c>
      <c r="K4205" s="4" t="s">
        <v>1401</v>
      </c>
      <c r="L4205" s="4" t="s">
        <v>150</v>
      </c>
      <c r="M4205" s="4" t="s">
        <v>181</v>
      </c>
      <c r="N4205" s="4" t="s">
        <v>48</v>
      </c>
      <c r="O4205" s="4" t="s">
        <v>70</v>
      </c>
      <c r="P4205" s="4" t="s">
        <v>182</v>
      </c>
      <c r="Q4205" s="4">
        <v>49.25</v>
      </c>
      <c r="R4205" s="4">
        <v>5</v>
      </c>
      <c r="S4205" s="4">
        <v>0</v>
      </c>
      <c r="T4205" s="4">
        <v>9.85</v>
      </c>
      <c r="U4205" s="4">
        <v>18.715000000000003</v>
      </c>
      <c r="V4205" s="4">
        <v>0.38000000000000006</v>
      </c>
      <c r="W4205" s="4">
        <v>2</v>
      </c>
      <c r="X4205" s="4" t="s">
        <v>10933</v>
      </c>
    </row>
    <row r="4206" spans="1:24" x14ac:dyDescent="0.35">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x14ac:dyDescent="0.35">
      <c r="A4207" s="4">
        <v>4206</v>
      </c>
      <c r="B4207" s="4" t="s">
        <v>7306</v>
      </c>
      <c r="C4207" s="5">
        <v>40847</v>
      </c>
      <c r="D4207" s="5">
        <v>40849</v>
      </c>
      <c r="E4207" s="4" t="s">
        <v>25</v>
      </c>
      <c r="F4207" s="4" t="s">
        <v>4895</v>
      </c>
      <c r="G4207" s="4" t="s">
        <v>4896</v>
      </c>
      <c r="H4207" s="4" t="s">
        <v>28</v>
      </c>
      <c r="I4207" s="4" t="s">
        <v>29</v>
      </c>
      <c r="J4207" s="4" t="s">
        <v>7307</v>
      </c>
      <c r="K4207" s="4" t="s">
        <v>1401</v>
      </c>
      <c r="L4207" s="4" t="s">
        <v>150</v>
      </c>
      <c r="M4207" s="4" t="s">
        <v>5063</v>
      </c>
      <c r="N4207" s="4" t="s">
        <v>34</v>
      </c>
      <c r="O4207" s="4" t="s">
        <v>67</v>
      </c>
      <c r="P4207" s="4" t="s">
        <v>5064</v>
      </c>
      <c r="Q4207" s="4">
        <v>14.76</v>
      </c>
      <c r="R4207" s="4">
        <v>2</v>
      </c>
      <c r="S4207" s="4">
        <v>0</v>
      </c>
      <c r="T4207" s="4">
        <v>7.38</v>
      </c>
      <c r="U4207" s="4">
        <v>4.2803999999999984</v>
      </c>
      <c r="V4207" s="4">
        <v>0.28999999999999992</v>
      </c>
      <c r="W4207" s="4">
        <v>2</v>
      </c>
      <c r="X4207" s="4" t="s">
        <v>10933</v>
      </c>
    </row>
    <row r="4208" spans="1:24" x14ac:dyDescent="0.35">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x14ac:dyDescent="0.35">
      <c r="A4209" s="4">
        <v>4208</v>
      </c>
      <c r="B4209" s="4" t="s">
        <v>7306</v>
      </c>
      <c r="C4209" s="5">
        <v>40847</v>
      </c>
      <c r="D4209" s="5">
        <v>40849</v>
      </c>
      <c r="E4209" s="4" t="s">
        <v>25</v>
      </c>
      <c r="F4209" s="4" t="s">
        <v>4895</v>
      </c>
      <c r="G4209" s="4" t="s">
        <v>4896</v>
      </c>
      <c r="H4209" s="4" t="s">
        <v>28</v>
      </c>
      <c r="I4209" s="4" t="s">
        <v>29</v>
      </c>
      <c r="J4209" s="4" t="s">
        <v>7307</v>
      </c>
      <c r="K4209" s="4" t="s">
        <v>1401</v>
      </c>
      <c r="L4209" s="4" t="s">
        <v>150</v>
      </c>
      <c r="M4209" s="4" t="s">
        <v>1286</v>
      </c>
      <c r="N4209" s="4" t="s">
        <v>34</v>
      </c>
      <c r="O4209" s="4" t="s">
        <v>67</v>
      </c>
      <c r="P4209" s="4" t="s">
        <v>1287</v>
      </c>
      <c r="Q4209" s="4">
        <v>17.669999999999998</v>
      </c>
      <c r="R4209" s="4">
        <v>3</v>
      </c>
      <c r="S4209" s="4">
        <v>0</v>
      </c>
      <c r="T4209" s="4">
        <v>5.89</v>
      </c>
      <c r="U4209" s="4">
        <v>7.7748000000000008</v>
      </c>
      <c r="V4209" s="4">
        <v>0.44000000000000011</v>
      </c>
      <c r="W4209" s="4">
        <v>2</v>
      </c>
      <c r="X4209" s="4" t="s">
        <v>10933</v>
      </c>
    </row>
    <row r="4210" spans="1:24" x14ac:dyDescent="0.35">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x14ac:dyDescent="0.35">
      <c r="A4211" s="4">
        <v>4210</v>
      </c>
      <c r="B4211" s="4" t="s">
        <v>7306</v>
      </c>
      <c r="C4211" s="5">
        <v>40847</v>
      </c>
      <c r="D4211" s="5">
        <v>40849</v>
      </c>
      <c r="E4211" s="4" t="s">
        <v>25</v>
      </c>
      <c r="F4211" s="4" t="s">
        <v>4895</v>
      </c>
      <c r="G4211" s="4" t="s">
        <v>4896</v>
      </c>
      <c r="H4211" s="4" t="s">
        <v>28</v>
      </c>
      <c r="I4211" s="4" t="s">
        <v>29</v>
      </c>
      <c r="J4211" s="4" t="s">
        <v>7307</v>
      </c>
      <c r="K4211" s="4" t="s">
        <v>1401</v>
      </c>
      <c r="L4211" s="4" t="s">
        <v>150</v>
      </c>
      <c r="M4211" s="4" t="s">
        <v>5069</v>
      </c>
      <c r="N4211" s="4" t="s">
        <v>34</v>
      </c>
      <c r="O4211" s="4" t="s">
        <v>58</v>
      </c>
      <c r="P4211" s="4" t="s">
        <v>5070</v>
      </c>
      <c r="Q4211" s="4">
        <v>385.68599999999998</v>
      </c>
      <c r="R4211" s="4">
        <v>1</v>
      </c>
      <c r="S4211" s="4">
        <v>0.3</v>
      </c>
      <c r="T4211" s="4">
        <v>385.68599999999998</v>
      </c>
      <c r="U4211" s="4">
        <v>-60.607800000000026</v>
      </c>
      <c r="V4211" s="4">
        <v>-0.15714285714285722</v>
      </c>
      <c r="W4211" s="4">
        <v>2</v>
      </c>
      <c r="X4211" s="4" t="s">
        <v>10933</v>
      </c>
    </row>
    <row r="4212" spans="1:24" x14ac:dyDescent="0.35">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x14ac:dyDescent="0.35">
      <c r="A4213" s="4">
        <v>4212</v>
      </c>
      <c r="B4213" s="4" t="s">
        <v>7311</v>
      </c>
      <c r="C4213" s="5">
        <v>40668</v>
      </c>
      <c r="D4213" s="5">
        <v>40672</v>
      </c>
      <c r="E4213" s="4" t="s">
        <v>25</v>
      </c>
      <c r="F4213" s="4" t="s">
        <v>7025</v>
      </c>
      <c r="G4213" s="4" t="s">
        <v>7026</v>
      </c>
      <c r="H4213" s="4" t="s">
        <v>28</v>
      </c>
      <c r="I4213" s="4" t="s">
        <v>29</v>
      </c>
      <c r="J4213" s="4" t="s">
        <v>1466</v>
      </c>
      <c r="K4213" s="4" t="s">
        <v>31</v>
      </c>
      <c r="L4213" s="4" t="s">
        <v>32</v>
      </c>
      <c r="M4213" s="4" t="s">
        <v>5826</v>
      </c>
      <c r="N4213" s="4" t="s">
        <v>48</v>
      </c>
      <c r="O4213" s="4" t="s">
        <v>92</v>
      </c>
      <c r="P4213" s="4" t="s">
        <v>5827</v>
      </c>
      <c r="Q4213" s="4">
        <v>9.42</v>
      </c>
      <c r="R4213" s="4">
        <v>3</v>
      </c>
      <c r="S4213" s="4">
        <v>0</v>
      </c>
      <c r="T4213" s="4">
        <v>3.14</v>
      </c>
      <c r="U4213" s="4">
        <v>4.238999999999999</v>
      </c>
      <c r="V4213" s="4">
        <v>0.4499999999999999</v>
      </c>
      <c r="W4213" s="4">
        <v>4</v>
      </c>
      <c r="X4213" s="4" t="s">
        <v>10933</v>
      </c>
    </row>
    <row r="4214" spans="1:24" x14ac:dyDescent="0.35">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x14ac:dyDescent="0.35">
      <c r="A4215" s="4">
        <v>4214</v>
      </c>
      <c r="B4215" s="4" t="s">
        <v>7311</v>
      </c>
      <c r="C4215" s="5">
        <v>40668</v>
      </c>
      <c r="D4215" s="5">
        <v>40672</v>
      </c>
      <c r="E4215" s="4" t="s">
        <v>25</v>
      </c>
      <c r="F4215" s="4" t="s">
        <v>7025</v>
      </c>
      <c r="G4215" s="4" t="s">
        <v>7026</v>
      </c>
      <c r="H4215" s="4" t="s">
        <v>28</v>
      </c>
      <c r="I4215" s="4" t="s">
        <v>29</v>
      </c>
      <c r="J4215" s="4" t="s">
        <v>1466</v>
      </c>
      <c r="K4215" s="4" t="s">
        <v>31</v>
      </c>
      <c r="L4215" s="4" t="s">
        <v>32</v>
      </c>
      <c r="M4215" s="4" t="s">
        <v>7312</v>
      </c>
      <c r="N4215" s="4" t="s">
        <v>48</v>
      </c>
      <c r="O4215" s="4" t="s">
        <v>92</v>
      </c>
      <c r="P4215" s="4" t="s">
        <v>7313</v>
      </c>
      <c r="Q4215" s="4">
        <v>24.56</v>
      </c>
      <c r="R4215" s="4">
        <v>2</v>
      </c>
      <c r="S4215" s="4">
        <v>0</v>
      </c>
      <c r="T4215" s="4">
        <v>12.28</v>
      </c>
      <c r="U4215" s="4">
        <v>11.543199999999999</v>
      </c>
      <c r="V4215" s="4">
        <v>0.47</v>
      </c>
      <c r="W4215" s="4">
        <v>4</v>
      </c>
      <c r="X4215" s="4" t="s">
        <v>10933</v>
      </c>
    </row>
    <row r="4216" spans="1:24" x14ac:dyDescent="0.35">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x14ac:dyDescent="0.35">
      <c r="A4217" s="4">
        <v>4216</v>
      </c>
      <c r="B4217" s="4" t="s">
        <v>7317</v>
      </c>
      <c r="C4217" s="5">
        <v>40877</v>
      </c>
      <c r="D4217" s="5">
        <v>40881</v>
      </c>
      <c r="E4217" s="4" t="s">
        <v>52</v>
      </c>
      <c r="F4217" s="4" t="s">
        <v>1260</v>
      </c>
      <c r="G4217" s="4" t="s">
        <v>1261</v>
      </c>
      <c r="H4217" s="4" t="s">
        <v>28</v>
      </c>
      <c r="I4217" s="4" t="s">
        <v>29</v>
      </c>
      <c r="J4217" s="4" t="s">
        <v>2297</v>
      </c>
      <c r="K4217" s="4" t="s">
        <v>269</v>
      </c>
      <c r="L4217" s="4" t="s">
        <v>150</v>
      </c>
      <c r="M4217" s="4" t="s">
        <v>7318</v>
      </c>
      <c r="N4217" s="4" t="s">
        <v>48</v>
      </c>
      <c r="O4217" s="4" t="s">
        <v>175</v>
      </c>
      <c r="P4217" s="4" t="s">
        <v>7319</v>
      </c>
      <c r="Q4217" s="4">
        <v>62.28</v>
      </c>
      <c r="R4217" s="4">
        <v>4</v>
      </c>
      <c r="S4217" s="4">
        <v>0</v>
      </c>
      <c r="T4217" s="4">
        <v>15.57</v>
      </c>
      <c r="U4217" s="4">
        <v>29.271599999999999</v>
      </c>
      <c r="V4217" s="4">
        <v>0.47</v>
      </c>
      <c r="W4217" s="4">
        <v>4</v>
      </c>
      <c r="X4217" s="4" t="s">
        <v>10933</v>
      </c>
    </row>
    <row r="4218" spans="1:24" x14ac:dyDescent="0.35">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x14ac:dyDescent="0.35">
      <c r="A4219" s="4">
        <v>4218</v>
      </c>
      <c r="B4219" s="4" t="s">
        <v>7321</v>
      </c>
      <c r="C4219" s="5">
        <v>41731</v>
      </c>
      <c r="D4219" s="5">
        <v>41733</v>
      </c>
      <c r="E4219" s="4" t="s">
        <v>190</v>
      </c>
      <c r="F4219" s="4" t="s">
        <v>6785</v>
      </c>
      <c r="G4219" s="4" t="s">
        <v>6786</v>
      </c>
      <c r="H4219" s="4" t="s">
        <v>43</v>
      </c>
      <c r="I4219" s="4" t="s">
        <v>29</v>
      </c>
      <c r="J4219" s="4" t="s">
        <v>129</v>
      </c>
      <c r="K4219" s="4" t="s">
        <v>45</v>
      </c>
      <c r="L4219" s="4" t="s">
        <v>46</v>
      </c>
      <c r="M4219" s="4" t="s">
        <v>7322</v>
      </c>
      <c r="N4219" s="4" t="s">
        <v>34</v>
      </c>
      <c r="O4219" s="4" t="s">
        <v>35</v>
      </c>
      <c r="P4219" s="4" t="s">
        <v>7323</v>
      </c>
      <c r="Q4219" s="4">
        <v>482.66399999999999</v>
      </c>
      <c r="R4219" s="4">
        <v>8</v>
      </c>
      <c r="S4219" s="4">
        <v>0.15</v>
      </c>
      <c r="T4219" s="4">
        <v>60.332999999999998</v>
      </c>
      <c r="U4219" s="4">
        <v>85.175999999999974</v>
      </c>
      <c r="V4219" s="4">
        <v>0.17647058823529407</v>
      </c>
      <c r="W4219" s="4">
        <v>2</v>
      </c>
      <c r="X4219" s="4" t="s">
        <v>10933</v>
      </c>
    </row>
    <row r="4220" spans="1:24" x14ac:dyDescent="0.35">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x14ac:dyDescent="0.35">
      <c r="A4221" s="4">
        <v>4220</v>
      </c>
      <c r="B4221" s="4" t="s">
        <v>7324</v>
      </c>
      <c r="C4221" s="5">
        <v>41802</v>
      </c>
      <c r="D4221" s="5">
        <v>41804</v>
      </c>
      <c r="E4221" s="4" t="s">
        <v>25</v>
      </c>
      <c r="F4221" s="4" t="s">
        <v>4049</v>
      </c>
      <c r="G4221" s="4" t="s">
        <v>4050</v>
      </c>
      <c r="H4221" s="4" t="s">
        <v>28</v>
      </c>
      <c r="I4221" s="4" t="s">
        <v>29</v>
      </c>
      <c r="J4221" s="4" t="s">
        <v>97</v>
      </c>
      <c r="K4221" s="4" t="s">
        <v>98</v>
      </c>
      <c r="L4221" s="4" t="s">
        <v>46</v>
      </c>
      <c r="M4221" s="4" t="s">
        <v>1100</v>
      </c>
      <c r="N4221" s="4" t="s">
        <v>48</v>
      </c>
      <c r="O4221" s="4" t="s">
        <v>92</v>
      </c>
      <c r="P4221" s="4" t="s">
        <v>1101</v>
      </c>
      <c r="Q4221" s="4">
        <v>37.94</v>
      </c>
      <c r="R4221" s="4">
        <v>2</v>
      </c>
      <c r="S4221" s="4">
        <v>0</v>
      </c>
      <c r="T4221" s="4">
        <v>18.97</v>
      </c>
      <c r="U4221" s="4">
        <v>18.211199999999998</v>
      </c>
      <c r="V4221" s="4">
        <v>0.48</v>
      </c>
      <c r="W4221" s="4">
        <v>2</v>
      </c>
      <c r="X4221" s="4" t="s">
        <v>10933</v>
      </c>
    </row>
    <row r="4222" spans="1:24" x14ac:dyDescent="0.35">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x14ac:dyDescent="0.35">
      <c r="A4223" s="4">
        <v>4222</v>
      </c>
      <c r="B4223" s="4" t="s">
        <v>7324</v>
      </c>
      <c r="C4223" s="5">
        <v>41802</v>
      </c>
      <c r="D4223" s="5">
        <v>41804</v>
      </c>
      <c r="E4223" s="4" t="s">
        <v>25</v>
      </c>
      <c r="F4223" s="4" t="s">
        <v>4049</v>
      </c>
      <c r="G4223" s="4" t="s">
        <v>4050</v>
      </c>
      <c r="H4223" s="4" t="s">
        <v>28</v>
      </c>
      <c r="I4223" s="4" t="s">
        <v>29</v>
      </c>
      <c r="J4223" s="4" t="s">
        <v>97</v>
      </c>
      <c r="K4223" s="4" t="s">
        <v>98</v>
      </c>
      <c r="L4223" s="4" t="s">
        <v>46</v>
      </c>
      <c r="M4223" s="4" t="s">
        <v>7325</v>
      </c>
      <c r="N4223" s="4" t="s">
        <v>73</v>
      </c>
      <c r="O4223" s="4" t="s">
        <v>684</v>
      </c>
      <c r="P4223" s="4" t="s">
        <v>7326</v>
      </c>
      <c r="Q4223" s="4">
        <v>385.80000000000007</v>
      </c>
      <c r="R4223" s="4">
        <v>5</v>
      </c>
      <c r="S4223" s="4">
        <v>0.2</v>
      </c>
      <c r="T4223" s="4">
        <v>77.160000000000011</v>
      </c>
      <c r="U4223" s="4">
        <v>130.20749999999998</v>
      </c>
      <c r="V4223" s="4">
        <v>0.33749999999999991</v>
      </c>
      <c r="W4223" s="4">
        <v>2</v>
      </c>
      <c r="X4223" s="4" t="s">
        <v>10933</v>
      </c>
    </row>
    <row r="4224" spans="1:24" x14ac:dyDescent="0.35">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x14ac:dyDescent="0.35">
      <c r="A4225" s="4">
        <v>4224</v>
      </c>
      <c r="B4225" s="4" t="s">
        <v>7324</v>
      </c>
      <c r="C4225" s="5">
        <v>41802</v>
      </c>
      <c r="D4225" s="5">
        <v>41804</v>
      </c>
      <c r="E4225" s="4" t="s">
        <v>25</v>
      </c>
      <c r="F4225" s="4" t="s">
        <v>4049</v>
      </c>
      <c r="G4225" s="4" t="s">
        <v>4050</v>
      </c>
      <c r="H4225" s="4" t="s">
        <v>28</v>
      </c>
      <c r="I4225" s="4" t="s">
        <v>29</v>
      </c>
      <c r="J4225" s="4" t="s">
        <v>97</v>
      </c>
      <c r="K4225" s="4" t="s">
        <v>98</v>
      </c>
      <c r="L4225" s="4" t="s">
        <v>46</v>
      </c>
      <c r="M4225" s="4" t="s">
        <v>2611</v>
      </c>
      <c r="N4225" s="4" t="s">
        <v>34</v>
      </c>
      <c r="O4225" s="4" t="s">
        <v>35</v>
      </c>
      <c r="P4225" s="4" t="s">
        <v>2612</v>
      </c>
      <c r="Q4225" s="4">
        <v>174.42000000000002</v>
      </c>
      <c r="R4225" s="4">
        <v>3</v>
      </c>
      <c r="S4225" s="4">
        <v>0</v>
      </c>
      <c r="T4225" s="4">
        <v>58.140000000000008</v>
      </c>
      <c r="U4225" s="4">
        <v>41.860800000000005</v>
      </c>
      <c r="V4225" s="4">
        <v>0.24</v>
      </c>
      <c r="W4225" s="4">
        <v>2</v>
      </c>
      <c r="X4225" s="4" t="s">
        <v>10933</v>
      </c>
    </row>
    <row r="4226" spans="1:24" x14ac:dyDescent="0.35">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x14ac:dyDescent="0.35">
      <c r="A4227" s="4">
        <v>4226</v>
      </c>
      <c r="B4227" s="4" t="s">
        <v>7328</v>
      </c>
      <c r="C4227" s="5">
        <v>40890</v>
      </c>
      <c r="D4227" s="5">
        <v>40894</v>
      </c>
      <c r="E4227" s="4" t="s">
        <v>52</v>
      </c>
      <c r="F4227" s="4" t="s">
        <v>1925</v>
      </c>
      <c r="G4227" s="4" t="s">
        <v>1926</v>
      </c>
      <c r="H4227" s="4" t="s">
        <v>43</v>
      </c>
      <c r="I4227" s="4" t="s">
        <v>29</v>
      </c>
      <c r="J4227" s="4" t="s">
        <v>305</v>
      </c>
      <c r="K4227" s="4" t="s">
        <v>213</v>
      </c>
      <c r="L4227" s="4" t="s">
        <v>107</v>
      </c>
      <c r="M4227" s="4" t="s">
        <v>7329</v>
      </c>
      <c r="N4227" s="4" t="s">
        <v>34</v>
      </c>
      <c r="O4227" s="4" t="s">
        <v>67</v>
      </c>
      <c r="P4227" s="4" t="s">
        <v>7330</v>
      </c>
      <c r="Q4227" s="4">
        <v>94.427999999999997</v>
      </c>
      <c r="R4227" s="4">
        <v>3</v>
      </c>
      <c r="S4227" s="4">
        <v>0.6</v>
      </c>
      <c r="T4227" s="4">
        <v>31.475999999999999</v>
      </c>
      <c r="U4227" s="4">
        <v>-42.492599999999982</v>
      </c>
      <c r="V4227" s="4">
        <v>-0.44999999999999984</v>
      </c>
      <c r="W4227" s="4">
        <v>4</v>
      </c>
      <c r="X4227" s="4" t="s">
        <v>10933</v>
      </c>
    </row>
    <row r="4228" spans="1:24" x14ac:dyDescent="0.35">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x14ac:dyDescent="0.35">
      <c r="A4229" s="4">
        <v>4228</v>
      </c>
      <c r="B4229" s="4" t="s">
        <v>7332</v>
      </c>
      <c r="C4229" s="5">
        <v>40913</v>
      </c>
      <c r="D4229" s="5">
        <v>40918</v>
      </c>
      <c r="E4229" s="4" t="s">
        <v>52</v>
      </c>
      <c r="F4229" s="4" t="s">
        <v>2148</v>
      </c>
      <c r="G4229" s="4" t="s">
        <v>2149</v>
      </c>
      <c r="H4229" s="4" t="s">
        <v>104</v>
      </c>
      <c r="I4229" s="4" t="s">
        <v>29</v>
      </c>
      <c r="J4229" s="4" t="s">
        <v>97</v>
      </c>
      <c r="K4229" s="4" t="s">
        <v>98</v>
      </c>
      <c r="L4229" s="4" t="s">
        <v>46</v>
      </c>
      <c r="M4229" s="4" t="s">
        <v>1539</v>
      </c>
      <c r="N4229" s="4" t="s">
        <v>34</v>
      </c>
      <c r="O4229" s="4" t="s">
        <v>38</v>
      </c>
      <c r="P4229" s="4" t="s">
        <v>1540</v>
      </c>
      <c r="Q4229" s="4">
        <v>61.584000000000003</v>
      </c>
      <c r="R4229" s="4">
        <v>1</v>
      </c>
      <c r="S4229" s="4">
        <v>0.2</v>
      </c>
      <c r="T4229" s="4">
        <v>61.584000000000003</v>
      </c>
      <c r="U4229" s="4">
        <v>-6.9282000000000039</v>
      </c>
      <c r="V4229" s="4">
        <v>-0.11250000000000006</v>
      </c>
      <c r="W4229" s="4">
        <v>5</v>
      </c>
      <c r="X4229" s="4" t="s">
        <v>10934</v>
      </c>
    </row>
    <row r="4230" spans="1:24" x14ac:dyDescent="0.35">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x14ac:dyDescent="0.35">
      <c r="A4231" s="4">
        <v>4230</v>
      </c>
      <c r="B4231" s="4" t="s">
        <v>7334</v>
      </c>
      <c r="C4231" s="5">
        <v>41826</v>
      </c>
      <c r="D4231" s="5">
        <v>41831</v>
      </c>
      <c r="E4231" s="4" t="s">
        <v>52</v>
      </c>
      <c r="F4231" s="4" t="s">
        <v>2681</v>
      </c>
      <c r="G4231" s="4" t="s">
        <v>2682</v>
      </c>
      <c r="H4231" s="4" t="s">
        <v>43</v>
      </c>
      <c r="I4231" s="4" t="s">
        <v>29</v>
      </c>
      <c r="J4231" s="4" t="s">
        <v>817</v>
      </c>
      <c r="K4231" s="4" t="s">
        <v>106</v>
      </c>
      <c r="L4231" s="4" t="s">
        <v>107</v>
      </c>
      <c r="M4231" s="4" t="s">
        <v>2880</v>
      </c>
      <c r="N4231" s="4" t="s">
        <v>34</v>
      </c>
      <c r="O4231" s="4" t="s">
        <v>67</v>
      </c>
      <c r="P4231" s="4" t="s">
        <v>2881</v>
      </c>
      <c r="Q4231" s="4">
        <v>332.02800000000002</v>
      </c>
      <c r="R4231" s="4">
        <v>9</v>
      </c>
      <c r="S4231" s="4">
        <v>0.6</v>
      </c>
      <c r="T4231" s="4">
        <v>36.892000000000003</v>
      </c>
      <c r="U4231" s="4">
        <v>-348.62940000000003</v>
      </c>
      <c r="V4231" s="4">
        <v>-1.05</v>
      </c>
      <c r="W4231" s="4">
        <v>5</v>
      </c>
      <c r="X4231" s="4" t="s">
        <v>10934</v>
      </c>
    </row>
    <row r="4232" spans="1:24" x14ac:dyDescent="0.35">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x14ac:dyDescent="0.35">
      <c r="A4233" s="4">
        <v>4232</v>
      </c>
      <c r="B4233" s="4" t="s">
        <v>7334</v>
      </c>
      <c r="C4233" s="5">
        <v>41826</v>
      </c>
      <c r="D4233" s="5">
        <v>41831</v>
      </c>
      <c r="E4233" s="4" t="s">
        <v>52</v>
      </c>
      <c r="F4233" s="4" t="s">
        <v>2681</v>
      </c>
      <c r="G4233" s="4" t="s">
        <v>2682</v>
      </c>
      <c r="H4233" s="4" t="s">
        <v>43</v>
      </c>
      <c r="I4233" s="4" t="s">
        <v>29</v>
      </c>
      <c r="J4233" s="4" t="s">
        <v>817</v>
      </c>
      <c r="K4233" s="4" t="s">
        <v>106</v>
      </c>
      <c r="L4233" s="4" t="s">
        <v>107</v>
      </c>
      <c r="M4233" s="4" t="s">
        <v>7335</v>
      </c>
      <c r="N4233" s="4" t="s">
        <v>48</v>
      </c>
      <c r="O4233" s="4" t="s">
        <v>92</v>
      </c>
      <c r="P4233" s="4" t="s">
        <v>7336</v>
      </c>
      <c r="Q4233" s="4">
        <v>15.552000000000003</v>
      </c>
      <c r="R4233" s="4">
        <v>3</v>
      </c>
      <c r="S4233" s="4">
        <v>0.2</v>
      </c>
      <c r="T4233" s="4">
        <v>5.1840000000000011</v>
      </c>
      <c r="U4233" s="4">
        <v>5.6375999999999999</v>
      </c>
      <c r="V4233" s="4">
        <v>0.36249999999999993</v>
      </c>
      <c r="W4233" s="4">
        <v>5</v>
      </c>
      <c r="X4233" s="4" t="s">
        <v>10934</v>
      </c>
    </row>
    <row r="4234" spans="1:24" x14ac:dyDescent="0.35">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x14ac:dyDescent="0.35">
      <c r="A4235" s="4">
        <v>4234</v>
      </c>
      <c r="B4235" s="4" t="s">
        <v>7334</v>
      </c>
      <c r="C4235" s="5">
        <v>41826</v>
      </c>
      <c r="D4235" s="5">
        <v>41831</v>
      </c>
      <c r="E4235" s="4" t="s">
        <v>52</v>
      </c>
      <c r="F4235" s="4" t="s">
        <v>2681</v>
      </c>
      <c r="G4235" s="4" t="s">
        <v>2682</v>
      </c>
      <c r="H4235" s="4" t="s">
        <v>43</v>
      </c>
      <c r="I4235" s="4" t="s">
        <v>29</v>
      </c>
      <c r="J4235" s="4" t="s">
        <v>817</v>
      </c>
      <c r="K4235" s="4" t="s">
        <v>106</v>
      </c>
      <c r="L4235" s="4" t="s">
        <v>107</v>
      </c>
      <c r="M4235" s="4" t="s">
        <v>1395</v>
      </c>
      <c r="N4235" s="4" t="s">
        <v>48</v>
      </c>
      <c r="O4235" s="4" t="s">
        <v>77</v>
      </c>
      <c r="P4235" s="4" t="s">
        <v>1396</v>
      </c>
      <c r="Q4235" s="4">
        <v>6.3159999999999981</v>
      </c>
      <c r="R4235" s="4">
        <v>1</v>
      </c>
      <c r="S4235" s="4">
        <v>0.8</v>
      </c>
      <c r="T4235" s="4">
        <v>6.3159999999999981</v>
      </c>
      <c r="U4235" s="4">
        <v>-10.421400000000002</v>
      </c>
      <c r="V4235" s="4">
        <v>-1.6500000000000008</v>
      </c>
      <c r="W4235" s="4">
        <v>5</v>
      </c>
      <c r="X4235" s="4" t="s">
        <v>10934</v>
      </c>
    </row>
    <row r="4236" spans="1:24" x14ac:dyDescent="0.35">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x14ac:dyDescent="0.35">
      <c r="A4237" s="4">
        <v>4236</v>
      </c>
      <c r="B4237" s="4" t="s">
        <v>7337</v>
      </c>
      <c r="C4237" s="5">
        <v>40807</v>
      </c>
      <c r="D4237" s="5">
        <v>40810</v>
      </c>
      <c r="E4237" s="4" t="s">
        <v>190</v>
      </c>
      <c r="F4237" s="4" t="s">
        <v>184</v>
      </c>
      <c r="G4237" s="4" t="s">
        <v>185</v>
      </c>
      <c r="H4237" s="4" t="s">
        <v>104</v>
      </c>
      <c r="I4237" s="4" t="s">
        <v>29</v>
      </c>
      <c r="J4237" s="4" t="s">
        <v>148</v>
      </c>
      <c r="K4237" s="4" t="s">
        <v>149</v>
      </c>
      <c r="L4237" s="4" t="s">
        <v>150</v>
      </c>
      <c r="M4237" s="4" t="s">
        <v>3374</v>
      </c>
      <c r="N4237" s="4" t="s">
        <v>48</v>
      </c>
      <c r="O4237" s="4" t="s">
        <v>49</v>
      </c>
      <c r="P4237" s="4" t="s">
        <v>188</v>
      </c>
      <c r="Q4237" s="4">
        <v>20.808000000000003</v>
      </c>
      <c r="R4237" s="4">
        <v>9</v>
      </c>
      <c r="S4237" s="4">
        <v>0.2</v>
      </c>
      <c r="T4237" s="4">
        <v>2.3120000000000003</v>
      </c>
      <c r="U4237" s="4">
        <v>7.0226999999999995</v>
      </c>
      <c r="V4237" s="4">
        <v>0.33749999999999991</v>
      </c>
      <c r="W4237" s="4">
        <v>3</v>
      </c>
      <c r="X4237" s="4" t="s">
        <v>10933</v>
      </c>
    </row>
    <row r="4238" spans="1:24" x14ac:dyDescent="0.35">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x14ac:dyDescent="0.35">
      <c r="A4239" s="4">
        <v>4238</v>
      </c>
      <c r="B4239" s="4" t="s">
        <v>7341</v>
      </c>
      <c r="C4239" s="5">
        <v>41881</v>
      </c>
      <c r="D4239" s="5">
        <v>41886</v>
      </c>
      <c r="E4239" s="4" t="s">
        <v>25</v>
      </c>
      <c r="F4239" s="4" t="s">
        <v>4735</v>
      </c>
      <c r="G4239" s="4" t="s">
        <v>4736</v>
      </c>
      <c r="H4239" s="4" t="s">
        <v>43</v>
      </c>
      <c r="I4239" s="4" t="s">
        <v>29</v>
      </c>
      <c r="J4239" s="4" t="s">
        <v>148</v>
      </c>
      <c r="K4239" s="4" t="s">
        <v>149</v>
      </c>
      <c r="L4239" s="4" t="s">
        <v>150</v>
      </c>
      <c r="M4239" s="4" t="s">
        <v>7342</v>
      </c>
      <c r="N4239" s="4" t="s">
        <v>48</v>
      </c>
      <c r="O4239" s="4" t="s">
        <v>70</v>
      </c>
      <c r="P4239" s="4" t="s">
        <v>7343</v>
      </c>
      <c r="Q4239" s="4">
        <v>9.4080000000000013</v>
      </c>
      <c r="R4239" s="4">
        <v>7</v>
      </c>
      <c r="S4239" s="4">
        <v>0.2</v>
      </c>
      <c r="T4239" s="4">
        <v>1.3440000000000001</v>
      </c>
      <c r="U4239" s="4">
        <v>0.70560000000000045</v>
      </c>
      <c r="V4239" s="4">
        <v>7.5000000000000039E-2</v>
      </c>
      <c r="W4239" s="4">
        <v>5</v>
      </c>
      <c r="X4239" s="4" t="s">
        <v>10934</v>
      </c>
    </row>
    <row r="4240" spans="1:24" x14ac:dyDescent="0.35">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x14ac:dyDescent="0.35">
      <c r="A4241" s="4">
        <v>4240</v>
      </c>
      <c r="B4241" s="4" t="s">
        <v>7347</v>
      </c>
      <c r="C4241" s="5">
        <v>42003</v>
      </c>
      <c r="D4241" s="5">
        <v>42009</v>
      </c>
      <c r="E4241" s="4" t="s">
        <v>52</v>
      </c>
      <c r="F4241" s="4" t="s">
        <v>345</v>
      </c>
      <c r="G4241" s="4" t="s">
        <v>346</v>
      </c>
      <c r="H4241" s="4" t="s">
        <v>43</v>
      </c>
      <c r="I4241" s="4" t="s">
        <v>29</v>
      </c>
      <c r="J4241" s="4" t="s">
        <v>6471</v>
      </c>
      <c r="K4241" s="4" t="s">
        <v>240</v>
      </c>
      <c r="L4241" s="4" t="s">
        <v>107</v>
      </c>
      <c r="M4241" s="4" t="s">
        <v>3571</v>
      </c>
      <c r="N4241" s="4" t="s">
        <v>48</v>
      </c>
      <c r="O4241" s="4" t="s">
        <v>92</v>
      </c>
      <c r="P4241" s="4" t="s">
        <v>3572</v>
      </c>
      <c r="Q4241" s="4">
        <v>209.7</v>
      </c>
      <c r="R4241" s="4">
        <v>2</v>
      </c>
      <c r="S4241" s="4">
        <v>0</v>
      </c>
      <c r="T4241" s="4">
        <v>104.85</v>
      </c>
      <c r="U4241" s="4">
        <v>100.65599999999999</v>
      </c>
      <c r="V4241" s="4">
        <v>0.48</v>
      </c>
      <c r="W4241" s="4">
        <v>6</v>
      </c>
      <c r="X4241" s="4" t="s">
        <v>10934</v>
      </c>
    </row>
    <row r="4242" spans="1:24" x14ac:dyDescent="0.35">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x14ac:dyDescent="0.35">
      <c r="A4243" s="4">
        <v>4242</v>
      </c>
      <c r="B4243" s="4" t="s">
        <v>7348</v>
      </c>
      <c r="C4243" s="5">
        <v>40806</v>
      </c>
      <c r="D4243" s="5">
        <v>40812</v>
      </c>
      <c r="E4243" s="4" t="s">
        <v>52</v>
      </c>
      <c r="F4243" s="4" t="s">
        <v>6151</v>
      </c>
      <c r="G4243" s="4" t="s">
        <v>6152</v>
      </c>
      <c r="H4243" s="4" t="s">
        <v>104</v>
      </c>
      <c r="I4243" s="4" t="s">
        <v>29</v>
      </c>
      <c r="J4243" s="4" t="s">
        <v>44</v>
      </c>
      <c r="K4243" s="4" t="s">
        <v>45</v>
      </c>
      <c r="L4243" s="4" t="s">
        <v>46</v>
      </c>
      <c r="M4243" s="4" t="s">
        <v>2618</v>
      </c>
      <c r="N4243" s="4" t="s">
        <v>48</v>
      </c>
      <c r="O4243" s="4" t="s">
        <v>77</v>
      </c>
      <c r="P4243" s="4" t="s">
        <v>2619</v>
      </c>
      <c r="Q4243" s="4">
        <v>20.231999999999999</v>
      </c>
      <c r="R4243" s="4">
        <v>3</v>
      </c>
      <c r="S4243" s="4">
        <v>0.2</v>
      </c>
      <c r="T4243" s="4">
        <v>6.7439999999999998</v>
      </c>
      <c r="U4243" s="4">
        <v>6.5753999999999984</v>
      </c>
      <c r="V4243" s="4">
        <v>0.32499999999999996</v>
      </c>
      <c r="W4243" s="4">
        <v>6</v>
      </c>
      <c r="X4243" s="4" t="s">
        <v>10934</v>
      </c>
    </row>
    <row r="4244" spans="1:24" x14ac:dyDescent="0.35">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x14ac:dyDescent="0.35">
      <c r="A4245" s="4">
        <v>4244</v>
      </c>
      <c r="B4245" s="4" t="s">
        <v>7350</v>
      </c>
      <c r="C4245" s="5">
        <v>41369</v>
      </c>
      <c r="D4245" s="5">
        <v>41370</v>
      </c>
      <c r="E4245" s="4" t="s">
        <v>190</v>
      </c>
      <c r="F4245" s="4" t="s">
        <v>3917</v>
      </c>
      <c r="G4245" s="4" t="s">
        <v>3918</v>
      </c>
      <c r="H4245" s="4" t="s">
        <v>104</v>
      </c>
      <c r="I4245" s="4" t="s">
        <v>29</v>
      </c>
      <c r="J4245" s="4" t="s">
        <v>320</v>
      </c>
      <c r="K4245" s="4" t="s">
        <v>321</v>
      </c>
      <c r="L4245" s="4" t="s">
        <v>32</v>
      </c>
      <c r="M4245" s="4" t="s">
        <v>5240</v>
      </c>
      <c r="N4245" s="4" t="s">
        <v>48</v>
      </c>
      <c r="O4245" s="4" t="s">
        <v>92</v>
      </c>
      <c r="P4245" s="4" t="s">
        <v>5241</v>
      </c>
      <c r="Q4245" s="4">
        <v>27.81</v>
      </c>
      <c r="R4245" s="4">
        <v>3</v>
      </c>
      <c r="S4245" s="4">
        <v>0</v>
      </c>
      <c r="T4245" s="4">
        <v>9.27</v>
      </c>
      <c r="U4245" s="4">
        <v>13.070699999999999</v>
      </c>
      <c r="V4245" s="4">
        <v>0.47</v>
      </c>
      <c r="W4245" s="4">
        <v>1</v>
      </c>
      <c r="X4245" s="4" t="s">
        <v>10935</v>
      </c>
    </row>
    <row r="4246" spans="1:24" x14ac:dyDescent="0.35">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x14ac:dyDescent="0.35">
      <c r="A4247" s="4">
        <v>4246</v>
      </c>
      <c r="B4247" s="4" t="s">
        <v>7352</v>
      </c>
      <c r="C4247" s="5">
        <v>41972</v>
      </c>
      <c r="D4247" s="5">
        <v>41978</v>
      </c>
      <c r="E4247" s="4" t="s">
        <v>52</v>
      </c>
      <c r="F4247" s="4" t="s">
        <v>552</v>
      </c>
      <c r="G4247" s="4" t="s">
        <v>553</v>
      </c>
      <c r="H4247" s="4" t="s">
        <v>104</v>
      </c>
      <c r="I4247" s="4" t="s">
        <v>29</v>
      </c>
      <c r="J4247" s="4" t="s">
        <v>4494</v>
      </c>
      <c r="K4247" s="4" t="s">
        <v>2737</v>
      </c>
      <c r="L4247" s="4" t="s">
        <v>150</v>
      </c>
      <c r="M4247" s="4" t="s">
        <v>4812</v>
      </c>
      <c r="N4247" s="4" t="s">
        <v>48</v>
      </c>
      <c r="O4247" s="4" t="s">
        <v>70</v>
      </c>
      <c r="P4247" s="4" t="s">
        <v>4813</v>
      </c>
      <c r="Q4247" s="4">
        <v>1.64</v>
      </c>
      <c r="R4247" s="4">
        <v>1</v>
      </c>
      <c r="S4247" s="4">
        <v>0</v>
      </c>
      <c r="T4247" s="4">
        <v>1.64</v>
      </c>
      <c r="U4247" s="4">
        <v>0.73799999999999988</v>
      </c>
      <c r="V4247" s="4">
        <v>0.44999999999999996</v>
      </c>
      <c r="W4247" s="4">
        <v>6</v>
      </c>
      <c r="X4247" s="4" t="s">
        <v>10934</v>
      </c>
    </row>
    <row r="4248" spans="1:24" x14ac:dyDescent="0.35">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x14ac:dyDescent="0.35">
      <c r="A4249" s="4">
        <v>4248</v>
      </c>
      <c r="B4249" s="4" t="s">
        <v>7352</v>
      </c>
      <c r="C4249" s="5">
        <v>41972</v>
      </c>
      <c r="D4249" s="5">
        <v>41978</v>
      </c>
      <c r="E4249" s="4" t="s">
        <v>52</v>
      </c>
      <c r="F4249" s="4" t="s">
        <v>552</v>
      </c>
      <c r="G4249" s="4" t="s">
        <v>553</v>
      </c>
      <c r="H4249" s="4" t="s">
        <v>104</v>
      </c>
      <c r="I4249" s="4" t="s">
        <v>29</v>
      </c>
      <c r="J4249" s="4" t="s">
        <v>4494</v>
      </c>
      <c r="K4249" s="4" t="s">
        <v>2737</v>
      </c>
      <c r="L4249" s="4" t="s">
        <v>150</v>
      </c>
      <c r="M4249" s="4" t="s">
        <v>3958</v>
      </c>
      <c r="N4249" s="4" t="s">
        <v>34</v>
      </c>
      <c r="O4249" s="4" t="s">
        <v>67</v>
      </c>
      <c r="P4249" s="4" t="s">
        <v>3959</v>
      </c>
      <c r="Q4249" s="4">
        <v>20.9</v>
      </c>
      <c r="R4249" s="4">
        <v>5</v>
      </c>
      <c r="S4249" s="4">
        <v>0</v>
      </c>
      <c r="T4249" s="4">
        <v>4.18</v>
      </c>
      <c r="U4249" s="4">
        <v>7.5239999999999991</v>
      </c>
      <c r="V4249" s="4">
        <v>0.36</v>
      </c>
      <c r="W4249" s="4">
        <v>6</v>
      </c>
      <c r="X4249" s="4" t="s">
        <v>10934</v>
      </c>
    </row>
    <row r="4250" spans="1:24" x14ac:dyDescent="0.35">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x14ac:dyDescent="0.35">
      <c r="A4251" s="4">
        <v>4250</v>
      </c>
      <c r="B4251" s="4" t="s">
        <v>7353</v>
      </c>
      <c r="C4251" s="5">
        <v>41610</v>
      </c>
      <c r="D4251" s="5">
        <v>41614</v>
      </c>
      <c r="E4251" s="4" t="s">
        <v>25</v>
      </c>
      <c r="F4251" s="4" t="s">
        <v>713</v>
      </c>
      <c r="G4251" s="4" t="s">
        <v>714</v>
      </c>
      <c r="H4251" s="4" t="s">
        <v>28</v>
      </c>
      <c r="I4251" s="4" t="s">
        <v>29</v>
      </c>
      <c r="J4251" s="4" t="s">
        <v>748</v>
      </c>
      <c r="K4251" s="4" t="s">
        <v>749</v>
      </c>
      <c r="L4251" s="4" t="s">
        <v>150</v>
      </c>
      <c r="M4251" s="4" t="s">
        <v>1933</v>
      </c>
      <c r="N4251" s="4" t="s">
        <v>34</v>
      </c>
      <c r="O4251" s="4" t="s">
        <v>38</v>
      </c>
      <c r="P4251" s="4" t="s">
        <v>1934</v>
      </c>
      <c r="Q4251" s="4">
        <v>751.92</v>
      </c>
      <c r="R4251" s="4">
        <v>4</v>
      </c>
      <c r="S4251" s="4">
        <v>0</v>
      </c>
      <c r="T4251" s="4">
        <v>187.98</v>
      </c>
      <c r="U4251" s="4">
        <v>150.38400000000001</v>
      </c>
      <c r="V4251" s="4">
        <v>0.20000000000000004</v>
      </c>
      <c r="W4251" s="4">
        <v>4</v>
      </c>
      <c r="X4251" s="4" t="s">
        <v>10933</v>
      </c>
    </row>
    <row r="4252" spans="1:24" x14ac:dyDescent="0.35">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x14ac:dyDescent="0.35">
      <c r="A4253" s="4">
        <v>4252</v>
      </c>
      <c r="B4253" s="4" t="s">
        <v>7357</v>
      </c>
      <c r="C4253" s="5">
        <v>41205</v>
      </c>
      <c r="D4253" s="5">
        <v>41205</v>
      </c>
      <c r="E4253" s="4" t="s">
        <v>1292</v>
      </c>
      <c r="F4253" s="4" t="s">
        <v>2232</v>
      </c>
      <c r="G4253" s="4" t="s">
        <v>2233</v>
      </c>
      <c r="H4253" s="4" t="s">
        <v>28</v>
      </c>
      <c r="I4253" s="4" t="s">
        <v>29</v>
      </c>
      <c r="J4253" s="4" t="s">
        <v>1794</v>
      </c>
      <c r="K4253" s="4" t="s">
        <v>56</v>
      </c>
      <c r="L4253" s="4" t="s">
        <v>32</v>
      </c>
      <c r="M4253" s="4" t="s">
        <v>4551</v>
      </c>
      <c r="N4253" s="4" t="s">
        <v>73</v>
      </c>
      <c r="O4253" s="4" t="s">
        <v>74</v>
      </c>
      <c r="P4253" s="4" t="s">
        <v>4552</v>
      </c>
      <c r="Q4253" s="4">
        <v>55.944000000000003</v>
      </c>
      <c r="R4253" s="4">
        <v>7</v>
      </c>
      <c r="S4253" s="4">
        <v>0.2</v>
      </c>
      <c r="T4253" s="4">
        <v>7.992</v>
      </c>
      <c r="U4253" s="4">
        <v>-13.286700000000002</v>
      </c>
      <c r="V4253" s="4">
        <v>-0.23750000000000002</v>
      </c>
      <c r="W4253" s="4">
        <v>0</v>
      </c>
      <c r="X4253" s="4" t="s">
        <v>10935</v>
      </c>
    </row>
    <row r="4254" spans="1:24" x14ac:dyDescent="0.35">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x14ac:dyDescent="0.35">
      <c r="A4255" s="4">
        <v>4254</v>
      </c>
      <c r="B4255" s="4" t="s">
        <v>7357</v>
      </c>
      <c r="C4255" s="5">
        <v>41205</v>
      </c>
      <c r="D4255" s="5">
        <v>41205</v>
      </c>
      <c r="E4255" s="4" t="s">
        <v>1292</v>
      </c>
      <c r="F4255" s="4" t="s">
        <v>2232</v>
      </c>
      <c r="G4255" s="4" t="s">
        <v>2233</v>
      </c>
      <c r="H4255" s="4" t="s">
        <v>28</v>
      </c>
      <c r="I4255" s="4" t="s">
        <v>29</v>
      </c>
      <c r="J4255" s="4" t="s">
        <v>1794</v>
      </c>
      <c r="K4255" s="4" t="s">
        <v>56</v>
      </c>
      <c r="L4255" s="4" t="s">
        <v>32</v>
      </c>
      <c r="M4255" s="4" t="s">
        <v>4729</v>
      </c>
      <c r="N4255" s="4" t="s">
        <v>73</v>
      </c>
      <c r="O4255" s="4" t="s">
        <v>74</v>
      </c>
      <c r="P4255" s="4" t="s">
        <v>4730</v>
      </c>
      <c r="Q4255" s="4">
        <v>11.824</v>
      </c>
      <c r="R4255" s="4">
        <v>2</v>
      </c>
      <c r="S4255" s="4">
        <v>0.2</v>
      </c>
      <c r="T4255" s="4">
        <v>5.9119999999999999</v>
      </c>
      <c r="U4255" s="4">
        <v>1.0346000000000006</v>
      </c>
      <c r="V4255" s="4">
        <v>8.750000000000005E-2</v>
      </c>
      <c r="W4255" s="4">
        <v>0</v>
      </c>
      <c r="X4255" s="4" t="s">
        <v>10935</v>
      </c>
    </row>
    <row r="4256" spans="1:24" x14ac:dyDescent="0.35">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x14ac:dyDescent="0.35">
      <c r="A4257" s="4">
        <v>4256</v>
      </c>
      <c r="B4257" s="4" t="s">
        <v>7358</v>
      </c>
      <c r="C4257" s="5">
        <v>41926</v>
      </c>
      <c r="D4257" s="5">
        <v>41929</v>
      </c>
      <c r="E4257" s="4" t="s">
        <v>190</v>
      </c>
      <c r="F4257" s="4" t="s">
        <v>544</v>
      </c>
      <c r="G4257" s="4" t="s">
        <v>545</v>
      </c>
      <c r="H4257" s="4" t="s">
        <v>28</v>
      </c>
      <c r="I4257" s="4" t="s">
        <v>29</v>
      </c>
      <c r="J4257" s="4" t="s">
        <v>3710</v>
      </c>
      <c r="K4257" s="4" t="s">
        <v>213</v>
      </c>
      <c r="L4257" s="4" t="s">
        <v>107</v>
      </c>
      <c r="M4257" s="4" t="s">
        <v>1065</v>
      </c>
      <c r="N4257" s="4" t="s">
        <v>48</v>
      </c>
      <c r="O4257" s="4" t="s">
        <v>77</v>
      </c>
      <c r="P4257" s="4" t="s">
        <v>1066</v>
      </c>
      <c r="Q4257" s="4">
        <v>96.783999999999978</v>
      </c>
      <c r="R4257" s="4">
        <v>4</v>
      </c>
      <c r="S4257" s="4">
        <v>0.8</v>
      </c>
      <c r="T4257" s="4">
        <v>24.195999999999994</v>
      </c>
      <c r="U4257" s="4">
        <v>-145.17600000000002</v>
      </c>
      <c r="V4257" s="4">
        <v>-1.5000000000000004</v>
      </c>
      <c r="W4257" s="4">
        <v>3</v>
      </c>
      <c r="X4257" s="4" t="s">
        <v>10933</v>
      </c>
    </row>
    <row r="4258" spans="1:24" x14ac:dyDescent="0.35">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x14ac:dyDescent="0.35">
      <c r="A4259" s="4">
        <v>4258</v>
      </c>
      <c r="B4259" s="4" t="s">
        <v>7359</v>
      </c>
      <c r="C4259" s="5">
        <v>41156</v>
      </c>
      <c r="D4259" s="5">
        <v>41161</v>
      </c>
      <c r="E4259" s="4" t="s">
        <v>52</v>
      </c>
      <c r="F4259" s="4" t="s">
        <v>137</v>
      </c>
      <c r="G4259" s="4" t="s">
        <v>138</v>
      </c>
      <c r="H4259" s="4" t="s">
        <v>43</v>
      </c>
      <c r="I4259" s="4" t="s">
        <v>29</v>
      </c>
      <c r="J4259" s="4" t="s">
        <v>4706</v>
      </c>
      <c r="K4259" s="4" t="s">
        <v>422</v>
      </c>
      <c r="L4259" s="4" t="s">
        <v>46</v>
      </c>
      <c r="M4259" s="4" t="s">
        <v>6549</v>
      </c>
      <c r="N4259" s="4" t="s">
        <v>48</v>
      </c>
      <c r="O4259" s="4" t="s">
        <v>77</v>
      </c>
      <c r="P4259" s="4" t="s">
        <v>6550</v>
      </c>
      <c r="Q4259" s="4">
        <v>9.7620000000000005</v>
      </c>
      <c r="R4259" s="4">
        <v>2</v>
      </c>
      <c r="S4259" s="4">
        <v>0.7</v>
      </c>
      <c r="T4259" s="4">
        <v>4.8810000000000002</v>
      </c>
      <c r="U4259" s="4">
        <v>-6.833400000000001</v>
      </c>
      <c r="V4259" s="4">
        <v>-0.70000000000000007</v>
      </c>
      <c r="W4259" s="4">
        <v>5</v>
      </c>
      <c r="X4259" s="4" t="s">
        <v>10934</v>
      </c>
    </row>
    <row r="4260" spans="1:24" x14ac:dyDescent="0.35">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x14ac:dyDescent="0.35">
      <c r="A4261" s="4">
        <v>4260</v>
      </c>
      <c r="B4261" s="4" t="s">
        <v>7361</v>
      </c>
      <c r="C4261" s="5">
        <v>41941</v>
      </c>
      <c r="D4261" s="5">
        <v>41946</v>
      </c>
      <c r="E4261" s="4" t="s">
        <v>25</v>
      </c>
      <c r="F4261" s="4" t="s">
        <v>5625</v>
      </c>
      <c r="G4261" s="4" t="s">
        <v>5626</v>
      </c>
      <c r="H4261" s="4" t="s">
        <v>43</v>
      </c>
      <c r="I4261" s="4" t="s">
        <v>29</v>
      </c>
      <c r="J4261" s="4" t="s">
        <v>268</v>
      </c>
      <c r="K4261" s="4" t="s">
        <v>269</v>
      </c>
      <c r="L4261" s="4" t="s">
        <v>150</v>
      </c>
      <c r="M4261" s="4" t="s">
        <v>1012</v>
      </c>
      <c r="N4261" s="4" t="s">
        <v>48</v>
      </c>
      <c r="O4261" s="4" t="s">
        <v>175</v>
      </c>
      <c r="P4261" s="4" t="s">
        <v>1013</v>
      </c>
      <c r="Q4261" s="4">
        <v>47.98</v>
      </c>
      <c r="R4261" s="4">
        <v>2</v>
      </c>
      <c r="S4261" s="4">
        <v>0</v>
      </c>
      <c r="T4261" s="4">
        <v>23.99</v>
      </c>
      <c r="U4261" s="4">
        <v>23.99</v>
      </c>
      <c r="V4261" s="4">
        <v>0.5</v>
      </c>
      <c r="W4261" s="4">
        <v>5</v>
      </c>
      <c r="X4261" s="4" t="s">
        <v>10934</v>
      </c>
    </row>
    <row r="4262" spans="1:24" x14ac:dyDescent="0.35">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x14ac:dyDescent="0.35">
      <c r="A4263" s="4">
        <v>4262</v>
      </c>
      <c r="B4263" s="4" t="s">
        <v>7363</v>
      </c>
      <c r="C4263" s="5">
        <v>41859</v>
      </c>
      <c r="D4263" s="5">
        <v>41863</v>
      </c>
      <c r="E4263" s="4" t="s">
        <v>52</v>
      </c>
      <c r="F4263" s="4" t="s">
        <v>6452</v>
      </c>
      <c r="G4263" s="4" t="s">
        <v>6453</v>
      </c>
      <c r="H4263" s="4" t="s">
        <v>28</v>
      </c>
      <c r="I4263" s="4" t="s">
        <v>29</v>
      </c>
      <c r="J4263" s="4" t="s">
        <v>4990</v>
      </c>
      <c r="K4263" s="4" t="s">
        <v>231</v>
      </c>
      <c r="L4263" s="4" t="s">
        <v>107</v>
      </c>
      <c r="M4263" s="4" t="s">
        <v>4385</v>
      </c>
      <c r="N4263" s="4" t="s">
        <v>73</v>
      </c>
      <c r="O4263" s="4" t="s">
        <v>163</v>
      </c>
      <c r="P4263" s="4" t="s">
        <v>4386</v>
      </c>
      <c r="Q4263" s="4">
        <v>63.96</v>
      </c>
      <c r="R4263" s="4">
        <v>4</v>
      </c>
      <c r="S4263" s="4">
        <v>0</v>
      </c>
      <c r="T4263" s="4">
        <v>15.99</v>
      </c>
      <c r="U4263" s="4">
        <v>19.827599999999997</v>
      </c>
      <c r="V4263" s="4">
        <v>0.30999999999999994</v>
      </c>
      <c r="W4263" s="4">
        <v>4</v>
      </c>
      <c r="X4263" s="4" t="s">
        <v>10933</v>
      </c>
    </row>
    <row r="4264" spans="1:24" x14ac:dyDescent="0.35">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x14ac:dyDescent="0.35">
      <c r="A4265" s="4">
        <v>4264</v>
      </c>
      <c r="B4265" s="4" t="s">
        <v>7365</v>
      </c>
      <c r="C4265" s="5">
        <v>41947</v>
      </c>
      <c r="D4265" s="5">
        <v>41952</v>
      </c>
      <c r="E4265" s="4" t="s">
        <v>52</v>
      </c>
      <c r="F4265" s="4" t="s">
        <v>5997</v>
      </c>
      <c r="G4265" s="4" t="s">
        <v>5998</v>
      </c>
      <c r="H4265" s="4" t="s">
        <v>28</v>
      </c>
      <c r="I4265" s="4" t="s">
        <v>29</v>
      </c>
      <c r="J4265" s="4" t="s">
        <v>148</v>
      </c>
      <c r="K4265" s="4" t="s">
        <v>149</v>
      </c>
      <c r="L4265" s="4" t="s">
        <v>150</v>
      </c>
      <c r="M4265" s="4" t="s">
        <v>7366</v>
      </c>
      <c r="N4265" s="4" t="s">
        <v>48</v>
      </c>
      <c r="O4265" s="4" t="s">
        <v>77</v>
      </c>
      <c r="P4265" s="4" t="s">
        <v>7367</v>
      </c>
      <c r="Q4265" s="4">
        <v>11.673000000000002</v>
      </c>
      <c r="R4265" s="4">
        <v>3</v>
      </c>
      <c r="S4265" s="4">
        <v>0.7</v>
      </c>
      <c r="T4265" s="4">
        <v>3.8910000000000005</v>
      </c>
      <c r="U4265" s="4">
        <v>-7.782</v>
      </c>
      <c r="V4265" s="4">
        <v>-0.66666666666666652</v>
      </c>
      <c r="W4265" s="4">
        <v>5</v>
      </c>
      <c r="X4265" s="4" t="s">
        <v>10934</v>
      </c>
    </row>
    <row r="4266" spans="1:24" x14ac:dyDescent="0.35">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x14ac:dyDescent="0.35">
      <c r="A4267" s="4">
        <v>4266</v>
      </c>
      <c r="B4267" s="4" t="s">
        <v>7368</v>
      </c>
      <c r="C4267" s="5">
        <v>41584</v>
      </c>
      <c r="D4267" s="5">
        <v>41588</v>
      </c>
      <c r="E4267" s="4" t="s">
        <v>52</v>
      </c>
      <c r="F4267" s="4" t="s">
        <v>1829</v>
      </c>
      <c r="G4267" s="4" t="s">
        <v>1830</v>
      </c>
      <c r="H4267" s="4" t="s">
        <v>28</v>
      </c>
      <c r="I4267" s="4" t="s">
        <v>29</v>
      </c>
      <c r="J4267" s="4" t="s">
        <v>186</v>
      </c>
      <c r="K4267" s="4" t="s">
        <v>106</v>
      </c>
      <c r="L4267" s="4" t="s">
        <v>107</v>
      </c>
      <c r="M4267" s="4" t="s">
        <v>3879</v>
      </c>
      <c r="N4267" s="4" t="s">
        <v>48</v>
      </c>
      <c r="O4267" s="4" t="s">
        <v>77</v>
      </c>
      <c r="P4267" s="4" t="s">
        <v>1216</v>
      </c>
      <c r="Q4267" s="4">
        <v>3.5639999999999992</v>
      </c>
      <c r="R4267" s="4">
        <v>3</v>
      </c>
      <c r="S4267" s="4">
        <v>0.8</v>
      </c>
      <c r="T4267" s="4">
        <v>1.1879999999999997</v>
      </c>
      <c r="U4267" s="4">
        <v>-6.2370000000000019</v>
      </c>
      <c r="V4267" s="4">
        <v>-1.7500000000000009</v>
      </c>
      <c r="W4267" s="4">
        <v>4</v>
      </c>
      <c r="X4267" s="4" t="s">
        <v>10933</v>
      </c>
    </row>
    <row r="4268" spans="1:24" x14ac:dyDescent="0.35">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x14ac:dyDescent="0.35">
      <c r="A4269" s="4">
        <v>4268</v>
      </c>
      <c r="B4269" s="4" t="s">
        <v>7368</v>
      </c>
      <c r="C4269" s="5">
        <v>41584</v>
      </c>
      <c r="D4269" s="5">
        <v>41588</v>
      </c>
      <c r="E4269" s="4" t="s">
        <v>52</v>
      </c>
      <c r="F4269" s="4" t="s">
        <v>1829</v>
      </c>
      <c r="G4269" s="4" t="s">
        <v>1830</v>
      </c>
      <c r="H4269" s="4" t="s">
        <v>28</v>
      </c>
      <c r="I4269" s="4" t="s">
        <v>29</v>
      </c>
      <c r="J4269" s="4" t="s">
        <v>186</v>
      </c>
      <c r="K4269" s="4" t="s">
        <v>106</v>
      </c>
      <c r="L4269" s="4" t="s">
        <v>107</v>
      </c>
      <c r="M4269" s="4" t="s">
        <v>2102</v>
      </c>
      <c r="N4269" s="4" t="s">
        <v>48</v>
      </c>
      <c r="O4269" s="4" t="s">
        <v>77</v>
      </c>
      <c r="P4269" s="4" t="s">
        <v>2103</v>
      </c>
      <c r="Q4269" s="4">
        <v>12.587999999999997</v>
      </c>
      <c r="R4269" s="4">
        <v>3</v>
      </c>
      <c r="S4269" s="4">
        <v>0.8</v>
      </c>
      <c r="T4269" s="4">
        <v>4.1959999999999988</v>
      </c>
      <c r="U4269" s="4">
        <v>-20.140800000000006</v>
      </c>
      <c r="V4269" s="4">
        <v>-1.6000000000000008</v>
      </c>
      <c r="W4269" s="4">
        <v>4</v>
      </c>
      <c r="X4269" s="4" t="s">
        <v>10933</v>
      </c>
    </row>
    <row r="4270" spans="1:24" x14ac:dyDescent="0.35">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x14ac:dyDescent="0.35">
      <c r="A4271" s="4">
        <v>4270</v>
      </c>
      <c r="B4271" s="4" t="s">
        <v>7369</v>
      </c>
      <c r="C4271" s="5">
        <v>41816</v>
      </c>
      <c r="D4271" s="5">
        <v>41820</v>
      </c>
      <c r="E4271" s="4" t="s">
        <v>25</v>
      </c>
      <c r="F4271" s="4" t="s">
        <v>4895</v>
      </c>
      <c r="G4271" s="4" t="s">
        <v>4896</v>
      </c>
      <c r="H4271" s="4" t="s">
        <v>28</v>
      </c>
      <c r="I4271" s="4" t="s">
        <v>29</v>
      </c>
      <c r="J4271" s="4" t="s">
        <v>97</v>
      </c>
      <c r="K4271" s="4" t="s">
        <v>98</v>
      </c>
      <c r="L4271" s="4" t="s">
        <v>46</v>
      </c>
      <c r="M4271" s="4" t="s">
        <v>2188</v>
      </c>
      <c r="N4271" s="4" t="s">
        <v>34</v>
      </c>
      <c r="O4271" s="4" t="s">
        <v>58</v>
      </c>
      <c r="P4271" s="4" t="s">
        <v>2189</v>
      </c>
      <c r="Q4271" s="4">
        <v>871.4</v>
      </c>
      <c r="R4271" s="4">
        <v>4</v>
      </c>
      <c r="S4271" s="4">
        <v>0</v>
      </c>
      <c r="T4271" s="4">
        <v>217.85</v>
      </c>
      <c r="U4271" s="4">
        <v>148.13799999999992</v>
      </c>
      <c r="V4271" s="4">
        <v>0.1699999999999999</v>
      </c>
      <c r="W4271" s="4">
        <v>4</v>
      </c>
      <c r="X4271" s="4" t="s">
        <v>10933</v>
      </c>
    </row>
    <row r="4272" spans="1:24" x14ac:dyDescent="0.35">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x14ac:dyDescent="0.35">
      <c r="A4273" s="4">
        <v>4272</v>
      </c>
      <c r="B4273" s="4" t="s">
        <v>7373</v>
      </c>
      <c r="C4273" s="5">
        <v>41603</v>
      </c>
      <c r="D4273" s="5">
        <v>41606</v>
      </c>
      <c r="E4273" s="4" t="s">
        <v>25</v>
      </c>
      <c r="F4273" s="4" t="s">
        <v>1347</v>
      </c>
      <c r="G4273" s="4" t="s">
        <v>1348</v>
      </c>
      <c r="H4273" s="4" t="s">
        <v>43</v>
      </c>
      <c r="I4273" s="4" t="s">
        <v>29</v>
      </c>
      <c r="J4273" s="4" t="s">
        <v>4494</v>
      </c>
      <c r="K4273" s="4" t="s">
        <v>2737</v>
      </c>
      <c r="L4273" s="4" t="s">
        <v>150</v>
      </c>
      <c r="M4273" s="4" t="s">
        <v>2678</v>
      </c>
      <c r="N4273" s="4" t="s">
        <v>34</v>
      </c>
      <c r="O4273" s="4" t="s">
        <v>67</v>
      </c>
      <c r="P4273" s="4" t="s">
        <v>2679</v>
      </c>
      <c r="Q4273" s="4">
        <v>207.76</v>
      </c>
      <c r="R4273" s="4">
        <v>4</v>
      </c>
      <c r="S4273" s="4">
        <v>0</v>
      </c>
      <c r="T4273" s="4">
        <v>51.94</v>
      </c>
      <c r="U4273" s="4">
        <v>85.181600000000003</v>
      </c>
      <c r="V4273" s="4">
        <v>0.41000000000000003</v>
      </c>
      <c r="W4273" s="4">
        <v>3</v>
      </c>
      <c r="X4273" s="4" t="s">
        <v>10933</v>
      </c>
    </row>
    <row r="4274" spans="1:24" x14ac:dyDescent="0.35">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x14ac:dyDescent="0.35">
      <c r="A4275" s="4">
        <v>4274</v>
      </c>
      <c r="B4275" s="4" t="s">
        <v>7374</v>
      </c>
      <c r="C4275" s="5">
        <v>41842</v>
      </c>
      <c r="D4275" s="5">
        <v>41842</v>
      </c>
      <c r="E4275" s="4" t="s">
        <v>1292</v>
      </c>
      <c r="F4275" s="4" t="s">
        <v>1941</v>
      </c>
      <c r="G4275" s="4" t="s">
        <v>1942</v>
      </c>
      <c r="H4275" s="4" t="s">
        <v>28</v>
      </c>
      <c r="I4275" s="4" t="s">
        <v>29</v>
      </c>
      <c r="J4275" s="4" t="s">
        <v>3651</v>
      </c>
      <c r="K4275" s="4" t="s">
        <v>123</v>
      </c>
      <c r="L4275" s="4" t="s">
        <v>46</v>
      </c>
      <c r="M4275" s="4" t="s">
        <v>4228</v>
      </c>
      <c r="N4275" s="4" t="s">
        <v>48</v>
      </c>
      <c r="O4275" s="4" t="s">
        <v>70</v>
      </c>
      <c r="P4275" s="4" t="s">
        <v>4229</v>
      </c>
      <c r="Q4275" s="4">
        <v>25.99</v>
      </c>
      <c r="R4275" s="4">
        <v>1</v>
      </c>
      <c r="S4275" s="4">
        <v>0</v>
      </c>
      <c r="T4275" s="4">
        <v>25.99</v>
      </c>
      <c r="U4275" s="4">
        <v>7.5370999999999988</v>
      </c>
      <c r="V4275" s="4">
        <v>0.28999999999999998</v>
      </c>
      <c r="W4275" s="4">
        <v>0</v>
      </c>
      <c r="X4275" s="4" t="s">
        <v>10935</v>
      </c>
    </row>
    <row r="4276" spans="1:24" x14ac:dyDescent="0.35">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x14ac:dyDescent="0.35">
      <c r="A4277" s="4">
        <v>4276</v>
      </c>
      <c r="B4277" s="4" t="s">
        <v>7376</v>
      </c>
      <c r="C4277" s="5">
        <v>41099</v>
      </c>
      <c r="D4277" s="5">
        <v>41103</v>
      </c>
      <c r="E4277" s="4" t="s">
        <v>52</v>
      </c>
      <c r="F4277" s="4" t="s">
        <v>5716</v>
      </c>
      <c r="G4277" s="4" t="s">
        <v>5717</v>
      </c>
      <c r="H4277" s="4" t="s">
        <v>43</v>
      </c>
      <c r="I4277" s="4" t="s">
        <v>29</v>
      </c>
      <c r="J4277" s="4" t="s">
        <v>817</v>
      </c>
      <c r="K4277" s="4" t="s">
        <v>106</v>
      </c>
      <c r="L4277" s="4" t="s">
        <v>107</v>
      </c>
      <c r="M4277" s="4" t="s">
        <v>715</v>
      </c>
      <c r="N4277" s="4" t="s">
        <v>48</v>
      </c>
      <c r="O4277" s="4" t="s">
        <v>80</v>
      </c>
      <c r="P4277" s="4" t="s">
        <v>716</v>
      </c>
      <c r="Q4277" s="4">
        <v>48.631999999999991</v>
      </c>
      <c r="R4277" s="4">
        <v>2</v>
      </c>
      <c r="S4277" s="4">
        <v>0.8</v>
      </c>
      <c r="T4277" s="4">
        <v>24.315999999999995</v>
      </c>
      <c r="U4277" s="4">
        <v>-121.58000000000004</v>
      </c>
      <c r="V4277" s="4">
        <v>-2.5000000000000013</v>
      </c>
      <c r="W4277" s="4">
        <v>4</v>
      </c>
      <c r="X4277" s="4" t="s">
        <v>10933</v>
      </c>
    </row>
    <row r="4278" spans="1:24" x14ac:dyDescent="0.35">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x14ac:dyDescent="0.35">
      <c r="A4279" s="4">
        <v>4278</v>
      </c>
      <c r="B4279" s="4" t="s">
        <v>7378</v>
      </c>
      <c r="C4279" s="5">
        <v>41381</v>
      </c>
      <c r="D4279" s="5">
        <v>41385</v>
      </c>
      <c r="E4279" s="4" t="s">
        <v>52</v>
      </c>
      <c r="F4279" s="4" t="s">
        <v>7355</v>
      </c>
      <c r="G4279" s="4" t="s">
        <v>7356</v>
      </c>
      <c r="H4279" s="4" t="s">
        <v>43</v>
      </c>
      <c r="I4279" s="4" t="s">
        <v>29</v>
      </c>
      <c r="J4279" s="4" t="s">
        <v>1121</v>
      </c>
      <c r="K4279" s="4" t="s">
        <v>790</v>
      </c>
      <c r="L4279" s="4" t="s">
        <v>150</v>
      </c>
      <c r="M4279" s="4" t="s">
        <v>7379</v>
      </c>
      <c r="N4279" s="4" t="s">
        <v>73</v>
      </c>
      <c r="O4279" s="4" t="s">
        <v>684</v>
      </c>
      <c r="P4279" s="4" t="s">
        <v>7380</v>
      </c>
      <c r="Q4279" s="4">
        <v>9099.93</v>
      </c>
      <c r="R4279" s="4">
        <v>7</v>
      </c>
      <c r="S4279" s="4">
        <v>0</v>
      </c>
      <c r="T4279" s="4">
        <v>1299.99</v>
      </c>
      <c r="U4279" s="4">
        <v>2365.9817999999996</v>
      </c>
      <c r="V4279" s="4">
        <v>0.25999999999999995</v>
      </c>
      <c r="W4279" s="4">
        <v>4</v>
      </c>
      <c r="X4279" s="4" t="s">
        <v>10933</v>
      </c>
    </row>
    <row r="4280" spans="1:24" x14ac:dyDescent="0.35">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x14ac:dyDescent="0.35">
      <c r="A4281" s="4">
        <v>4280</v>
      </c>
      <c r="B4281" s="4" t="s">
        <v>7378</v>
      </c>
      <c r="C4281" s="5">
        <v>41381</v>
      </c>
      <c r="D4281" s="5">
        <v>41385</v>
      </c>
      <c r="E4281" s="4" t="s">
        <v>52</v>
      </c>
      <c r="F4281" s="4" t="s">
        <v>7355</v>
      </c>
      <c r="G4281" s="4" t="s">
        <v>7356</v>
      </c>
      <c r="H4281" s="4" t="s">
        <v>43</v>
      </c>
      <c r="I4281" s="4" t="s">
        <v>29</v>
      </c>
      <c r="J4281" s="4" t="s">
        <v>1121</v>
      </c>
      <c r="K4281" s="4" t="s">
        <v>790</v>
      </c>
      <c r="L4281" s="4" t="s">
        <v>150</v>
      </c>
      <c r="M4281" s="4" t="s">
        <v>3431</v>
      </c>
      <c r="N4281" s="4" t="s">
        <v>48</v>
      </c>
      <c r="O4281" s="4" t="s">
        <v>77</v>
      </c>
      <c r="P4281" s="4" t="s">
        <v>3432</v>
      </c>
      <c r="Q4281" s="4">
        <v>25.299999999999997</v>
      </c>
      <c r="R4281" s="4">
        <v>5</v>
      </c>
      <c r="S4281" s="4">
        <v>0</v>
      </c>
      <c r="T4281" s="4">
        <v>5.0599999999999996</v>
      </c>
      <c r="U4281" s="4">
        <v>11.890999999999998</v>
      </c>
      <c r="V4281" s="4">
        <v>0.47</v>
      </c>
      <c r="W4281" s="4">
        <v>4</v>
      </c>
      <c r="X4281" s="4" t="s">
        <v>10933</v>
      </c>
    </row>
    <row r="4282" spans="1:24" x14ac:dyDescent="0.35">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x14ac:dyDescent="0.35">
      <c r="A4283" s="4">
        <v>4282</v>
      </c>
      <c r="B4283" s="4" t="s">
        <v>7381</v>
      </c>
      <c r="C4283" s="5">
        <v>40861</v>
      </c>
      <c r="D4283" s="5">
        <v>40865</v>
      </c>
      <c r="E4283" s="4" t="s">
        <v>52</v>
      </c>
      <c r="F4283" s="4" t="s">
        <v>735</v>
      </c>
      <c r="G4283" s="4" t="s">
        <v>736</v>
      </c>
      <c r="H4283" s="4" t="s">
        <v>104</v>
      </c>
      <c r="I4283" s="4" t="s">
        <v>29</v>
      </c>
      <c r="J4283" s="4" t="s">
        <v>268</v>
      </c>
      <c r="K4283" s="4" t="s">
        <v>269</v>
      </c>
      <c r="L4283" s="4" t="s">
        <v>150</v>
      </c>
      <c r="M4283" s="4" t="s">
        <v>6168</v>
      </c>
      <c r="N4283" s="4" t="s">
        <v>34</v>
      </c>
      <c r="O4283" s="4" t="s">
        <v>38</v>
      </c>
      <c r="P4283" s="4" t="s">
        <v>6169</v>
      </c>
      <c r="Q4283" s="4">
        <v>69.263999999999996</v>
      </c>
      <c r="R4283" s="4">
        <v>2</v>
      </c>
      <c r="S4283" s="4">
        <v>0.1</v>
      </c>
      <c r="T4283" s="4">
        <v>34.631999999999998</v>
      </c>
      <c r="U4283" s="4">
        <v>14.62239999999999</v>
      </c>
      <c r="V4283" s="4">
        <v>0.21111111111111097</v>
      </c>
      <c r="W4283" s="4">
        <v>4</v>
      </c>
      <c r="X4283" s="4" t="s">
        <v>10933</v>
      </c>
    </row>
    <row r="4284" spans="1:24" x14ac:dyDescent="0.35">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x14ac:dyDescent="0.35">
      <c r="A4285" s="4">
        <v>4284</v>
      </c>
      <c r="B4285" s="4" t="s">
        <v>7382</v>
      </c>
      <c r="C4285" s="5">
        <v>40897</v>
      </c>
      <c r="D4285" s="5">
        <v>40900</v>
      </c>
      <c r="E4285" s="4" t="s">
        <v>190</v>
      </c>
      <c r="F4285" s="4" t="s">
        <v>3829</v>
      </c>
      <c r="G4285" s="4" t="s">
        <v>3830</v>
      </c>
      <c r="H4285" s="4" t="s">
        <v>28</v>
      </c>
      <c r="I4285" s="4" t="s">
        <v>29</v>
      </c>
      <c r="J4285" s="4" t="s">
        <v>4376</v>
      </c>
      <c r="K4285" s="4" t="s">
        <v>256</v>
      </c>
      <c r="L4285" s="4" t="s">
        <v>107</v>
      </c>
      <c r="M4285" s="4" t="s">
        <v>6368</v>
      </c>
      <c r="N4285" s="4" t="s">
        <v>48</v>
      </c>
      <c r="O4285" s="4" t="s">
        <v>77</v>
      </c>
      <c r="P4285" s="4" t="s">
        <v>6369</v>
      </c>
      <c r="Q4285" s="4">
        <v>1103.97</v>
      </c>
      <c r="R4285" s="4">
        <v>3</v>
      </c>
      <c r="S4285" s="4">
        <v>0</v>
      </c>
      <c r="T4285" s="4">
        <v>367.99</v>
      </c>
      <c r="U4285" s="4">
        <v>496.78649999999993</v>
      </c>
      <c r="V4285" s="4">
        <v>0.44999999999999996</v>
      </c>
      <c r="W4285" s="4">
        <v>3</v>
      </c>
      <c r="X4285" s="4" t="s">
        <v>10933</v>
      </c>
    </row>
    <row r="4286" spans="1:24" x14ac:dyDescent="0.35">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x14ac:dyDescent="0.35">
      <c r="A4287" s="4">
        <v>4286</v>
      </c>
      <c r="B4287" s="4" t="s">
        <v>7385</v>
      </c>
      <c r="C4287" s="5">
        <v>41234</v>
      </c>
      <c r="D4287" s="5">
        <v>41239</v>
      </c>
      <c r="E4287" s="4" t="s">
        <v>25</v>
      </c>
      <c r="F4287" s="4" t="s">
        <v>6013</v>
      </c>
      <c r="G4287" s="4" t="s">
        <v>6014</v>
      </c>
      <c r="H4287" s="4" t="s">
        <v>43</v>
      </c>
      <c r="I4287" s="4" t="s">
        <v>29</v>
      </c>
      <c r="J4287" s="4" t="s">
        <v>7386</v>
      </c>
      <c r="K4287" s="4" t="s">
        <v>106</v>
      </c>
      <c r="L4287" s="4" t="s">
        <v>107</v>
      </c>
      <c r="M4287" s="4" t="s">
        <v>47</v>
      </c>
      <c r="N4287" s="4" t="s">
        <v>48</v>
      </c>
      <c r="O4287" s="4" t="s">
        <v>49</v>
      </c>
      <c r="P4287" s="4" t="s">
        <v>50</v>
      </c>
      <c r="Q4287" s="4">
        <v>11.696</v>
      </c>
      <c r="R4287" s="4">
        <v>2</v>
      </c>
      <c r="S4287" s="4">
        <v>0.2</v>
      </c>
      <c r="T4287" s="4">
        <v>5.8479999999999999</v>
      </c>
      <c r="U4287" s="4">
        <v>3.9473999999999996</v>
      </c>
      <c r="V4287" s="4">
        <v>0.33749999999999997</v>
      </c>
      <c r="W4287" s="4">
        <v>5</v>
      </c>
      <c r="X4287" s="4" t="s">
        <v>10934</v>
      </c>
    </row>
    <row r="4288" spans="1:24" x14ac:dyDescent="0.35">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x14ac:dyDescent="0.35">
      <c r="A4289" s="4">
        <v>4288</v>
      </c>
      <c r="B4289" s="4" t="s">
        <v>7387</v>
      </c>
      <c r="C4289" s="5">
        <v>42002</v>
      </c>
      <c r="D4289" s="5">
        <v>42008</v>
      </c>
      <c r="E4289" s="4" t="s">
        <v>52</v>
      </c>
      <c r="F4289" s="4" t="s">
        <v>3160</v>
      </c>
      <c r="G4289" s="4" t="s">
        <v>3161</v>
      </c>
      <c r="H4289" s="4" t="s">
        <v>104</v>
      </c>
      <c r="I4289" s="4" t="s">
        <v>29</v>
      </c>
      <c r="J4289" s="4" t="s">
        <v>5662</v>
      </c>
      <c r="K4289" s="4" t="s">
        <v>337</v>
      </c>
      <c r="L4289" s="4" t="s">
        <v>32</v>
      </c>
      <c r="M4289" s="4" t="s">
        <v>1776</v>
      </c>
      <c r="N4289" s="4" t="s">
        <v>48</v>
      </c>
      <c r="O4289" s="4" t="s">
        <v>61</v>
      </c>
      <c r="P4289" s="4" t="s">
        <v>1777</v>
      </c>
      <c r="Q4289" s="4">
        <v>64.784000000000006</v>
      </c>
      <c r="R4289" s="4">
        <v>1</v>
      </c>
      <c r="S4289" s="4">
        <v>0.2</v>
      </c>
      <c r="T4289" s="4">
        <v>64.784000000000006</v>
      </c>
      <c r="U4289" s="4">
        <v>-12.956800000000005</v>
      </c>
      <c r="V4289" s="4">
        <v>-0.20000000000000007</v>
      </c>
      <c r="W4289" s="4">
        <v>6</v>
      </c>
      <c r="X4289" s="4" t="s">
        <v>10934</v>
      </c>
    </row>
    <row r="4290" spans="1:24" x14ac:dyDescent="0.35">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x14ac:dyDescent="0.35">
      <c r="A4291" s="4">
        <v>4290</v>
      </c>
      <c r="B4291" s="4" t="s">
        <v>7388</v>
      </c>
      <c r="C4291" s="5">
        <v>41046</v>
      </c>
      <c r="D4291" s="5">
        <v>41050</v>
      </c>
      <c r="E4291" s="4" t="s">
        <v>52</v>
      </c>
      <c r="F4291" s="4" t="s">
        <v>228</v>
      </c>
      <c r="G4291" s="4" t="s">
        <v>229</v>
      </c>
      <c r="H4291" s="4" t="s">
        <v>43</v>
      </c>
      <c r="I4291" s="4" t="s">
        <v>29</v>
      </c>
      <c r="J4291" s="4" t="s">
        <v>186</v>
      </c>
      <c r="K4291" s="4" t="s">
        <v>106</v>
      </c>
      <c r="L4291" s="4" t="s">
        <v>107</v>
      </c>
      <c r="M4291" s="4" t="s">
        <v>2764</v>
      </c>
      <c r="N4291" s="4" t="s">
        <v>48</v>
      </c>
      <c r="O4291" s="4" t="s">
        <v>92</v>
      </c>
      <c r="P4291" s="4" t="s">
        <v>2765</v>
      </c>
      <c r="Q4291" s="4">
        <v>14.088000000000001</v>
      </c>
      <c r="R4291" s="4">
        <v>3</v>
      </c>
      <c r="S4291" s="4">
        <v>0.2</v>
      </c>
      <c r="T4291" s="4">
        <v>4.6960000000000006</v>
      </c>
      <c r="U4291" s="4">
        <v>4.9307999999999996</v>
      </c>
      <c r="V4291" s="4">
        <v>0.34999999999999992</v>
      </c>
      <c r="W4291" s="4">
        <v>4</v>
      </c>
      <c r="X4291" s="4" t="s">
        <v>10933</v>
      </c>
    </row>
    <row r="4292" spans="1:24" x14ac:dyDescent="0.35">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x14ac:dyDescent="0.35">
      <c r="A4293" s="4">
        <v>4292</v>
      </c>
      <c r="B4293" s="4" t="s">
        <v>7389</v>
      </c>
      <c r="C4293" s="5">
        <v>41983</v>
      </c>
      <c r="D4293" s="5">
        <v>41987</v>
      </c>
      <c r="E4293" s="4" t="s">
        <v>25</v>
      </c>
      <c r="F4293" s="4" t="s">
        <v>3372</v>
      </c>
      <c r="G4293" s="4" t="s">
        <v>3373</v>
      </c>
      <c r="H4293" s="4" t="s">
        <v>104</v>
      </c>
      <c r="I4293" s="4" t="s">
        <v>29</v>
      </c>
      <c r="J4293" s="4" t="s">
        <v>44</v>
      </c>
      <c r="K4293" s="4" t="s">
        <v>45</v>
      </c>
      <c r="L4293" s="4" t="s">
        <v>46</v>
      </c>
      <c r="M4293" s="4" t="s">
        <v>885</v>
      </c>
      <c r="N4293" s="4" t="s">
        <v>34</v>
      </c>
      <c r="O4293" s="4" t="s">
        <v>58</v>
      </c>
      <c r="P4293" s="4" t="s">
        <v>886</v>
      </c>
      <c r="Q4293" s="4">
        <v>896.32799999999997</v>
      </c>
      <c r="R4293" s="4">
        <v>9</v>
      </c>
      <c r="S4293" s="4">
        <v>0.2</v>
      </c>
      <c r="T4293" s="4">
        <v>99.591999999999999</v>
      </c>
      <c r="U4293" s="4">
        <v>22.408199999999994</v>
      </c>
      <c r="V4293" s="4">
        <v>2.4999999999999994E-2</v>
      </c>
      <c r="W4293" s="4">
        <v>4</v>
      </c>
      <c r="X4293" s="4" t="s">
        <v>10933</v>
      </c>
    </row>
    <row r="4294" spans="1:24" x14ac:dyDescent="0.35">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x14ac:dyDescent="0.35">
      <c r="A4295" s="4">
        <v>4294</v>
      </c>
      <c r="B4295" s="4" t="s">
        <v>7390</v>
      </c>
      <c r="C4295" s="5">
        <v>41709</v>
      </c>
      <c r="D4295" s="5">
        <v>41715</v>
      </c>
      <c r="E4295" s="4" t="s">
        <v>52</v>
      </c>
      <c r="F4295" s="4" t="s">
        <v>154</v>
      </c>
      <c r="G4295" s="4" t="s">
        <v>155</v>
      </c>
      <c r="H4295" s="4" t="s">
        <v>28</v>
      </c>
      <c r="I4295" s="4" t="s">
        <v>29</v>
      </c>
      <c r="J4295" s="4" t="s">
        <v>148</v>
      </c>
      <c r="K4295" s="4" t="s">
        <v>149</v>
      </c>
      <c r="L4295" s="4" t="s">
        <v>150</v>
      </c>
      <c r="M4295" s="4" t="s">
        <v>741</v>
      </c>
      <c r="N4295" s="4" t="s">
        <v>73</v>
      </c>
      <c r="O4295" s="4" t="s">
        <v>74</v>
      </c>
      <c r="P4295" s="4" t="s">
        <v>742</v>
      </c>
      <c r="Q4295" s="4">
        <v>53.981999999999999</v>
      </c>
      <c r="R4295" s="4">
        <v>3</v>
      </c>
      <c r="S4295" s="4">
        <v>0.4</v>
      </c>
      <c r="T4295" s="4">
        <v>17.994</v>
      </c>
      <c r="U4295" s="4">
        <v>-10.796399999999995</v>
      </c>
      <c r="V4295" s="4">
        <v>-0.1999999999999999</v>
      </c>
      <c r="W4295" s="4">
        <v>6</v>
      </c>
      <c r="X4295" s="4" t="s">
        <v>10934</v>
      </c>
    </row>
    <row r="4296" spans="1:24" x14ac:dyDescent="0.35">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x14ac:dyDescent="0.35">
      <c r="A4297" s="4">
        <v>4296</v>
      </c>
      <c r="B4297" s="4" t="s">
        <v>7392</v>
      </c>
      <c r="C4297" s="5">
        <v>41824</v>
      </c>
      <c r="D4297" s="5">
        <v>41831</v>
      </c>
      <c r="E4297" s="4" t="s">
        <v>52</v>
      </c>
      <c r="F4297" s="4" t="s">
        <v>801</v>
      </c>
      <c r="G4297" s="4" t="s">
        <v>802</v>
      </c>
      <c r="H4297" s="4" t="s">
        <v>28</v>
      </c>
      <c r="I4297" s="4" t="s">
        <v>29</v>
      </c>
      <c r="J4297" s="4" t="s">
        <v>7393</v>
      </c>
      <c r="K4297" s="4" t="s">
        <v>45</v>
      </c>
      <c r="L4297" s="4" t="s">
        <v>46</v>
      </c>
      <c r="M4297" s="4" t="s">
        <v>7150</v>
      </c>
      <c r="N4297" s="4" t="s">
        <v>34</v>
      </c>
      <c r="O4297" s="4" t="s">
        <v>67</v>
      </c>
      <c r="P4297" s="4" t="s">
        <v>7151</v>
      </c>
      <c r="Q4297" s="4">
        <v>129.39000000000001</v>
      </c>
      <c r="R4297" s="4">
        <v>3</v>
      </c>
      <c r="S4297" s="4">
        <v>0</v>
      </c>
      <c r="T4297" s="4">
        <v>43.13</v>
      </c>
      <c r="U4297" s="4">
        <v>54.343800000000009</v>
      </c>
      <c r="V4297" s="4">
        <v>0.42000000000000004</v>
      </c>
      <c r="W4297" s="4">
        <v>7</v>
      </c>
      <c r="X4297" s="4" t="s">
        <v>10934</v>
      </c>
    </row>
    <row r="4298" spans="1:24" x14ac:dyDescent="0.35">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x14ac:dyDescent="0.35">
      <c r="A4299" s="4">
        <v>4298</v>
      </c>
      <c r="B4299" s="4" t="s">
        <v>7395</v>
      </c>
      <c r="C4299" s="5">
        <v>41875</v>
      </c>
      <c r="D4299" s="5">
        <v>41878</v>
      </c>
      <c r="E4299" s="4" t="s">
        <v>25</v>
      </c>
      <c r="F4299" s="4" t="s">
        <v>1191</v>
      </c>
      <c r="G4299" s="4" t="s">
        <v>1192</v>
      </c>
      <c r="H4299" s="4" t="s">
        <v>28</v>
      </c>
      <c r="I4299" s="4" t="s">
        <v>29</v>
      </c>
      <c r="J4299" s="4" t="s">
        <v>5648</v>
      </c>
      <c r="K4299" s="4" t="s">
        <v>56</v>
      </c>
      <c r="L4299" s="4" t="s">
        <v>32</v>
      </c>
      <c r="M4299" s="4" t="s">
        <v>6147</v>
      </c>
      <c r="N4299" s="4" t="s">
        <v>73</v>
      </c>
      <c r="O4299" s="4" t="s">
        <v>74</v>
      </c>
      <c r="P4299" s="4" t="s">
        <v>6148</v>
      </c>
      <c r="Q4299" s="4">
        <v>4367.8960000000006</v>
      </c>
      <c r="R4299" s="4">
        <v>13</v>
      </c>
      <c r="S4299" s="4">
        <v>0.2</v>
      </c>
      <c r="T4299" s="4">
        <v>335.99200000000008</v>
      </c>
      <c r="U4299" s="4">
        <v>327.59220000000005</v>
      </c>
      <c r="V4299" s="4">
        <v>7.4999999999999997E-2</v>
      </c>
      <c r="W4299" s="4">
        <v>3</v>
      </c>
      <c r="X4299" s="4" t="s">
        <v>10933</v>
      </c>
    </row>
    <row r="4300" spans="1:24" x14ac:dyDescent="0.35">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x14ac:dyDescent="0.35">
      <c r="A4301" s="4">
        <v>4300</v>
      </c>
      <c r="B4301" s="4" t="s">
        <v>7395</v>
      </c>
      <c r="C4301" s="5">
        <v>41875</v>
      </c>
      <c r="D4301" s="5">
        <v>41878</v>
      </c>
      <c r="E4301" s="4" t="s">
        <v>25</v>
      </c>
      <c r="F4301" s="4" t="s">
        <v>1191</v>
      </c>
      <c r="G4301" s="4" t="s">
        <v>1192</v>
      </c>
      <c r="H4301" s="4" t="s">
        <v>28</v>
      </c>
      <c r="I4301" s="4" t="s">
        <v>29</v>
      </c>
      <c r="J4301" s="4" t="s">
        <v>5648</v>
      </c>
      <c r="K4301" s="4" t="s">
        <v>56</v>
      </c>
      <c r="L4301" s="4" t="s">
        <v>32</v>
      </c>
      <c r="M4301" s="4" t="s">
        <v>2860</v>
      </c>
      <c r="N4301" s="4" t="s">
        <v>48</v>
      </c>
      <c r="O4301" s="4" t="s">
        <v>80</v>
      </c>
      <c r="P4301" s="4" t="s">
        <v>2861</v>
      </c>
      <c r="Q4301" s="4">
        <v>161.376</v>
      </c>
      <c r="R4301" s="4">
        <v>6</v>
      </c>
      <c r="S4301" s="4">
        <v>0.2</v>
      </c>
      <c r="T4301" s="4">
        <v>26.896000000000001</v>
      </c>
      <c r="U4301" s="4">
        <v>12.103199999999994</v>
      </c>
      <c r="V4301" s="4">
        <v>7.4999999999999956E-2</v>
      </c>
      <c r="W4301" s="4">
        <v>3</v>
      </c>
      <c r="X4301" s="4" t="s">
        <v>10933</v>
      </c>
    </row>
    <row r="4302" spans="1:24" x14ac:dyDescent="0.35">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x14ac:dyDescent="0.35">
      <c r="A4303" s="4">
        <v>4302</v>
      </c>
      <c r="B4303" s="4" t="s">
        <v>7395</v>
      </c>
      <c r="C4303" s="5">
        <v>41875</v>
      </c>
      <c r="D4303" s="5">
        <v>41878</v>
      </c>
      <c r="E4303" s="4" t="s">
        <v>25</v>
      </c>
      <c r="F4303" s="4" t="s">
        <v>1191</v>
      </c>
      <c r="G4303" s="4" t="s">
        <v>1192</v>
      </c>
      <c r="H4303" s="4" t="s">
        <v>28</v>
      </c>
      <c r="I4303" s="4" t="s">
        <v>29</v>
      </c>
      <c r="J4303" s="4" t="s">
        <v>5648</v>
      </c>
      <c r="K4303" s="4" t="s">
        <v>56</v>
      </c>
      <c r="L4303" s="4" t="s">
        <v>32</v>
      </c>
      <c r="M4303" s="4" t="s">
        <v>3264</v>
      </c>
      <c r="N4303" s="4" t="s">
        <v>48</v>
      </c>
      <c r="O4303" s="4" t="s">
        <v>92</v>
      </c>
      <c r="P4303" s="4" t="s">
        <v>3265</v>
      </c>
      <c r="Q4303" s="4">
        <v>8.7200000000000006</v>
      </c>
      <c r="R4303" s="4">
        <v>5</v>
      </c>
      <c r="S4303" s="4">
        <v>0.2</v>
      </c>
      <c r="T4303" s="4">
        <v>1.7440000000000002</v>
      </c>
      <c r="U4303" s="4">
        <v>2.9429999999999992</v>
      </c>
      <c r="V4303" s="4">
        <v>0.33749999999999986</v>
      </c>
      <c r="W4303" s="4">
        <v>3</v>
      </c>
      <c r="X4303" s="4" t="s">
        <v>10933</v>
      </c>
    </row>
    <row r="4304" spans="1:24" x14ac:dyDescent="0.35">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x14ac:dyDescent="0.35">
      <c r="A4305" s="4">
        <v>4304</v>
      </c>
      <c r="B4305" s="4" t="s">
        <v>7397</v>
      </c>
      <c r="C4305" s="5">
        <v>41552</v>
      </c>
      <c r="D4305" s="5">
        <v>41552</v>
      </c>
      <c r="E4305" s="4" t="s">
        <v>1292</v>
      </c>
      <c r="F4305" s="4" t="s">
        <v>3089</v>
      </c>
      <c r="G4305" s="4" t="s">
        <v>3090</v>
      </c>
      <c r="H4305" s="4" t="s">
        <v>28</v>
      </c>
      <c r="I4305" s="4" t="s">
        <v>29</v>
      </c>
      <c r="J4305" s="4" t="s">
        <v>7398</v>
      </c>
      <c r="K4305" s="4" t="s">
        <v>106</v>
      </c>
      <c r="L4305" s="4" t="s">
        <v>107</v>
      </c>
      <c r="M4305" s="4" t="s">
        <v>2987</v>
      </c>
      <c r="N4305" s="4" t="s">
        <v>48</v>
      </c>
      <c r="O4305" s="4" t="s">
        <v>175</v>
      </c>
      <c r="P4305" s="4" t="s">
        <v>2988</v>
      </c>
      <c r="Q4305" s="4">
        <v>59.751999999999995</v>
      </c>
      <c r="R4305" s="4">
        <v>7</v>
      </c>
      <c r="S4305" s="4">
        <v>0.2</v>
      </c>
      <c r="T4305" s="4">
        <v>8.5359999999999996</v>
      </c>
      <c r="U4305" s="4">
        <v>19.4194</v>
      </c>
      <c r="V4305" s="4">
        <v>0.32500000000000001</v>
      </c>
      <c r="W4305" s="4">
        <v>0</v>
      </c>
      <c r="X4305" s="4" t="s">
        <v>10935</v>
      </c>
    </row>
    <row r="4306" spans="1:24" x14ac:dyDescent="0.35">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x14ac:dyDescent="0.35">
      <c r="A4307" s="4">
        <v>4306</v>
      </c>
      <c r="B4307" s="4" t="s">
        <v>7399</v>
      </c>
      <c r="C4307" s="5">
        <v>40842</v>
      </c>
      <c r="D4307" s="5">
        <v>40846</v>
      </c>
      <c r="E4307" s="4" t="s">
        <v>25</v>
      </c>
      <c r="F4307" s="4" t="s">
        <v>7309</v>
      </c>
      <c r="G4307" s="4" t="s">
        <v>7310</v>
      </c>
      <c r="H4307" s="4" t="s">
        <v>28</v>
      </c>
      <c r="I4307" s="4" t="s">
        <v>29</v>
      </c>
      <c r="J4307" s="4" t="s">
        <v>97</v>
      </c>
      <c r="K4307" s="4" t="s">
        <v>98</v>
      </c>
      <c r="L4307" s="4" t="s">
        <v>46</v>
      </c>
      <c r="M4307" s="4" t="s">
        <v>6302</v>
      </c>
      <c r="N4307" s="4" t="s">
        <v>73</v>
      </c>
      <c r="O4307" s="4" t="s">
        <v>74</v>
      </c>
      <c r="P4307" s="4" t="s">
        <v>6303</v>
      </c>
      <c r="Q4307" s="4">
        <v>383.96000000000004</v>
      </c>
      <c r="R4307" s="4">
        <v>5</v>
      </c>
      <c r="S4307" s="4">
        <v>0.2</v>
      </c>
      <c r="T4307" s="4">
        <v>76.792000000000002</v>
      </c>
      <c r="U4307" s="4">
        <v>38.396000000000015</v>
      </c>
      <c r="V4307" s="4">
        <v>0.10000000000000003</v>
      </c>
      <c r="W4307" s="4">
        <v>4</v>
      </c>
      <c r="X4307" s="4" t="s">
        <v>10933</v>
      </c>
    </row>
    <row r="4308" spans="1:24" x14ac:dyDescent="0.35">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x14ac:dyDescent="0.35">
      <c r="A4309" s="4">
        <v>4308</v>
      </c>
      <c r="B4309" s="4" t="s">
        <v>7400</v>
      </c>
      <c r="C4309" s="5">
        <v>41454</v>
      </c>
      <c r="D4309" s="5">
        <v>41454</v>
      </c>
      <c r="E4309" s="4" t="s">
        <v>1292</v>
      </c>
      <c r="F4309" s="4" t="s">
        <v>2422</v>
      </c>
      <c r="G4309" s="4" t="s">
        <v>2423</v>
      </c>
      <c r="H4309" s="4" t="s">
        <v>43</v>
      </c>
      <c r="I4309" s="4" t="s">
        <v>29</v>
      </c>
      <c r="J4309" s="4" t="s">
        <v>44</v>
      </c>
      <c r="K4309" s="4" t="s">
        <v>45</v>
      </c>
      <c r="L4309" s="4" t="s">
        <v>46</v>
      </c>
      <c r="M4309" s="4" t="s">
        <v>1201</v>
      </c>
      <c r="N4309" s="4" t="s">
        <v>48</v>
      </c>
      <c r="O4309" s="4" t="s">
        <v>77</v>
      </c>
      <c r="P4309" s="4" t="s">
        <v>1202</v>
      </c>
      <c r="Q4309" s="4">
        <v>33.568000000000005</v>
      </c>
      <c r="R4309" s="4">
        <v>2</v>
      </c>
      <c r="S4309" s="4">
        <v>0.2</v>
      </c>
      <c r="T4309" s="4">
        <v>16.784000000000002</v>
      </c>
      <c r="U4309" s="4">
        <v>11.748799999999997</v>
      </c>
      <c r="V4309" s="4">
        <v>0.34999999999999987</v>
      </c>
      <c r="W4309" s="4">
        <v>0</v>
      </c>
      <c r="X4309" s="4" t="s">
        <v>10935</v>
      </c>
    </row>
    <row r="4310" spans="1:24" x14ac:dyDescent="0.35">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x14ac:dyDescent="0.35">
      <c r="A4311" s="4">
        <v>4310</v>
      </c>
      <c r="B4311" s="4" t="s">
        <v>7401</v>
      </c>
      <c r="C4311" s="5">
        <v>40851</v>
      </c>
      <c r="D4311" s="5">
        <v>40858</v>
      </c>
      <c r="E4311" s="4" t="s">
        <v>52</v>
      </c>
      <c r="F4311" s="4" t="s">
        <v>5056</v>
      </c>
      <c r="G4311" s="4" t="s">
        <v>5057</v>
      </c>
      <c r="H4311" s="4" t="s">
        <v>28</v>
      </c>
      <c r="I4311" s="4" t="s">
        <v>29</v>
      </c>
      <c r="J4311" s="4" t="s">
        <v>44</v>
      </c>
      <c r="K4311" s="4" t="s">
        <v>45</v>
      </c>
      <c r="L4311" s="4" t="s">
        <v>46</v>
      </c>
      <c r="M4311" s="4" t="s">
        <v>1438</v>
      </c>
      <c r="N4311" s="4" t="s">
        <v>34</v>
      </c>
      <c r="O4311" s="4" t="s">
        <v>58</v>
      </c>
      <c r="P4311" s="4" t="s">
        <v>1439</v>
      </c>
      <c r="Q4311" s="4">
        <v>573.72799999999995</v>
      </c>
      <c r="R4311" s="4">
        <v>4</v>
      </c>
      <c r="S4311" s="4">
        <v>0.2</v>
      </c>
      <c r="T4311" s="4">
        <v>143.43199999999999</v>
      </c>
      <c r="U4311" s="4">
        <v>-64.544399999999968</v>
      </c>
      <c r="V4311" s="4">
        <v>-0.11249999999999995</v>
      </c>
      <c r="W4311" s="4">
        <v>7</v>
      </c>
      <c r="X4311" s="4" t="s">
        <v>10934</v>
      </c>
    </row>
    <row r="4312" spans="1:24" x14ac:dyDescent="0.35">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x14ac:dyDescent="0.35">
      <c r="A4313" s="4">
        <v>4312</v>
      </c>
      <c r="B4313" s="4" t="s">
        <v>7401</v>
      </c>
      <c r="C4313" s="5">
        <v>40851</v>
      </c>
      <c r="D4313" s="5">
        <v>40858</v>
      </c>
      <c r="E4313" s="4" t="s">
        <v>52</v>
      </c>
      <c r="F4313" s="4" t="s">
        <v>5056</v>
      </c>
      <c r="G4313" s="4" t="s">
        <v>5057</v>
      </c>
      <c r="H4313" s="4" t="s">
        <v>28</v>
      </c>
      <c r="I4313" s="4" t="s">
        <v>29</v>
      </c>
      <c r="J4313" s="4" t="s">
        <v>44</v>
      </c>
      <c r="K4313" s="4" t="s">
        <v>45</v>
      </c>
      <c r="L4313" s="4" t="s">
        <v>46</v>
      </c>
      <c r="M4313" s="4" t="s">
        <v>5774</v>
      </c>
      <c r="N4313" s="4" t="s">
        <v>48</v>
      </c>
      <c r="O4313" s="4" t="s">
        <v>92</v>
      </c>
      <c r="P4313" s="4" t="s">
        <v>5775</v>
      </c>
      <c r="Q4313" s="4">
        <v>19.440000000000001</v>
      </c>
      <c r="R4313" s="4">
        <v>3</v>
      </c>
      <c r="S4313" s="4">
        <v>0</v>
      </c>
      <c r="T4313" s="4">
        <v>6.48</v>
      </c>
      <c r="U4313" s="4">
        <v>9.3312000000000008</v>
      </c>
      <c r="V4313" s="4">
        <v>0.48000000000000004</v>
      </c>
      <c r="W4313" s="4">
        <v>7</v>
      </c>
      <c r="X4313" s="4" t="s">
        <v>10934</v>
      </c>
    </row>
    <row r="4314" spans="1:24" x14ac:dyDescent="0.35">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x14ac:dyDescent="0.35">
      <c r="A4315" s="4">
        <v>4314</v>
      </c>
      <c r="B4315" s="4" t="s">
        <v>7404</v>
      </c>
      <c r="C4315" s="5">
        <v>40794</v>
      </c>
      <c r="D4315" s="5">
        <v>40798</v>
      </c>
      <c r="E4315" s="4" t="s">
        <v>52</v>
      </c>
      <c r="F4315" s="4" t="s">
        <v>3429</v>
      </c>
      <c r="G4315" s="4" t="s">
        <v>3430</v>
      </c>
      <c r="H4315" s="4" t="s">
        <v>43</v>
      </c>
      <c r="I4315" s="4" t="s">
        <v>29</v>
      </c>
      <c r="J4315" s="4" t="s">
        <v>1175</v>
      </c>
      <c r="K4315" s="4" t="s">
        <v>269</v>
      </c>
      <c r="L4315" s="4" t="s">
        <v>150</v>
      </c>
      <c r="M4315" s="4" t="s">
        <v>7120</v>
      </c>
      <c r="N4315" s="4" t="s">
        <v>48</v>
      </c>
      <c r="O4315" s="4" t="s">
        <v>80</v>
      </c>
      <c r="P4315" s="4" t="s">
        <v>7121</v>
      </c>
      <c r="Q4315" s="4">
        <v>16.78</v>
      </c>
      <c r="R4315" s="4">
        <v>2</v>
      </c>
      <c r="S4315" s="4">
        <v>0</v>
      </c>
      <c r="T4315" s="4">
        <v>8.39</v>
      </c>
      <c r="U4315" s="4">
        <v>4.1950000000000003</v>
      </c>
      <c r="V4315" s="4">
        <v>0.25</v>
      </c>
      <c r="W4315" s="4">
        <v>4</v>
      </c>
      <c r="X4315" s="4" t="s">
        <v>10933</v>
      </c>
    </row>
    <row r="4316" spans="1:24" x14ac:dyDescent="0.35">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x14ac:dyDescent="0.35">
      <c r="A4317" s="4">
        <v>4316</v>
      </c>
      <c r="B4317" s="4" t="s">
        <v>7405</v>
      </c>
      <c r="C4317" s="5">
        <v>41085</v>
      </c>
      <c r="D4317" s="5">
        <v>41091</v>
      </c>
      <c r="E4317" s="4" t="s">
        <v>52</v>
      </c>
      <c r="F4317" s="4" t="s">
        <v>2245</v>
      </c>
      <c r="G4317" s="4" t="s">
        <v>2246</v>
      </c>
      <c r="H4317" s="4" t="s">
        <v>28</v>
      </c>
      <c r="I4317" s="4" t="s">
        <v>29</v>
      </c>
      <c r="J4317" s="4" t="s">
        <v>44</v>
      </c>
      <c r="K4317" s="4" t="s">
        <v>45</v>
      </c>
      <c r="L4317" s="4" t="s">
        <v>46</v>
      </c>
      <c r="M4317" s="4" t="s">
        <v>3146</v>
      </c>
      <c r="N4317" s="4" t="s">
        <v>48</v>
      </c>
      <c r="O4317" s="4" t="s">
        <v>77</v>
      </c>
      <c r="P4317" s="4" t="s">
        <v>3147</v>
      </c>
      <c r="Q4317" s="4">
        <v>88.751999999999995</v>
      </c>
      <c r="R4317" s="4">
        <v>3</v>
      </c>
      <c r="S4317" s="4">
        <v>0.2</v>
      </c>
      <c r="T4317" s="4">
        <v>29.584</v>
      </c>
      <c r="U4317" s="4">
        <v>27.734999999999996</v>
      </c>
      <c r="V4317" s="4">
        <v>0.31249999999999994</v>
      </c>
      <c r="W4317" s="4">
        <v>6</v>
      </c>
      <c r="X4317" s="4" t="s">
        <v>10934</v>
      </c>
    </row>
    <row r="4318" spans="1:24" x14ac:dyDescent="0.35">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x14ac:dyDescent="0.35">
      <c r="A4319" s="4">
        <v>4318</v>
      </c>
      <c r="B4319" s="4" t="s">
        <v>7406</v>
      </c>
      <c r="C4319" s="5">
        <v>41116</v>
      </c>
      <c r="D4319" s="5">
        <v>41123</v>
      </c>
      <c r="E4319" s="4" t="s">
        <v>52</v>
      </c>
      <c r="F4319" s="4" t="s">
        <v>602</v>
      </c>
      <c r="G4319" s="4" t="s">
        <v>603</v>
      </c>
      <c r="H4319" s="4" t="s">
        <v>28</v>
      </c>
      <c r="I4319" s="4" t="s">
        <v>29</v>
      </c>
      <c r="J4319" s="4" t="s">
        <v>129</v>
      </c>
      <c r="K4319" s="4" t="s">
        <v>45</v>
      </c>
      <c r="L4319" s="4" t="s">
        <v>46</v>
      </c>
      <c r="M4319" s="4" t="s">
        <v>2160</v>
      </c>
      <c r="N4319" s="4" t="s">
        <v>48</v>
      </c>
      <c r="O4319" s="4" t="s">
        <v>175</v>
      </c>
      <c r="P4319" s="4" t="s">
        <v>2161</v>
      </c>
      <c r="Q4319" s="4">
        <v>167.86</v>
      </c>
      <c r="R4319" s="4">
        <v>2</v>
      </c>
      <c r="S4319" s="4">
        <v>0</v>
      </c>
      <c r="T4319" s="4">
        <v>83.93</v>
      </c>
      <c r="U4319" s="4">
        <v>78.894199999999998</v>
      </c>
      <c r="V4319" s="4">
        <v>0.47</v>
      </c>
      <c r="W4319" s="4">
        <v>7</v>
      </c>
      <c r="X4319" s="4" t="s">
        <v>10934</v>
      </c>
    </row>
    <row r="4320" spans="1:24" x14ac:dyDescent="0.35">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x14ac:dyDescent="0.35">
      <c r="A4321" s="4">
        <v>4320</v>
      </c>
      <c r="B4321" s="4" t="s">
        <v>7410</v>
      </c>
      <c r="C4321" s="5">
        <v>40906</v>
      </c>
      <c r="D4321" s="5">
        <v>40911</v>
      </c>
      <c r="E4321" s="4" t="s">
        <v>25</v>
      </c>
      <c r="F4321" s="4" t="s">
        <v>3870</v>
      </c>
      <c r="G4321" s="4" t="s">
        <v>3871</v>
      </c>
      <c r="H4321" s="4" t="s">
        <v>28</v>
      </c>
      <c r="I4321" s="4" t="s">
        <v>29</v>
      </c>
      <c r="J4321" s="4" t="s">
        <v>5469</v>
      </c>
      <c r="K4321" s="4" t="s">
        <v>670</v>
      </c>
      <c r="L4321" s="4" t="s">
        <v>46</v>
      </c>
      <c r="M4321" s="4" t="s">
        <v>4551</v>
      </c>
      <c r="N4321" s="4" t="s">
        <v>73</v>
      </c>
      <c r="O4321" s="4" t="s">
        <v>74</v>
      </c>
      <c r="P4321" s="4" t="s">
        <v>4552</v>
      </c>
      <c r="Q4321" s="4">
        <v>23.976000000000003</v>
      </c>
      <c r="R4321" s="4">
        <v>3</v>
      </c>
      <c r="S4321" s="4">
        <v>0.2</v>
      </c>
      <c r="T4321" s="4">
        <v>7.9920000000000009</v>
      </c>
      <c r="U4321" s="4">
        <v>-5.694300000000001</v>
      </c>
      <c r="V4321" s="4">
        <v>-0.23750000000000002</v>
      </c>
      <c r="W4321" s="4">
        <v>5</v>
      </c>
      <c r="X4321" s="4" t="s">
        <v>10934</v>
      </c>
    </row>
    <row r="4322" spans="1:24" x14ac:dyDescent="0.35">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x14ac:dyDescent="0.35">
      <c r="A4323" s="4">
        <v>4322</v>
      </c>
      <c r="B4323" s="4" t="s">
        <v>7411</v>
      </c>
      <c r="C4323" s="5">
        <v>40953</v>
      </c>
      <c r="D4323" s="5">
        <v>40958</v>
      </c>
      <c r="E4323" s="4" t="s">
        <v>52</v>
      </c>
      <c r="F4323" s="4" t="s">
        <v>409</v>
      </c>
      <c r="G4323" s="4" t="s">
        <v>410</v>
      </c>
      <c r="H4323" s="4" t="s">
        <v>28</v>
      </c>
      <c r="I4323" s="4" t="s">
        <v>29</v>
      </c>
      <c r="J4323" s="4" t="s">
        <v>803</v>
      </c>
      <c r="K4323" s="4" t="s">
        <v>500</v>
      </c>
      <c r="L4323" s="4" t="s">
        <v>150</v>
      </c>
      <c r="M4323" s="4" t="s">
        <v>1726</v>
      </c>
      <c r="N4323" s="4" t="s">
        <v>48</v>
      </c>
      <c r="O4323" s="4" t="s">
        <v>77</v>
      </c>
      <c r="P4323" s="4" t="s">
        <v>1727</v>
      </c>
      <c r="Q4323" s="4">
        <v>14.952000000000004</v>
      </c>
      <c r="R4323" s="4">
        <v>2</v>
      </c>
      <c r="S4323" s="4">
        <v>0.7</v>
      </c>
      <c r="T4323" s="4">
        <v>7.4760000000000018</v>
      </c>
      <c r="U4323" s="4">
        <v>-11.961599999999997</v>
      </c>
      <c r="V4323" s="4">
        <v>-0.7999999999999996</v>
      </c>
      <c r="W4323" s="4">
        <v>5</v>
      </c>
      <c r="X4323" s="4" t="s">
        <v>10934</v>
      </c>
    </row>
    <row r="4324" spans="1:24" x14ac:dyDescent="0.35">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x14ac:dyDescent="0.35">
      <c r="A4325" s="4">
        <v>4324</v>
      </c>
      <c r="B4325" s="4" t="s">
        <v>7411</v>
      </c>
      <c r="C4325" s="5">
        <v>40953</v>
      </c>
      <c r="D4325" s="5">
        <v>40958</v>
      </c>
      <c r="E4325" s="4" t="s">
        <v>52</v>
      </c>
      <c r="F4325" s="4" t="s">
        <v>409</v>
      </c>
      <c r="G4325" s="4" t="s">
        <v>410</v>
      </c>
      <c r="H4325" s="4" t="s">
        <v>28</v>
      </c>
      <c r="I4325" s="4" t="s">
        <v>29</v>
      </c>
      <c r="J4325" s="4" t="s">
        <v>803</v>
      </c>
      <c r="K4325" s="4" t="s">
        <v>500</v>
      </c>
      <c r="L4325" s="4" t="s">
        <v>150</v>
      </c>
      <c r="M4325" s="4" t="s">
        <v>1255</v>
      </c>
      <c r="N4325" s="4" t="s">
        <v>48</v>
      </c>
      <c r="O4325" s="4" t="s">
        <v>77</v>
      </c>
      <c r="P4325" s="4" t="s">
        <v>1256</v>
      </c>
      <c r="Q4325" s="4">
        <v>2.2860000000000005</v>
      </c>
      <c r="R4325" s="4">
        <v>2</v>
      </c>
      <c r="S4325" s="4">
        <v>0.7</v>
      </c>
      <c r="T4325" s="4">
        <v>1.1430000000000002</v>
      </c>
      <c r="U4325" s="4">
        <v>-1.6763999999999997</v>
      </c>
      <c r="V4325" s="4">
        <v>-0.73333333333333306</v>
      </c>
      <c r="W4325" s="4">
        <v>5</v>
      </c>
      <c r="X4325" s="4" t="s">
        <v>10934</v>
      </c>
    </row>
    <row r="4326" spans="1:24" x14ac:dyDescent="0.35">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x14ac:dyDescent="0.35">
      <c r="A4327" s="4">
        <v>4326</v>
      </c>
      <c r="B4327" s="4" t="s">
        <v>7411</v>
      </c>
      <c r="C4327" s="5">
        <v>40953</v>
      </c>
      <c r="D4327" s="5">
        <v>40958</v>
      </c>
      <c r="E4327" s="4" t="s">
        <v>52</v>
      </c>
      <c r="F4327" s="4" t="s">
        <v>409</v>
      </c>
      <c r="G4327" s="4" t="s">
        <v>410</v>
      </c>
      <c r="H4327" s="4" t="s">
        <v>28</v>
      </c>
      <c r="I4327" s="4" t="s">
        <v>29</v>
      </c>
      <c r="J4327" s="4" t="s">
        <v>803</v>
      </c>
      <c r="K4327" s="4" t="s">
        <v>500</v>
      </c>
      <c r="L4327" s="4" t="s">
        <v>150</v>
      </c>
      <c r="M4327" s="4" t="s">
        <v>4169</v>
      </c>
      <c r="N4327" s="4" t="s">
        <v>73</v>
      </c>
      <c r="O4327" s="4" t="s">
        <v>163</v>
      </c>
      <c r="P4327" s="4" t="s">
        <v>4170</v>
      </c>
      <c r="Q4327" s="4">
        <v>71.975999999999999</v>
      </c>
      <c r="R4327" s="4">
        <v>3</v>
      </c>
      <c r="S4327" s="4">
        <v>0.2</v>
      </c>
      <c r="T4327" s="4">
        <v>23.992000000000001</v>
      </c>
      <c r="U4327" s="4">
        <v>0.89969999999999573</v>
      </c>
      <c r="V4327" s="4">
        <v>1.249999999999994E-2</v>
      </c>
      <c r="W4327" s="4">
        <v>5</v>
      </c>
      <c r="X4327" s="4" t="s">
        <v>10934</v>
      </c>
    </row>
    <row r="4328" spans="1:24" x14ac:dyDescent="0.35">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x14ac:dyDescent="0.35">
      <c r="A4329" s="4">
        <v>4328</v>
      </c>
      <c r="B4329" s="4" t="s">
        <v>7412</v>
      </c>
      <c r="C4329" s="5">
        <v>41299</v>
      </c>
      <c r="D4329" s="5">
        <v>41301</v>
      </c>
      <c r="E4329" s="4" t="s">
        <v>190</v>
      </c>
      <c r="F4329" s="4" t="s">
        <v>3584</v>
      </c>
      <c r="G4329" s="4" t="s">
        <v>3585</v>
      </c>
      <c r="H4329" s="4" t="s">
        <v>43</v>
      </c>
      <c r="I4329" s="4" t="s">
        <v>29</v>
      </c>
      <c r="J4329" s="4" t="s">
        <v>2128</v>
      </c>
      <c r="K4329" s="4" t="s">
        <v>790</v>
      </c>
      <c r="L4329" s="4" t="s">
        <v>150</v>
      </c>
      <c r="M4329" s="4" t="s">
        <v>6742</v>
      </c>
      <c r="N4329" s="4" t="s">
        <v>48</v>
      </c>
      <c r="O4329" s="4" t="s">
        <v>92</v>
      </c>
      <c r="P4329" s="4" t="s">
        <v>6743</v>
      </c>
      <c r="Q4329" s="4">
        <v>18</v>
      </c>
      <c r="R4329" s="4">
        <v>5</v>
      </c>
      <c r="S4329" s="4">
        <v>0</v>
      </c>
      <c r="T4329" s="4">
        <v>3.6</v>
      </c>
      <c r="U4329" s="4">
        <v>8.2799999999999994</v>
      </c>
      <c r="V4329" s="4">
        <v>0.45999999999999996</v>
      </c>
      <c r="W4329" s="4">
        <v>2</v>
      </c>
      <c r="X4329" s="4" t="s">
        <v>10933</v>
      </c>
    </row>
    <row r="4330" spans="1:24" x14ac:dyDescent="0.35">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x14ac:dyDescent="0.35">
      <c r="A4331" s="4">
        <v>4330</v>
      </c>
      <c r="B4331" s="4" t="s">
        <v>7414</v>
      </c>
      <c r="C4331" s="5">
        <v>41916</v>
      </c>
      <c r="D4331" s="5">
        <v>41922</v>
      </c>
      <c r="E4331" s="4" t="s">
        <v>52</v>
      </c>
      <c r="F4331" s="4" t="s">
        <v>1191</v>
      </c>
      <c r="G4331" s="4" t="s">
        <v>1192</v>
      </c>
      <c r="H4331" s="4" t="s">
        <v>28</v>
      </c>
      <c r="I4331" s="4" t="s">
        <v>29</v>
      </c>
      <c r="J4331" s="4" t="s">
        <v>2332</v>
      </c>
      <c r="K4331" s="4" t="s">
        <v>56</v>
      </c>
      <c r="L4331" s="4" t="s">
        <v>32</v>
      </c>
      <c r="M4331" s="4" t="s">
        <v>7415</v>
      </c>
      <c r="N4331" s="4" t="s">
        <v>48</v>
      </c>
      <c r="O4331" s="4" t="s">
        <v>92</v>
      </c>
      <c r="P4331" s="4" t="s">
        <v>7416</v>
      </c>
      <c r="Q4331" s="4">
        <v>15.552000000000003</v>
      </c>
      <c r="R4331" s="4">
        <v>3</v>
      </c>
      <c r="S4331" s="4">
        <v>0.2</v>
      </c>
      <c r="T4331" s="4">
        <v>5.1840000000000011</v>
      </c>
      <c r="U4331" s="4">
        <v>5.4432</v>
      </c>
      <c r="V4331" s="4">
        <v>0.34999999999999992</v>
      </c>
      <c r="W4331" s="4">
        <v>6</v>
      </c>
      <c r="X4331" s="4" t="s">
        <v>10934</v>
      </c>
    </row>
    <row r="4332" spans="1:24" x14ac:dyDescent="0.35">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x14ac:dyDescent="0.35">
      <c r="A4333" s="4">
        <v>4332</v>
      </c>
      <c r="B4333" s="4" t="s">
        <v>7417</v>
      </c>
      <c r="C4333" s="5">
        <v>41884</v>
      </c>
      <c r="D4333" s="5">
        <v>41889</v>
      </c>
      <c r="E4333" s="4" t="s">
        <v>52</v>
      </c>
      <c r="F4333" s="4" t="s">
        <v>2372</v>
      </c>
      <c r="G4333" s="4" t="s">
        <v>2373</v>
      </c>
      <c r="H4333" s="4" t="s">
        <v>28</v>
      </c>
      <c r="I4333" s="4" t="s">
        <v>29</v>
      </c>
      <c r="J4333" s="4" t="s">
        <v>4584</v>
      </c>
      <c r="K4333" s="4" t="s">
        <v>98</v>
      </c>
      <c r="L4333" s="4" t="s">
        <v>46</v>
      </c>
      <c r="M4333" s="4" t="s">
        <v>392</v>
      </c>
      <c r="N4333" s="4" t="s">
        <v>73</v>
      </c>
      <c r="O4333" s="4" t="s">
        <v>163</v>
      </c>
      <c r="P4333" s="4" t="s">
        <v>393</v>
      </c>
      <c r="Q4333" s="4">
        <v>19.989999999999998</v>
      </c>
      <c r="R4333" s="4">
        <v>1</v>
      </c>
      <c r="S4333" s="4">
        <v>0</v>
      </c>
      <c r="T4333" s="4">
        <v>19.989999999999998</v>
      </c>
      <c r="U4333" s="4">
        <v>6.796599999999998</v>
      </c>
      <c r="V4333" s="4">
        <v>0.33999999999999991</v>
      </c>
      <c r="W4333" s="4">
        <v>5</v>
      </c>
      <c r="X4333" s="4" t="s">
        <v>10934</v>
      </c>
    </row>
    <row r="4334" spans="1:24" x14ac:dyDescent="0.35">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x14ac:dyDescent="0.35">
      <c r="A4335" s="4">
        <v>4334</v>
      </c>
      <c r="B4335" s="4" t="s">
        <v>7418</v>
      </c>
      <c r="C4335" s="5">
        <v>41264</v>
      </c>
      <c r="D4335" s="5">
        <v>41270</v>
      </c>
      <c r="E4335" s="4" t="s">
        <v>52</v>
      </c>
      <c r="F4335" s="4" t="s">
        <v>7419</v>
      </c>
      <c r="G4335" s="4" t="s">
        <v>7420</v>
      </c>
      <c r="H4335" s="4" t="s">
        <v>28</v>
      </c>
      <c r="I4335" s="4" t="s">
        <v>29</v>
      </c>
      <c r="J4335" s="4" t="s">
        <v>7421</v>
      </c>
      <c r="K4335" s="4" t="s">
        <v>56</v>
      </c>
      <c r="L4335" s="4" t="s">
        <v>32</v>
      </c>
      <c r="M4335" s="4" t="s">
        <v>7422</v>
      </c>
      <c r="N4335" s="4" t="s">
        <v>73</v>
      </c>
      <c r="O4335" s="4" t="s">
        <v>163</v>
      </c>
      <c r="P4335" s="4" t="s">
        <v>7423</v>
      </c>
      <c r="Q4335" s="4">
        <v>50.88</v>
      </c>
      <c r="R4335" s="4">
        <v>6</v>
      </c>
      <c r="S4335" s="4">
        <v>0.2</v>
      </c>
      <c r="T4335" s="4">
        <v>8.48</v>
      </c>
      <c r="U4335" s="4">
        <v>14.628000000000005</v>
      </c>
      <c r="V4335" s="4">
        <v>0.28750000000000009</v>
      </c>
      <c r="W4335" s="4">
        <v>6</v>
      </c>
      <c r="X4335" s="4" t="s">
        <v>10934</v>
      </c>
    </row>
    <row r="4336" spans="1:24" x14ac:dyDescent="0.35">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x14ac:dyDescent="0.35">
      <c r="A4337" s="4">
        <v>4336</v>
      </c>
      <c r="B4337" s="4" t="s">
        <v>7424</v>
      </c>
      <c r="C4337" s="5">
        <v>41263</v>
      </c>
      <c r="D4337" s="5">
        <v>41267</v>
      </c>
      <c r="E4337" s="4" t="s">
        <v>52</v>
      </c>
      <c r="F4337" s="4" t="s">
        <v>451</v>
      </c>
      <c r="G4337" s="4" t="s">
        <v>452</v>
      </c>
      <c r="H4337" s="4" t="s">
        <v>28</v>
      </c>
      <c r="I4337" s="4" t="s">
        <v>29</v>
      </c>
      <c r="J4337" s="4" t="s">
        <v>7425</v>
      </c>
      <c r="K4337" s="4" t="s">
        <v>312</v>
      </c>
      <c r="L4337" s="4" t="s">
        <v>46</v>
      </c>
      <c r="M4337" s="4" t="s">
        <v>7426</v>
      </c>
      <c r="N4337" s="4" t="s">
        <v>48</v>
      </c>
      <c r="O4337" s="4" t="s">
        <v>175</v>
      </c>
      <c r="P4337" s="4" t="s">
        <v>7427</v>
      </c>
      <c r="Q4337" s="4">
        <v>7.9200000000000008</v>
      </c>
      <c r="R4337" s="4">
        <v>1</v>
      </c>
      <c r="S4337" s="4">
        <v>0.2</v>
      </c>
      <c r="T4337" s="4">
        <v>7.9200000000000008</v>
      </c>
      <c r="U4337" s="4">
        <v>2.7719999999999994</v>
      </c>
      <c r="V4337" s="4">
        <v>0.34999999999999987</v>
      </c>
      <c r="W4337" s="4">
        <v>4</v>
      </c>
      <c r="X4337" s="4" t="s">
        <v>10933</v>
      </c>
    </row>
    <row r="4338" spans="1:24" x14ac:dyDescent="0.35">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x14ac:dyDescent="0.35">
      <c r="A4339" s="4">
        <v>4338</v>
      </c>
      <c r="B4339" s="4" t="s">
        <v>7428</v>
      </c>
      <c r="C4339" s="5">
        <v>41240</v>
      </c>
      <c r="D4339" s="5">
        <v>41244</v>
      </c>
      <c r="E4339" s="4" t="s">
        <v>52</v>
      </c>
      <c r="F4339" s="4" t="s">
        <v>199</v>
      </c>
      <c r="G4339" s="4" t="s">
        <v>200</v>
      </c>
      <c r="H4339" s="4" t="s">
        <v>104</v>
      </c>
      <c r="I4339" s="4" t="s">
        <v>29</v>
      </c>
      <c r="J4339" s="4" t="s">
        <v>44</v>
      </c>
      <c r="K4339" s="4" t="s">
        <v>45</v>
      </c>
      <c r="L4339" s="4" t="s">
        <v>46</v>
      </c>
      <c r="M4339" s="4" t="s">
        <v>1416</v>
      </c>
      <c r="N4339" s="4" t="s">
        <v>73</v>
      </c>
      <c r="O4339" s="4" t="s">
        <v>163</v>
      </c>
      <c r="P4339" s="4" t="s">
        <v>1417</v>
      </c>
      <c r="Q4339" s="4">
        <v>107.97</v>
      </c>
      <c r="R4339" s="4">
        <v>3</v>
      </c>
      <c r="S4339" s="4">
        <v>0</v>
      </c>
      <c r="T4339" s="4">
        <v>35.99</v>
      </c>
      <c r="U4339" s="4">
        <v>22.6737</v>
      </c>
      <c r="V4339" s="4">
        <v>0.21</v>
      </c>
      <c r="W4339" s="4">
        <v>4</v>
      </c>
      <c r="X4339" s="4" t="s">
        <v>10933</v>
      </c>
    </row>
    <row r="4340" spans="1:24" x14ac:dyDescent="0.35">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x14ac:dyDescent="0.35">
      <c r="A4341" s="4">
        <v>4340</v>
      </c>
      <c r="B4341" s="4" t="s">
        <v>7429</v>
      </c>
      <c r="C4341" s="5">
        <v>41879</v>
      </c>
      <c r="D4341" s="5">
        <v>41884</v>
      </c>
      <c r="E4341" s="4" t="s">
        <v>52</v>
      </c>
      <c r="F4341" s="4" t="s">
        <v>7132</v>
      </c>
      <c r="G4341" s="4" t="s">
        <v>7133</v>
      </c>
      <c r="H4341" s="4" t="s">
        <v>28</v>
      </c>
      <c r="I4341" s="4" t="s">
        <v>29</v>
      </c>
      <c r="J4341" s="4" t="s">
        <v>614</v>
      </c>
      <c r="K4341" s="4" t="s">
        <v>337</v>
      </c>
      <c r="L4341" s="4" t="s">
        <v>32</v>
      </c>
      <c r="M4341" s="4" t="s">
        <v>3813</v>
      </c>
      <c r="N4341" s="4" t="s">
        <v>48</v>
      </c>
      <c r="O4341" s="4" t="s">
        <v>92</v>
      </c>
      <c r="P4341" s="4" t="s">
        <v>3814</v>
      </c>
      <c r="Q4341" s="4">
        <v>5.1840000000000011</v>
      </c>
      <c r="R4341" s="4">
        <v>1</v>
      </c>
      <c r="S4341" s="4">
        <v>0.2</v>
      </c>
      <c r="T4341" s="4">
        <v>5.1840000000000011</v>
      </c>
      <c r="U4341" s="4">
        <v>1.8144</v>
      </c>
      <c r="V4341" s="4">
        <v>0.34999999999999992</v>
      </c>
      <c r="W4341" s="4">
        <v>5</v>
      </c>
      <c r="X4341" s="4" t="s">
        <v>10934</v>
      </c>
    </row>
    <row r="4342" spans="1:24" x14ac:dyDescent="0.35">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x14ac:dyDescent="0.35">
      <c r="A4343" s="4">
        <v>4342</v>
      </c>
      <c r="B4343" s="4" t="s">
        <v>7432</v>
      </c>
      <c r="C4343" s="5">
        <v>41991</v>
      </c>
      <c r="D4343" s="5">
        <v>41995</v>
      </c>
      <c r="E4343" s="4" t="s">
        <v>52</v>
      </c>
      <c r="F4343" s="4" t="s">
        <v>6174</v>
      </c>
      <c r="G4343" s="4" t="s">
        <v>6175</v>
      </c>
      <c r="H4343" s="4" t="s">
        <v>28</v>
      </c>
      <c r="I4343" s="4" t="s">
        <v>29</v>
      </c>
      <c r="J4343" s="4" t="s">
        <v>1129</v>
      </c>
      <c r="K4343" s="4" t="s">
        <v>321</v>
      </c>
      <c r="L4343" s="4" t="s">
        <v>32</v>
      </c>
      <c r="M4343" s="4" t="s">
        <v>1017</v>
      </c>
      <c r="N4343" s="4" t="s">
        <v>48</v>
      </c>
      <c r="O4343" s="4" t="s">
        <v>61</v>
      </c>
      <c r="P4343" s="4" t="s">
        <v>1018</v>
      </c>
      <c r="Q4343" s="4">
        <v>544.38</v>
      </c>
      <c r="R4343" s="4">
        <v>3</v>
      </c>
      <c r="S4343" s="4">
        <v>0</v>
      </c>
      <c r="T4343" s="4">
        <v>181.46</v>
      </c>
      <c r="U4343" s="4">
        <v>157.87019999999993</v>
      </c>
      <c r="V4343" s="4">
        <v>0.28999999999999987</v>
      </c>
      <c r="W4343" s="4">
        <v>4</v>
      </c>
      <c r="X4343" s="4" t="s">
        <v>10933</v>
      </c>
    </row>
    <row r="4344" spans="1:24" x14ac:dyDescent="0.35">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x14ac:dyDescent="0.35">
      <c r="A4345" s="4">
        <v>4344</v>
      </c>
      <c r="B4345" s="4" t="s">
        <v>7433</v>
      </c>
      <c r="C4345" s="5">
        <v>41718</v>
      </c>
      <c r="D4345" s="5">
        <v>41721</v>
      </c>
      <c r="E4345" s="4" t="s">
        <v>190</v>
      </c>
      <c r="F4345" s="4" t="s">
        <v>3733</v>
      </c>
      <c r="G4345" s="4" t="s">
        <v>3734</v>
      </c>
      <c r="H4345" s="4" t="s">
        <v>28</v>
      </c>
      <c r="I4345" s="4" t="s">
        <v>29</v>
      </c>
      <c r="J4345" s="4" t="s">
        <v>129</v>
      </c>
      <c r="K4345" s="4" t="s">
        <v>45</v>
      </c>
      <c r="L4345" s="4" t="s">
        <v>46</v>
      </c>
      <c r="M4345" s="4" t="s">
        <v>4281</v>
      </c>
      <c r="N4345" s="4" t="s">
        <v>73</v>
      </c>
      <c r="O4345" s="4" t="s">
        <v>74</v>
      </c>
      <c r="P4345" s="4" t="s">
        <v>4282</v>
      </c>
      <c r="Q4345" s="4">
        <v>657.50400000000002</v>
      </c>
      <c r="R4345" s="4">
        <v>6</v>
      </c>
      <c r="S4345" s="4">
        <v>0.2</v>
      </c>
      <c r="T4345" s="4">
        <v>109.584</v>
      </c>
      <c r="U4345" s="4">
        <v>-131.50080000000005</v>
      </c>
      <c r="V4345" s="4">
        <v>-0.20000000000000007</v>
      </c>
      <c r="W4345" s="4">
        <v>3</v>
      </c>
      <c r="X4345" s="4" t="s">
        <v>10933</v>
      </c>
    </row>
    <row r="4346" spans="1:24" x14ac:dyDescent="0.35">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x14ac:dyDescent="0.35">
      <c r="A4347" s="4">
        <v>4346</v>
      </c>
      <c r="B4347" s="4" t="s">
        <v>7433</v>
      </c>
      <c r="C4347" s="5">
        <v>41718</v>
      </c>
      <c r="D4347" s="5">
        <v>41721</v>
      </c>
      <c r="E4347" s="4" t="s">
        <v>190</v>
      </c>
      <c r="F4347" s="4" t="s">
        <v>3733</v>
      </c>
      <c r="G4347" s="4" t="s">
        <v>3734</v>
      </c>
      <c r="H4347" s="4" t="s">
        <v>28</v>
      </c>
      <c r="I4347" s="4" t="s">
        <v>29</v>
      </c>
      <c r="J4347" s="4" t="s">
        <v>129</v>
      </c>
      <c r="K4347" s="4" t="s">
        <v>45</v>
      </c>
      <c r="L4347" s="4" t="s">
        <v>46</v>
      </c>
      <c r="M4347" s="4" t="s">
        <v>4544</v>
      </c>
      <c r="N4347" s="4" t="s">
        <v>73</v>
      </c>
      <c r="O4347" s="4" t="s">
        <v>163</v>
      </c>
      <c r="P4347" s="4" t="s">
        <v>4545</v>
      </c>
      <c r="Q4347" s="4">
        <v>199.96</v>
      </c>
      <c r="R4347" s="4">
        <v>4</v>
      </c>
      <c r="S4347" s="4">
        <v>0</v>
      </c>
      <c r="T4347" s="4">
        <v>49.99</v>
      </c>
      <c r="U4347" s="4">
        <v>85.982800000000012</v>
      </c>
      <c r="V4347" s="4">
        <v>0.43000000000000005</v>
      </c>
      <c r="W4347" s="4">
        <v>3</v>
      </c>
      <c r="X4347" s="4" t="s">
        <v>10933</v>
      </c>
    </row>
    <row r="4348" spans="1:24" x14ac:dyDescent="0.35">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x14ac:dyDescent="0.35">
      <c r="A4349" s="4">
        <v>4348</v>
      </c>
      <c r="B4349" s="4" t="s">
        <v>7434</v>
      </c>
      <c r="C4349" s="5">
        <v>41536</v>
      </c>
      <c r="D4349" s="5">
        <v>41543</v>
      </c>
      <c r="E4349" s="4" t="s">
        <v>52</v>
      </c>
      <c r="F4349" s="4" t="s">
        <v>4987</v>
      </c>
      <c r="G4349" s="4" t="s">
        <v>4988</v>
      </c>
      <c r="H4349" s="4" t="s">
        <v>28</v>
      </c>
      <c r="I4349" s="4" t="s">
        <v>29</v>
      </c>
      <c r="J4349" s="4" t="s">
        <v>1501</v>
      </c>
      <c r="K4349" s="4" t="s">
        <v>269</v>
      </c>
      <c r="L4349" s="4" t="s">
        <v>150</v>
      </c>
      <c r="M4349" s="4" t="s">
        <v>7435</v>
      </c>
      <c r="N4349" s="4" t="s">
        <v>34</v>
      </c>
      <c r="O4349" s="4" t="s">
        <v>67</v>
      </c>
      <c r="P4349" s="4" t="s">
        <v>7436</v>
      </c>
      <c r="Q4349" s="4">
        <v>60.72</v>
      </c>
      <c r="R4349" s="4">
        <v>3</v>
      </c>
      <c r="S4349" s="4">
        <v>0</v>
      </c>
      <c r="T4349" s="4">
        <v>20.239999999999998</v>
      </c>
      <c r="U4349" s="4">
        <v>26.1096</v>
      </c>
      <c r="V4349" s="4">
        <v>0.43</v>
      </c>
      <c r="W4349" s="4">
        <v>7</v>
      </c>
      <c r="X4349" s="4" t="s">
        <v>10934</v>
      </c>
    </row>
    <row r="4350" spans="1:24" x14ac:dyDescent="0.35">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x14ac:dyDescent="0.35">
      <c r="A4351" s="4">
        <v>4350</v>
      </c>
      <c r="B4351" s="4" t="s">
        <v>7437</v>
      </c>
      <c r="C4351" s="5">
        <v>41968</v>
      </c>
      <c r="D4351" s="5">
        <v>41973</v>
      </c>
      <c r="E4351" s="4" t="s">
        <v>25</v>
      </c>
      <c r="F4351" s="4" t="s">
        <v>5249</v>
      </c>
      <c r="G4351" s="4" t="s">
        <v>5250</v>
      </c>
      <c r="H4351" s="4" t="s">
        <v>28</v>
      </c>
      <c r="I4351" s="4" t="s">
        <v>29</v>
      </c>
      <c r="J4351" s="4" t="s">
        <v>1825</v>
      </c>
      <c r="K4351" s="4" t="s">
        <v>312</v>
      </c>
      <c r="L4351" s="4" t="s">
        <v>46</v>
      </c>
      <c r="M4351" s="4" t="s">
        <v>1544</v>
      </c>
      <c r="N4351" s="4" t="s">
        <v>48</v>
      </c>
      <c r="O4351" s="4" t="s">
        <v>61</v>
      </c>
      <c r="P4351" s="4" t="s">
        <v>1545</v>
      </c>
      <c r="Q4351" s="4">
        <v>415.87200000000007</v>
      </c>
      <c r="R4351" s="4">
        <v>8</v>
      </c>
      <c r="S4351" s="4">
        <v>0.2</v>
      </c>
      <c r="T4351" s="4">
        <v>51.984000000000009</v>
      </c>
      <c r="U4351" s="4">
        <v>-41.587199999999996</v>
      </c>
      <c r="V4351" s="4">
        <v>-9.9999999999999978E-2</v>
      </c>
      <c r="W4351" s="4">
        <v>5</v>
      </c>
      <c r="X4351" s="4" t="s">
        <v>10934</v>
      </c>
    </row>
    <row r="4352" spans="1:24" x14ac:dyDescent="0.35">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x14ac:dyDescent="0.35">
      <c r="A4353" s="4">
        <v>4352</v>
      </c>
      <c r="B4353" s="4" t="s">
        <v>7438</v>
      </c>
      <c r="C4353" s="5">
        <v>41741</v>
      </c>
      <c r="D4353" s="5">
        <v>41745</v>
      </c>
      <c r="E4353" s="4" t="s">
        <v>52</v>
      </c>
      <c r="F4353" s="4" t="s">
        <v>6410</v>
      </c>
      <c r="G4353" s="4" t="s">
        <v>6411</v>
      </c>
      <c r="H4353" s="4" t="s">
        <v>28</v>
      </c>
      <c r="I4353" s="4" t="s">
        <v>29</v>
      </c>
      <c r="J4353" s="4" t="s">
        <v>2472</v>
      </c>
      <c r="K4353" s="4" t="s">
        <v>500</v>
      </c>
      <c r="L4353" s="4" t="s">
        <v>150</v>
      </c>
      <c r="M4353" s="4" t="s">
        <v>2571</v>
      </c>
      <c r="N4353" s="4" t="s">
        <v>73</v>
      </c>
      <c r="O4353" s="4" t="s">
        <v>163</v>
      </c>
      <c r="P4353" s="4" t="s">
        <v>2572</v>
      </c>
      <c r="Q4353" s="4">
        <v>27.12</v>
      </c>
      <c r="R4353" s="4">
        <v>2</v>
      </c>
      <c r="S4353" s="4">
        <v>0.2</v>
      </c>
      <c r="T4353" s="4">
        <v>13.56</v>
      </c>
      <c r="U4353" s="4">
        <v>-4.7460000000000013</v>
      </c>
      <c r="V4353" s="4">
        <v>-0.17500000000000004</v>
      </c>
      <c r="W4353" s="4">
        <v>4</v>
      </c>
      <c r="X4353" s="4" t="s">
        <v>10933</v>
      </c>
    </row>
    <row r="4354" spans="1:24" x14ac:dyDescent="0.35">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x14ac:dyDescent="0.35">
      <c r="A4355" s="4">
        <v>4354</v>
      </c>
      <c r="B4355" s="4" t="s">
        <v>7439</v>
      </c>
      <c r="C4355" s="5">
        <v>41984</v>
      </c>
      <c r="D4355" s="5">
        <v>41986</v>
      </c>
      <c r="E4355" s="4" t="s">
        <v>25</v>
      </c>
      <c r="F4355" s="4" t="s">
        <v>7440</v>
      </c>
      <c r="G4355" s="4" t="s">
        <v>7441</v>
      </c>
      <c r="H4355" s="4" t="s">
        <v>28</v>
      </c>
      <c r="I4355" s="4" t="s">
        <v>29</v>
      </c>
      <c r="J4355" s="4" t="s">
        <v>5027</v>
      </c>
      <c r="K4355" s="4" t="s">
        <v>45</v>
      </c>
      <c r="L4355" s="4" t="s">
        <v>46</v>
      </c>
      <c r="M4355" s="4" t="s">
        <v>1981</v>
      </c>
      <c r="N4355" s="4" t="s">
        <v>48</v>
      </c>
      <c r="O4355" s="4" t="s">
        <v>92</v>
      </c>
      <c r="P4355" s="4" t="s">
        <v>1982</v>
      </c>
      <c r="Q4355" s="4">
        <v>12.96</v>
      </c>
      <c r="R4355" s="4">
        <v>2</v>
      </c>
      <c r="S4355" s="4">
        <v>0</v>
      </c>
      <c r="T4355" s="4">
        <v>6.48</v>
      </c>
      <c r="U4355" s="4">
        <v>6.2208000000000006</v>
      </c>
      <c r="V4355" s="4">
        <v>0.48000000000000004</v>
      </c>
      <c r="W4355" s="4">
        <v>2</v>
      </c>
      <c r="X4355" s="4" t="s">
        <v>10933</v>
      </c>
    </row>
    <row r="4356" spans="1:24" x14ac:dyDescent="0.35">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x14ac:dyDescent="0.35">
      <c r="A4357" s="4">
        <v>4356</v>
      </c>
      <c r="B4357" s="4" t="s">
        <v>7443</v>
      </c>
      <c r="C4357" s="5">
        <v>41247</v>
      </c>
      <c r="D4357" s="5">
        <v>41250</v>
      </c>
      <c r="E4357" s="4" t="s">
        <v>25</v>
      </c>
      <c r="F4357" s="4" t="s">
        <v>1701</v>
      </c>
      <c r="G4357" s="4" t="s">
        <v>1702</v>
      </c>
      <c r="H4357" s="4" t="s">
        <v>28</v>
      </c>
      <c r="I4357" s="4" t="s">
        <v>29</v>
      </c>
      <c r="J4357" s="4" t="s">
        <v>5354</v>
      </c>
      <c r="K4357" s="4" t="s">
        <v>337</v>
      </c>
      <c r="L4357" s="4" t="s">
        <v>32</v>
      </c>
      <c r="M4357" s="4" t="s">
        <v>2693</v>
      </c>
      <c r="N4357" s="4" t="s">
        <v>48</v>
      </c>
      <c r="O4357" s="4" t="s">
        <v>77</v>
      </c>
      <c r="P4357" s="4" t="s">
        <v>2694</v>
      </c>
      <c r="Q4357" s="4">
        <v>1598.0580000000002</v>
      </c>
      <c r="R4357" s="4">
        <v>7</v>
      </c>
      <c r="S4357" s="4">
        <v>0.7</v>
      </c>
      <c r="T4357" s="4">
        <v>228.29400000000004</v>
      </c>
      <c r="U4357" s="4">
        <v>-1065.3719999999998</v>
      </c>
      <c r="V4357" s="4">
        <v>-0.66666666666666652</v>
      </c>
      <c r="W4357" s="4">
        <v>3</v>
      </c>
      <c r="X4357" s="4" t="s">
        <v>10933</v>
      </c>
    </row>
    <row r="4358" spans="1:24" x14ac:dyDescent="0.35">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x14ac:dyDescent="0.35">
      <c r="A4359" s="4">
        <v>4358</v>
      </c>
      <c r="B4359" s="4" t="s">
        <v>7444</v>
      </c>
      <c r="C4359" s="5">
        <v>41985</v>
      </c>
      <c r="D4359" s="5">
        <v>41985</v>
      </c>
      <c r="E4359" s="4" t="s">
        <v>1292</v>
      </c>
      <c r="F4359" s="4" t="s">
        <v>5588</v>
      </c>
      <c r="G4359" s="4" t="s">
        <v>5589</v>
      </c>
      <c r="H4359" s="4" t="s">
        <v>28</v>
      </c>
      <c r="I4359" s="4" t="s">
        <v>29</v>
      </c>
      <c r="J4359" s="4" t="s">
        <v>458</v>
      </c>
      <c r="K4359" s="4" t="s">
        <v>213</v>
      </c>
      <c r="L4359" s="4" t="s">
        <v>107</v>
      </c>
      <c r="M4359" s="4" t="s">
        <v>1156</v>
      </c>
      <c r="N4359" s="4" t="s">
        <v>48</v>
      </c>
      <c r="O4359" s="4" t="s">
        <v>92</v>
      </c>
      <c r="P4359" s="4" t="s">
        <v>1157</v>
      </c>
      <c r="Q4359" s="4">
        <v>10.368000000000002</v>
      </c>
      <c r="R4359" s="4">
        <v>2</v>
      </c>
      <c r="S4359" s="4">
        <v>0.2</v>
      </c>
      <c r="T4359" s="4">
        <v>5.1840000000000011</v>
      </c>
      <c r="U4359" s="4">
        <v>3.6288</v>
      </c>
      <c r="V4359" s="4">
        <v>0.34999999999999992</v>
      </c>
      <c r="W4359" s="4">
        <v>0</v>
      </c>
      <c r="X4359" s="4" t="s">
        <v>10935</v>
      </c>
    </row>
    <row r="4360" spans="1:24" x14ac:dyDescent="0.35">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x14ac:dyDescent="0.35">
      <c r="A4361" s="4">
        <v>4360</v>
      </c>
      <c r="B4361" s="4" t="s">
        <v>7444</v>
      </c>
      <c r="C4361" s="5">
        <v>41985</v>
      </c>
      <c r="D4361" s="5">
        <v>41985</v>
      </c>
      <c r="E4361" s="4" t="s">
        <v>1292</v>
      </c>
      <c r="F4361" s="4" t="s">
        <v>5588</v>
      </c>
      <c r="G4361" s="4" t="s">
        <v>5589</v>
      </c>
      <c r="H4361" s="4" t="s">
        <v>28</v>
      </c>
      <c r="I4361" s="4" t="s">
        <v>29</v>
      </c>
      <c r="J4361" s="4" t="s">
        <v>458</v>
      </c>
      <c r="K4361" s="4" t="s">
        <v>213</v>
      </c>
      <c r="L4361" s="4" t="s">
        <v>107</v>
      </c>
      <c r="M4361" s="4" t="s">
        <v>3402</v>
      </c>
      <c r="N4361" s="4" t="s">
        <v>34</v>
      </c>
      <c r="O4361" s="4" t="s">
        <v>38</v>
      </c>
      <c r="P4361" s="4" t="s">
        <v>3403</v>
      </c>
      <c r="Q4361" s="4">
        <v>520.46399999999994</v>
      </c>
      <c r="R4361" s="4">
        <v>2</v>
      </c>
      <c r="S4361" s="4">
        <v>0.3</v>
      </c>
      <c r="T4361" s="4">
        <v>260.23199999999997</v>
      </c>
      <c r="U4361" s="4">
        <v>-14.870399999999961</v>
      </c>
      <c r="V4361" s="4">
        <v>-2.8571428571428501E-2</v>
      </c>
      <c r="W4361" s="4">
        <v>0</v>
      </c>
      <c r="X4361" s="4" t="s">
        <v>10935</v>
      </c>
    </row>
    <row r="4362" spans="1:24" x14ac:dyDescent="0.35">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x14ac:dyDescent="0.35">
      <c r="A4363" s="4">
        <v>4362</v>
      </c>
      <c r="B4363" s="4" t="s">
        <v>7447</v>
      </c>
      <c r="C4363" s="5">
        <v>41688</v>
      </c>
      <c r="D4363" s="5">
        <v>41692</v>
      </c>
      <c r="E4363" s="4" t="s">
        <v>25</v>
      </c>
      <c r="F4363" s="4" t="s">
        <v>2722</v>
      </c>
      <c r="G4363" s="4" t="s">
        <v>2723</v>
      </c>
      <c r="H4363" s="4" t="s">
        <v>28</v>
      </c>
      <c r="I4363" s="4" t="s">
        <v>29</v>
      </c>
      <c r="J4363" s="4" t="s">
        <v>4270</v>
      </c>
      <c r="K4363" s="4" t="s">
        <v>738</v>
      </c>
      <c r="L4363" s="4" t="s">
        <v>32</v>
      </c>
      <c r="M4363" s="4" t="s">
        <v>530</v>
      </c>
      <c r="N4363" s="4" t="s">
        <v>73</v>
      </c>
      <c r="O4363" s="4" t="s">
        <v>74</v>
      </c>
      <c r="P4363" s="4" t="s">
        <v>531</v>
      </c>
      <c r="Q4363" s="4">
        <v>29.160000000000004</v>
      </c>
      <c r="R4363" s="4">
        <v>3</v>
      </c>
      <c r="S4363" s="4">
        <v>0</v>
      </c>
      <c r="T4363" s="4">
        <v>9.7200000000000006</v>
      </c>
      <c r="U4363" s="4">
        <v>8.4563999999999986</v>
      </c>
      <c r="V4363" s="4">
        <v>0.28999999999999992</v>
      </c>
      <c r="W4363" s="4">
        <v>4</v>
      </c>
      <c r="X4363" s="4" t="s">
        <v>10933</v>
      </c>
    </row>
    <row r="4364" spans="1:24" x14ac:dyDescent="0.35">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x14ac:dyDescent="0.35">
      <c r="A4365" s="4">
        <v>4364</v>
      </c>
      <c r="B4365" s="4" t="s">
        <v>7448</v>
      </c>
      <c r="C4365" s="5">
        <v>41780</v>
      </c>
      <c r="D4365" s="5">
        <v>41782</v>
      </c>
      <c r="E4365" s="4" t="s">
        <v>25</v>
      </c>
      <c r="F4365" s="4" t="s">
        <v>3304</v>
      </c>
      <c r="G4365" s="4" t="s">
        <v>3305</v>
      </c>
      <c r="H4365" s="4" t="s">
        <v>28</v>
      </c>
      <c r="I4365" s="4" t="s">
        <v>29</v>
      </c>
      <c r="J4365" s="4" t="s">
        <v>7449</v>
      </c>
      <c r="K4365" s="4" t="s">
        <v>7450</v>
      </c>
      <c r="L4365" s="4" t="s">
        <v>107</v>
      </c>
      <c r="M4365" s="4" t="s">
        <v>1248</v>
      </c>
      <c r="N4365" s="4" t="s">
        <v>48</v>
      </c>
      <c r="O4365" s="4" t="s">
        <v>70</v>
      </c>
      <c r="P4365" s="4" t="s">
        <v>1249</v>
      </c>
      <c r="Q4365" s="4">
        <v>25.92</v>
      </c>
      <c r="R4365" s="4">
        <v>4</v>
      </c>
      <c r="S4365" s="4">
        <v>0</v>
      </c>
      <c r="T4365" s="4">
        <v>6.48</v>
      </c>
      <c r="U4365" s="4">
        <v>8.2943999999999996</v>
      </c>
      <c r="V4365" s="4">
        <v>0.31999999999999995</v>
      </c>
      <c r="W4365" s="4">
        <v>2</v>
      </c>
      <c r="X4365" s="4" t="s">
        <v>10933</v>
      </c>
    </row>
    <row r="4366" spans="1:24" x14ac:dyDescent="0.35">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x14ac:dyDescent="0.35">
      <c r="A4367" s="4">
        <v>4366</v>
      </c>
      <c r="B4367" s="4" t="s">
        <v>7448</v>
      </c>
      <c r="C4367" s="5">
        <v>41780</v>
      </c>
      <c r="D4367" s="5">
        <v>41782</v>
      </c>
      <c r="E4367" s="4" t="s">
        <v>25</v>
      </c>
      <c r="F4367" s="4" t="s">
        <v>3304</v>
      </c>
      <c r="G4367" s="4" t="s">
        <v>3305</v>
      </c>
      <c r="H4367" s="4" t="s">
        <v>28</v>
      </c>
      <c r="I4367" s="4" t="s">
        <v>29</v>
      </c>
      <c r="J4367" s="4" t="s">
        <v>7449</v>
      </c>
      <c r="K4367" s="4" t="s">
        <v>7450</v>
      </c>
      <c r="L4367" s="4" t="s">
        <v>107</v>
      </c>
      <c r="M4367" s="4" t="s">
        <v>4395</v>
      </c>
      <c r="N4367" s="4" t="s">
        <v>48</v>
      </c>
      <c r="O4367" s="4" t="s">
        <v>271</v>
      </c>
      <c r="P4367" s="4" t="s">
        <v>188</v>
      </c>
      <c r="Q4367" s="4">
        <v>7.41</v>
      </c>
      <c r="R4367" s="4">
        <v>3</v>
      </c>
      <c r="S4367" s="4">
        <v>0</v>
      </c>
      <c r="T4367" s="4">
        <v>2.4700000000000002</v>
      </c>
      <c r="U4367" s="4">
        <v>3.4827000000000004</v>
      </c>
      <c r="V4367" s="4">
        <v>0.47000000000000003</v>
      </c>
      <c r="W4367" s="4">
        <v>2</v>
      </c>
      <c r="X4367" s="4" t="s">
        <v>10933</v>
      </c>
    </row>
    <row r="4368" spans="1:24" x14ac:dyDescent="0.35">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x14ac:dyDescent="0.35">
      <c r="A4369" s="4">
        <v>4368</v>
      </c>
      <c r="B4369" s="4" t="s">
        <v>7451</v>
      </c>
      <c r="C4369" s="5">
        <v>41894</v>
      </c>
      <c r="D4369" s="5">
        <v>41896</v>
      </c>
      <c r="E4369" s="4" t="s">
        <v>25</v>
      </c>
      <c r="F4369" s="4" t="s">
        <v>602</v>
      </c>
      <c r="G4369" s="4" t="s">
        <v>603</v>
      </c>
      <c r="H4369" s="4" t="s">
        <v>28</v>
      </c>
      <c r="I4369" s="4" t="s">
        <v>29</v>
      </c>
      <c r="J4369" s="4" t="s">
        <v>305</v>
      </c>
      <c r="K4369" s="4" t="s">
        <v>213</v>
      </c>
      <c r="L4369" s="4" t="s">
        <v>107</v>
      </c>
      <c r="M4369" s="4" t="s">
        <v>5407</v>
      </c>
      <c r="N4369" s="4" t="s">
        <v>48</v>
      </c>
      <c r="O4369" s="4" t="s">
        <v>271</v>
      </c>
      <c r="P4369" s="4" t="s">
        <v>5408</v>
      </c>
      <c r="Q4369" s="4">
        <v>10.528</v>
      </c>
      <c r="R4369" s="4">
        <v>4</v>
      </c>
      <c r="S4369" s="4">
        <v>0.2</v>
      </c>
      <c r="T4369" s="4">
        <v>2.6320000000000001</v>
      </c>
      <c r="U4369" s="4">
        <v>3.2899999999999996</v>
      </c>
      <c r="V4369" s="4">
        <v>0.31249999999999994</v>
      </c>
      <c r="W4369" s="4">
        <v>2</v>
      </c>
      <c r="X4369" s="4" t="s">
        <v>10933</v>
      </c>
    </row>
    <row r="4370" spans="1:24" x14ac:dyDescent="0.35">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x14ac:dyDescent="0.35">
      <c r="A4371" s="4">
        <v>4370</v>
      </c>
      <c r="B4371" s="4" t="s">
        <v>7452</v>
      </c>
      <c r="C4371" s="5">
        <v>41584</v>
      </c>
      <c r="D4371" s="5">
        <v>41589</v>
      </c>
      <c r="E4371" s="4" t="s">
        <v>52</v>
      </c>
      <c r="F4371" s="4" t="s">
        <v>6151</v>
      </c>
      <c r="G4371" s="4" t="s">
        <v>6152</v>
      </c>
      <c r="H4371" s="4" t="s">
        <v>104</v>
      </c>
      <c r="I4371" s="4" t="s">
        <v>29</v>
      </c>
      <c r="J4371" s="4" t="s">
        <v>1481</v>
      </c>
      <c r="K4371" s="4" t="s">
        <v>256</v>
      </c>
      <c r="L4371" s="4" t="s">
        <v>107</v>
      </c>
      <c r="M4371" s="4" t="s">
        <v>2102</v>
      </c>
      <c r="N4371" s="4" t="s">
        <v>48</v>
      </c>
      <c r="O4371" s="4" t="s">
        <v>77</v>
      </c>
      <c r="P4371" s="4" t="s">
        <v>2103</v>
      </c>
      <c r="Q4371" s="4">
        <v>104.9</v>
      </c>
      <c r="R4371" s="4">
        <v>5</v>
      </c>
      <c r="S4371" s="4">
        <v>0</v>
      </c>
      <c r="T4371" s="4">
        <v>20.98</v>
      </c>
      <c r="U4371" s="4">
        <v>50.351999999999997</v>
      </c>
      <c r="V4371" s="4">
        <v>0.47999999999999993</v>
      </c>
      <c r="W4371" s="4">
        <v>5</v>
      </c>
      <c r="X4371" s="4" t="s">
        <v>10934</v>
      </c>
    </row>
    <row r="4372" spans="1:24" x14ac:dyDescent="0.35">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x14ac:dyDescent="0.35">
      <c r="A4373" s="4">
        <v>4372</v>
      </c>
      <c r="B4373" s="4" t="s">
        <v>7452</v>
      </c>
      <c r="C4373" s="5">
        <v>41584</v>
      </c>
      <c r="D4373" s="5">
        <v>41589</v>
      </c>
      <c r="E4373" s="4" t="s">
        <v>52</v>
      </c>
      <c r="F4373" s="4" t="s">
        <v>6151</v>
      </c>
      <c r="G4373" s="4" t="s">
        <v>6152</v>
      </c>
      <c r="H4373" s="4" t="s">
        <v>104</v>
      </c>
      <c r="I4373" s="4" t="s">
        <v>29</v>
      </c>
      <c r="J4373" s="4" t="s">
        <v>1481</v>
      </c>
      <c r="K4373" s="4" t="s">
        <v>256</v>
      </c>
      <c r="L4373" s="4" t="s">
        <v>107</v>
      </c>
      <c r="M4373" s="4" t="s">
        <v>7453</v>
      </c>
      <c r="N4373" s="4" t="s">
        <v>48</v>
      </c>
      <c r="O4373" s="4" t="s">
        <v>49</v>
      </c>
      <c r="P4373" s="4" t="s">
        <v>7454</v>
      </c>
      <c r="Q4373" s="4">
        <v>51.75</v>
      </c>
      <c r="R4373" s="4">
        <v>5</v>
      </c>
      <c r="S4373" s="4">
        <v>0</v>
      </c>
      <c r="T4373" s="4">
        <v>10.35</v>
      </c>
      <c r="U4373" s="4">
        <v>24.84</v>
      </c>
      <c r="V4373" s="4">
        <v>0.48</v>
      </c>
      <c r="W4373" s="4">
        <v>5</v>
      </c>
      <c r="X4373" s="4" t="s">
        <v>10934</v>
      </c>
    </row>
    <row r="4374" spans="1:24" x14ac:dyDescent="0.35">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x14ac:dyDescent="0.35">
      <c r="A4375" s="4">
        <v>4374</v>
      </c>
      <c r="B4375" s="4" t="s">
        <v>7455</v>
      </c>
      <c r="C4375" s="5">
        <v>41844</v>
      </c>
      <c r="D4375" s="5">
        <v>41846</v>
      </c>
      <c r="E4375" s="4" t="s">
        <v>25</v>
      </c>
      <c r="F4375" s="4" t="s">
        <v>244</v>
      </c>
      <c r="G4375" s="4" t="s">
        <v>245</v>
      </c>
      <c r="H4375" s="4" t="s">
        <v>28</v>
      </c>
      <c r="I4375" s="4" t="s">
        <v>29</v>
      </c>
      <c r="J4375" s="4" t="s">
        <v>7456</v>
      </c>
      <c r="K4375" s="4" t="s">
        <v>256</v>
      </c>
      <c r="L4375" s="4" t="s">
        <v>107</v>
      </c>
      <c r="M4375" s="4" t="s">
        <v>5618</v>
      </c>
      <c r="N4375" s="4" t="s">
        <v>73</v>
      </c>
      <c r="O4375" s="4" t="s">
        <v>163</v>
      </c>
      <c r="P4375" s="4" t="s">
        <v>6804</v>
      </c>
      <c r="Q4375" s="4">
        <v>159.75</v>
      </c>
      <c r="R4375" s="4">
        <v>5</v>
      </c>
      <c r="S4375" s="4">
        <v>0</v>
      </c>
      <c r="T4375" s="4">
        <v>31.95</v>
      </c>
      <c r="U4375" s="4">
        <v>11.182499999999997</v>
      </c>
      <c r="V4375" s="4">
        <v>6.9999999999999979E-2</v>
      </c>
      <c r="W4375" s="4">
        <v>2</v>
      </c>
      <c r="X4375" s="4" t="s">
        <v>10933</v>
      </c>
    </row>
    <row r="4376" spans="1:24" x14ac:dyDescent="0.35">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x14ac:dyDescent="0.35">
      <c r="A4377" s="4">
        <v>4376</v>
      </c>
      <c r="B4377" s="4" t="s">
        <v>7460</v>
      </c>
      <c r="C4377" s="5">
        <v>40658</v>
      </c>
      <c r="D4377" s="5">
        <v>40663</v>
      </c>
      <c r="E4377" s="4" t="s">
        <v>52</v>
      </c>
      <c r="F4377" s="4" t="s">
        <v>3839</v>
      </c>
      <c r="G4377" s="4" t="s">
        <v>3840</v>
      </c>
      <c r="H4377" s="4" t="s">
        <v>104</v>
      </c>
      <c r="I4377" s="4" t="s">
        <v>29</v>
      </c>
      <c r="J4377" s="4" t="s">
        <v>7461</v>
      </c>
      <c r="K4377" s="4" t="s">
        <v>45</v>
      </c>
      <c r="L4377" s="4" t="s">
        <v>46</v>
      </c>
      <c r="M4377" s="4" t="s">
        <v>340</v>
      </c>
      <c r="N4377" s="4" t="s">
        <v>34</v>
      </c>
      <c r="O4377" s="4" t="s">
        <v>67</v>
      </c>
      <c r="P4377" s="4" t="s">
        <v>341</v>
      </c>
      <c r="Q4377" s="4">
        <v>303.25</v>
      </c>
      <c r="R4377" s="4">
        <v>5</v>
      </c>
      <c r="S4377" s="4">
        <v>0</v>
      </c>
      <c r="T4377" s="4">
        <v>60.65</v>
      </c>
      <c r="U4377" s="4">
        <v>63.682499999999997</v>
      </c>
      <c r="V4377" s="4">
        <v>0.21</v>
      </c>
      <c r="W4377" s="4">
        <v>5</v>
      </c>
      <c r="X4377" s="4" t="s">
        <v>10934</v>
      </c>
    </row>
    <row r="4378" spans="1:24" x14ac:dyDescent="0.35">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x14ac:dyDescent="0.35">
      <c r="A4379" s="4">
        <v>4378</v>
      </c>
      <c r="B4379" s="4" t="s">
        <v>7460</v>
      </c>
      <c r="C4379" s="5">
        <v>40658</v>
      </c>
      <c r="D4379" s="5">
        <v>40663</v>
      </c>
      <c r="E4379" s="4" t="s">
        <v>52</v>
      </c>
      <c r="F4379" s="4" t="s">
        <v>3839</v>
      </c>
      <c r="G4379" s="4" t="s">
        <v>3840</v>
      </c>
      <c r="H4379" s="4" t="s">
        <v>104</v>
      </c>
      <c r="I4379" s="4" t="s">
        <v>29</v>
      </c>
      <c r="J4379" s="4" t="s">
        <v>7461</v>
      </c>
      <c r="K4379" s="4" t="s">
        <v>45</v>
      </c>
      <c r="L4379" s="4" t="s">
        <v>46</v>
      </c>
      <c r="M4379" s="4" t="s">
        <v>3402</v>
      </c>
      <c r="N4379" s="4" t="s">
        <v>34</v>
      </c>
      <c r="O4379" s="4" t="s">
        <v>38</v>
      </c>
      <c r="P4379" s="4" t="s">
        <v>3403</v>
      </c>
      <c r="Q4379" s="4">
        <v>1487.04</v>
      </c>
      <c r="R4379" s="4">
        <v>5</v>
      </c>
      <c r="S4379" s="4">
        <v>0.2</v>
      </c>
      <c r="T4379" s="4">
        <v>297.40800000000002</v>
      </c>
      <c r="U4379" s="4">
        <v>148.70400000000006</v>
      </c>
      <c r="V4379" s="4">
        <v>0.10000000000000005</v>
      </c>
      <c r="W4379" s="4">
        <v>5</v>
      </c>
      <c r="X4379" s="4" t="s">
        <v>10934</v>
      </c>
    </row>
    <row r="4380" spans="1:24" x14ac:dyDescent="0.35">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x14ac:dyDescent="0.35">
      <c r="A4381" s="4">
        <v>4380</v>
      </c>
      <c r="B4381" s="4" t="s">
        <v>7462</v>
      </c>
      <c r="C4381" s="5">
        <v>41243</v>
      </c>
      <c r="D4381" s="5">
        <v>41245</v>
      </c>
      <c r="E4381" s="4" t="s">
        <v>25</v>
      </c>
      <c r="F4381" s="4" t="s">
        <v>303</v>
      </c>
      <c r="G4381" s="4" t="s">
        <v>304</v>
      </c>
      <c r="H4381" s="4" t="s">
        <v>104</v>
      </c>
      <c r="I4381" s="4" t="s">
        <v>29</v>
      </c>
      <c r="J4381" s="4" t="s">
        <v>30</v>
      </c>
      <c r="K4381" s="4" t="s">
        <v>31</v>
      </c>
      <c r="L4381" s="4" t="s">
        <v>32</v>
      </c>
      <c r="M4381" s="4" t="s">
        <v>3292</v>
      </c>
      <c r="N4381" s="4" t="s">
        <v>48</v>
      </c>
      <c r="O4381" s="4" t="s">
        <v>175</v>
      </c>
      <c r="P4381" s="4" t="s">
        <v>3293</v>
      </c>
      <c r="Q4381" s="4">
        <v>71.88</v>
      </c>
      <c r="R4381" s="4">
        <v>2</v>
      </c>
      <c r="S4381" s="4">
        <v>0</v>
      </c>
      <c r="T4381" s="4">
        <v>35.94</v>
      </c>
      <c r="U4381" s="4">
        <v>32.345999999999997</v>
      </c>
      <c r="V4381" s="4">
        <v>0.44999999999999996</v>
      </c>
      <c r="W4381" s="4">
        <v>2</v>
      </c>
      <c r="X4381" s="4" t="s">
        <v>10933</v>
      </c>
    </row>
    <row r="4382" spans="1:24" x14ac:dyDescent="0.35">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x14ac:dyDescent="0.35">
      <c r="A4383" s="4">
        <v>4382</v>
      </c>
      <c r="B4383" s="4" t="s">
        <v>7463</v>
      </c>
      <c r="C4383" s="5">
        <v>41207</v>
      </c>
      <c r="D4383" s="5">
        <v>41212</v>
      </c>
      <c r="E4383" s="4" t="s">
        <v>52</v>
      </c>
      <c r="F4383" s="4" t="s">
        <v>5061</v>
      </c>
      <c r="G4383" s="4" t="s">
        <v>5062</v>
      </c>
      <c r="H4383" s="4" t="s">
        <v>28</v>
      </c>
      <c r="I4383" s="4" t="s">
        <v>29</v>
      </c>
      <c r="J4383" s="4" t="s">
        <v>129</v>
      </c>
      <c r="K4383" s="4" t="s">
        <v>45</v>
      </c>
      <c r="L4383" s="4" t="s">
        <v>46</v>
      </c>
      <c r="M4383" s="4" t="s">
        <v>1703</v>
      </c>
      <c r="N4383" s="4" t="s">
        <v>34</v>
      </c>
      <c r="O4383" s="4" t="s">
        <v>58</v>
      </c>
      <c r="P4383" s="4" t="s">
        <v>1704</v>
      </c>
      <c r="Q4383" s="4">
        <v>253.17599999999999</v>
      </c>
      <c r="R4383" s="4">
        <v>3</v>
      </c>
      <c r="S4383" s="4">
        <v>0.2</v>
      </c>
      <c r="T4383" s="4">
        <v>84.391999999999996</v>
      </c>
      <c r="U4383" s="4">
        <v>-31.64700000000002</v>
      </c>
      <c r="V4383" s="4">
        <v>-0.12500000000000008</v>
      </c>
      <c r="W4383" s="4">
        <v>5</v>
      </c>
      <c r="X4383" s="4" t="s">
        <v>10934</v>
      </c>
    </row>
    <row r="4384" spans="1:24" x14ac:dyDescent="0.35">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x14ac:dyDescent="0.35">
      <c r="A4385" s="4">
        <v>4384</v>
      </c>
      <c r="B4385" s="4" t="s">
        <v>7464</v>
      </c>
      <c r="C4385" s="5">
        <v>41110</v>
      </c>
      <c r="D4385" s="5">
        <v>41117</v>
      </c>
      <c r="E4385" s="4" t="s">
        <v>52</v>
      </c>
      <c r="F4385" s="4" t="s">
        <v>1331</v>
      </c>
      <c r="G4385" s="4" t="s">
        <v>1332</v>
      </c>
      <c r="H4385" s="4" t="s">
        <v>28</v>
      </c>
      <c r="I4385" s="4" t="s">
        <v>29</v>
      </c>
      <c r="J4385" s="4" t="s">
        <v>6093</v>
      </c>
      <c r="K4385" s="4" t="s">
        <v>213</v>
      </c>
      <c r="L4385" s="4" t="s">
        <v>107</v>
      </c>
      <c r="M4385" s="4" t="s">
        <v>7465</v>
      </c>
      <c r="N4385" s="4" t="s">
        <v>34</v>
      </c>
      <c r="O4385" s="4" t="s">
        <v>35</v>
      </c>
      <c r="P4385" s="4" t="s">
        <v>7466</v>
      </c>
      <c r="Q4385" s="4">
        <v>384.94399999999996</v>
      </c>
      <c r="R4385" s="4">
        <v>4</v>
      </c>
      <c r="S4385" s="4">
        <v>0.3</v>
      </c>
      <c r="T4385" s="4">
        <v>96.23599999999999</v>
      </c>
      <c r="U4385" s="4">
        <v>-126.48159999999999</v>
      </c>
      <c r="V4385" s="4">
        <v>-0.32857142857142857</v>
      </c>
      <c r="W4385" s="4">
        <v>7</v>
      </c>
      <c r="X4385" s="4" t="s">
        <v>10934</v>
      </c>
    </row>
    <row r="4386" spans="1:24" x14ac:dyDescent="0.35">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x14ac:dyDescent="0.35">
      <c r="A4387" s="4">
        <v>4386</v>
      </c>
      <c r="B4387" s="4" t="s">
        <v>7464</v>
      </c>
      <c r="C4387" s="5">
        <v>41110</v>
      </c>
      <c r="D4387" s="5">
        <v>41117</v>
      </c>
      <c r="E4387" s="4" t="s">
        <v>52</v>
      </c>
      <c r="F4387" s="4" t="s">
        <v>1331</v>
      </c>
      <c r="G4387" s="4" t="s">
        <v>1332</v>
      </c>
      <c r="H4387" s="4" t="s">
        <v>28</v>
      </c>
      <c r="I4387" s="4" t="s">
        <v>29</v>
      </c>
      <c r="J4387" s="4" t="s">
        <v>6093</v>
      </c>
      <c r="K4387" s="4" t="s">
        <v>213</v>
      </c>
      <c r="L4387" s="4" t="s">
        <v>107</v>
      </c>
      <c r="M4387" s="4" t="s">
        <v>203</v>
      </c>
      <c r="N4387" s="4" t="s">
        <v>34</v>
      </c>
      <c r="O4387" s="4" t="s">
        <v>35</v>
      </c>
      <c r="P4387" s="4" t="s">
        <v>204</v>
      </c>
      <c r="Q4387" s="4">
        <v>913.43000000000006</v>
      </c>
      <c r="R4387" s="4">
        <v>5</v>
      </c>
      <c r="S4387" s="4">
        <v>0.3</v>
      </c>
      <c r="T4387" s="4">
        <v>182.68600000000001</v>
      </c>
      <c r="U4387" s="4">
        <v>-52.195999999999913</v>
      </c>
      <c r="V4387" s="4">
        <v>-5.7142857142857044E-2</v>
      </c>
      <c r="W4387" s="4">
        <v>7</v>
      </c>
      <c r="X4387" s="4" t="s">
        <v>10934</v>
      </c>
    </row>
    <row r="4388" spans="1:24" x14ac:dyDescent="0.35">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x14ac:dyDescent="0.35">
      <c r="A4389" s="4">
        <v>4388</v>
      </c>
      <c r="B4389" s="4" t="s">
        <v>7467</v>
      </c>
      <c r="C4389" s="5">
        <v>41575</v>
      </c>
      <c r="D4389" s="5">
        <v>41581</v>
      </c>
      <c r="E4389" s="4" t="s">
        <v>52</v>
      </c>
      <c r="F4389" s="4" t="s">
        <v>1385</v>
      </c>
      <c r="G4389" s="4" t="s">
        <v>1386</v>
      </c>
      <c r="H4389" s="4" t="s">
        <v>43</v>
      </c>
      <c r="I4389" s="4" t="s">
        <v>29</v>
      </c>
      <c r="J4389" s="4" t="s">
        <v>129</v>
      </c>
      <c r="K4389" s="4" t="s">
        <v>45</v>
      </c>
      <c r="L4389" s="4" t="s">
        <v>46</v>
      </c>
      <c r="M4389" s="4" t="s">
        <v>4495</v>
      </c>
      <c r="N4389" s="4" t="s">
        <v>48</v>
      </c>
      <c r="O4389" s="4" t="s">
        <v>77</v>
      </c>
      <c r="P4389" s="4" t="s">
        <v>4496</v>
      </c>
      <c r="Q4389" s="4">
        <v>25.031999999999996</v>
      </c>
      <c r="R4389" s="4">
        <v>3</v>
      </c>
      <c r="S4389" s="4">
        <v>0.2</v>
      </c>
      <c r="T4389" s="4">
        <v>8.3439999999999994</v>
      </c>
      <c r="U4389" s="4">
        <v>7.822499999999998</v>
      </c>
      <c r="V4389" s="4">
        <v>0.31249999999999994</v>
      </c>
      <c r="W4389" s="4">
        <v>6</v>
      </c>
      <c r="X4389" s="4" t="s">
        <v>10934</v>
      </c>
    </row>
    <row r="4390" spans="1:24" x14ac:dyDescent="0.35">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x14ac:dyDescent="0.35">
      <c r="A4391" s="4">
        <v>4390</v>
      </c>
      <c r="B4391" s="4" t="s">
        <v>7468</v>
      </c>
      <c r="C4391" s="5">
        <v>41964</v>
      </c>
      <c r="D4391" s="5">
        <v>41966</v>
      </c>
      <c r="E4391" s="4" t="s">
        <v>190</v>
      </c>
      <c r="F4391" s="4" t="s">
        <v>2505</v>
      </c>
      <c r="G4391" s="4" t="s">
        <v>2506</v>
      </c>
      <c r="H4391" s="4" t="s">
        <v>28</v>
      </c>
      <c r="I4391" s="4" t="s">
        <v>29</v>
      </c>
      <c r="J4391" s="4" t="s">
        <v>268</v>
      </c>
      <c r="K4391" s="4" t="s">
        <v>269</v>
      </c>
      <c r="L4391" s="4" t="s">
        <v>150</v>
      </c>
      <c r="M4391" s="4" t="s">
        <v>4478</v>
      </c>
      <c r="N4391" s="4" t="s">
        <v>34</v>
      </c>
      <c r="O4391" s="4" t="s">
        <v>35</v>
      </c>
      <c r="P4391" s="4" t="s">
        <v>4479</v>
      </c>
      <c r="Q4391" s="4">
        <v>183.96800000000002</v>
      </c>
      <c r="R4391" s="4">
        <v>2</v>
      </c>
      <c r="S4391" s="4">
        <v>0.2</v>
      </c>
      <c r="T4391" s="4">
        <v>91.984000000000009</v>
      </c>
      <c r="U4391" s="4">
        <v>-25.295600000000022</v>
      </c>
      <c r="V4391" s="4">
        <v>-0.13750000000000009</v>
      </c>
      <c r="W4391" s="4">
        <v>2</v>
      </c>
      <c r="X4391" s="4" t="s">
        <v>10933</v>
      </c>
    </row>
    <row r="4392" spans="1:24" x14ac:dyDescent="0.35">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x14ac:dyDescent="0.35">
      <c r="A4393" s="4">
        <v>4392</v>
      </c>
      <c r="B4393" s="4" t="s">
        <v>7468</v>
      </c>
      <c r="C4393" s="5">
        <v>41964</v>
      </c>
      <c r="D4393" s="5">
        <v>41966</v>
      </c>
      <c r="E4393" s="4" t="s">
        <v>190</v>
      </c>
      <c r="F4393" s="4" t="s">
        <v>2505</v>
      </c>
      <c r="G4393" s="4" t="s">
        <v>2506</v>
      </c>
      <c r="H4393" s="4" t="s">
        <v>28</v>
      </c>
      <c r="I4393" s="4" t="s">
        <v>29</v>
      </c>
      <c r="J4393" s="4" t="s">
        <v>268</v>
      </c>
      <c r="K4393" s="4" t="s">
        <v>269</v>
      </c>
      <c r="L4393" s="4" t="s">
        <v>150</v>
      </c>
      <c r="M4393" s="4" t="s">
        <v>4998</v>
      </c>
      <c r="N4393" s="4" t="s">
        <v>48</v>
      </c>
      <c r="O4393" s="4" t="s">
        <v>70</v>
      </c>
      <c r="P4393" s="4" t="s">
        <v>4999</v>
      </c>
      <c r="Q4393" s="4">
        <v>68.97</v>
      </c>
      <c r="R4393" s="4">
        <v>3</v>
      </c>
      <c r="S4393" s="4">
        <v>0</v>
      </c>
      <c r="T4393" s="4">
        <v>22.99</v>
      </c>
      <c r="U4393" s="4">
        <v>19.311600000000002</v>
      </c>
      <c r="V4393" s="4">
        <v>0.28000000000000003</v>
      </c>
      <c r="W4393" s="4">
        <v>2</v>
      </c>
      <c r="X4393" s="4" t="s">
        <v>10933</v>
      </c>
    </row>
    <row r="4394" spans="1:24" x14ac:dyDescent="0.35">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x14ac:dyDescent="0.35">
      <c r="A4395" s="4">
        <v>4394</v>
      </c>
      <c r="B4395" s="4" t="s">
        <v>7469</v>
      </c>
      <c r="C4395" s="5">
        <v>41526</v>
      </c>
      <c r="D4395" s="5">
        <v>41530</v>
      </c>
      <c r="E4395" s="4" t="s">
        <v>52</v>
      </c>
      <c r="F4395" s="4" t="s">
        <v>137</v>
      </c>
      <c r="G4395" s="4" t="s">
        <v>138</v>
      </c>
      <c r="H4395" s="4" t="s">
        <v>43</v>
      </c>
      <c r="I4395" s="4" t="s">
        <v>29</v>
      </c>
      <c r="J4395" s="4" t="s">
        <v>817</v>
      </c>
      <c r="K4395" s="4" t="s">
        <v>106</v>
      </c>
      <c r="L4395" s="4" t="s">
        <v>107</v>
      </c>
      <c r="M4395" s="4" t="s">
        <v>5037</v>
      </c>
      <c r="N4395" s="4" t="s">
        <v>73</v>
      </c>
      <c r="O4395" s="4" t="s">
        <v>74</v>
      </c>
      <c r="P4395" s="4" t="s">
        <v>5038</v>
      </c>
      <c r="Q4395" s="4">
        <v>59.960000000000008</v>
      </c>
      <c r="R4395" s="4">
        <v>5</v>
      </c>
      <c r="S4395" s="4">
        <v>0.2</v>
      </c>
      <c r="T4395" s="4">
        <v>11.992000000000001</v>
      </c>
      <c r="U4395" s="4">
        <v>21.735500000000002</v>
      </c>
      <c r="V4395" s="4">
        <v>0.36249999999999999</v>
      </c>
      <c r="W4395" s="4">
        <v>4</v>
      </c>
      <c r="X4395" s="4" t="s">
        <v>10933</v>
      </c>
    </row>
    <row r="4396" spans="1:24" x14ac:dyDescent="0.35">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x14ac:dyDescent="0.35">
      <c r="A4397" s="4">
        <v>4396</v>
      </c>
      <c r="B4397" s="4" t="s">
        <v>7470</v>
      </c>
      <c r="C4397" s="5">
        <v>40744</v>
      </c>
      <c r="D4397" s="5">
        <v>40744</v>
      </c>
      <c r="E4397" s="4" t="s">
        <v>1292</v>
      </c>
      <c r="F4397" s="4" t="s">
        <v>5025</v>
      </c>
      <c r="G4397" s="4" t="s">
        <v>5026</v>
      </c>
      <c r="H4397" s="4" t="s">
        <v>28</v>
      </c>
      <c r="I4397" s="4" t="s">
        <v>29</v>
      </c>
      <c r="J4397" s="4" t="s">
        <v>320</v>
      </c>
      <c r="K4397" s="4" t="s">
        <v>500</v>
      </c>
      <c r="L4397" s="4" t="s">
        <v>150</v>
      </c>
      <c r="M4397" s="4" t="s">
        <v>3919</v>
      </c>
      <c r="N4397" s="4" t="s">
        <v>48</v>
      </c>
      <c r="O4397" s="4" t="s">
        <v>77</v>
      </c>
      <c r="P4397" s="4" t="s">
        <v>3920</v>
      </c>
      <c r="Q4397" s="4">
        <v>27.360000000000003</v>
      </c>
      <c r="R4397" s="4">
        <v>3</v>
      </c>
      <c r="S4397" s="4">
        <v>0.7</v>
      </c>
      <c r="T4397" s="4">
        <v>9.120000000000001</v>
      </c>
      <c r="U4397" s="4">
        <v>-21.887999999999991</v>
      </c>
      <c r="V4397" s="4">
        <v>-0.7999999999999996</v>
      </c>
      <c r="W4397" s="4">
        <v>0</v>
      </c>
      <c r="X4397" s="4" t="s">
        <v>10935</v>
      </c>
    </row>
    <row r="4398" spans="1:24" x14ac:dyDescent="0.35">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x14ac:dyDescent="0.35">
      <c r="A4399" s="4">
        <v>4398</v>
      </c>
      <c r="B4399" s="4" t="s">
        <v>7472</v>
      </c>
      <c r="C4399" s="5">
        <v>40731</v>
      </c>
      <c r="D4399" s="5">
        <v>40735</v>
      </c>
      <c r="E4399" s="4" t="s">
        <v>52</v>
      </c>
      <c r="F4399" s="4" t="s">
        <v>2116</v>
      </c>
      <c r="G4399" s="4" t="s">
        <v>2117</v>
      </c>
      <c r="H4399" s="4" t="s">
        <v>28</v>
      </c>
      <c r="I4399" s="4" t="s">
        <v>29</v>
      </c>
      <c r="J4399" s="4" t="s">
        <v>148</v>
      </c>
      <c r="K4399" s="4" t="s">
        <v>149</v>
      </c>
      <c r="L4399" s="4" t="s">
        <v>150</v>
      </c>
      <c r="M4399" s="4" t="s">
        <v>3188</v>
      </c>
      <c r="N4399" s="4" t="s">
        <v>34</v>
      </c>
      <c r="O4399" s="4" t="s">
        <v>38</v>
      </c>
      <c r="P4399" s="4" t="s">
        <v>3189</v>
      </c>
      <c r="Q4399" s="4">
        <v>172.18599999999998</v>
      </c>
      <c r="R4399" s="4">
        <v>2</v>
      </c>
      <c r="S4399" s="4">
        <v>0.3</v>
      </c>
      <c r="T4399" s="4">
        <v>86.092999999999989</v>
      </c>
      <c r="U4399" s="4">
        <v>-46.736200000000011</v>
      </c>
      <c r="V4399" s="4">
        <v>-0.27142857142857152</v>
      </c>
      <c r="W4399" s="4">
        <v>4</v>
      </c>
      <c r="X4399" s="4" t="s">
        <v>10933</v>
      </c>
    </row>
    <row r="4400" spans="1:24" x14ac:dyDescent="0.35">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x14ac:dyDescent="0.35">
      <c r="A4401" s="4">
        <v>4400</v>
      </c>
      <c r="B4401" s="4" t="s">
        <v>7473</v>
      </c>
      <c r="C4401" s="5">
        <v>41351</v>
      </c>
      <c r="D4401" s="5">
        <v>41351</v>
      </c>
      <c r="E4401" s="4" t="s">
        <v>1292</v>
      </c>
      <c r="F4401" s="4" t="s">
        <v>451</v>
      </c>
      <c r="G4401" s="4" t="s">
        <v>452</v>
      </c>
      <c r="H4401" s="4" t="s">
        <v>28</v>
      </c>
      <c r="I4401" s="4" t="s">
        <v>29</v>
      </c>
      <c r="J4401" s="4" t="s">
        <v>384</v>
      </c>
      <c r="K4401" s="4" t="s">
        <v>2737</v>
      </c>
      <c r="L4401" s="4" t="s">
        <v>150</v>
      </c>
      <c r="M4401" s="4" t="s">
        <v>3455</v>
      </c>
      <c r="N4401" s="4" t="s">
        <v>48</v>
      </c>
      <c r="O4401" s="4" t="s">
        <v>175</v>
      </c>
      <c r="P4401" s="4" t="s">
        <v>3456</v>
      </c>
      <c r="Q4401" s="4">
        <v>199.89999999999998</v>
      </c>
      <c r="R4401" s="4">
        <v>5</v>
      </c>
      <c r="S4401" s="4">
        <v>0</v>
      </c>
      <c r="T4401" s="4">
        <v>39.979999999999997</v>
      </c>
      <c r="U4401" s="4">
        <v>89.954999999999984</v>
      </c>
      <c r="V4401" s="4">
        <v>0.44999999999999996</v>
      </c>
      <c r="W4401" s="4">
        <v>0</v>
      </c>
      <c r="X4401" s="4" t="s">
        <v>10935</v>
      </c>
    </row>
    <row r="4402" spans="1:24" x14ac:dyDescent="0.35">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x14ac:dyDescent="0.35">
      <c r="A4403" s="4">
        <v>4402</v>
      </c>
      <c r="B4403" s="4" t="s">
        <v>7473</v>
      </c>
      <c r="C4403" s="5">
        <v>41351</v>
      </c>
      <c r="D4403" s="5">
        <v>41351</v>
      </c>
      <c r="E4403" s="4" t="s">
        <v>1292</v>
      </c>
      <c r="F4403" s="4" t="s">
        <v>451</v>
      </c>
      <c r="G4403" s="4" t="s">
        <v>452</v>
      </c>
      <c r="H4403" s="4" t="s">
        <v>28</v>
      </c>
      <c r="I4403" s="4" t="s">
        <v>29</v>
      </c>
      <c r="J4403" s="4" t="s">
        <v>384</v>
      </c>
      <c r="K4403" s="4" t="s">
        <v>2737</v>
      </c>
      <c r="L4403" s="4" t="s">
        <v>150</v>
      </c>
      <c r="M4403" s="4" t="s">
        <v>2435</v>
      </c>
      <c r="N4403" s="4" t="s">
        <v>34</v>
      </c>
      <c r="O4403" s="4" t="s">
        <v>67</v>
      </c>
      <c r="P4403" s="4" t="s">
        <v>2436</v>
      </c>
      <c r="Q4403" s="4">
        <v>971.5</v>
      </c>
      <c r="R4403" s="4">
        <v>5</v>
      </c>
      <c r="S4403" s="4">
        <v>0</v>
      </c>
      <c r="T4403" s="4">
        <v>194.3</v>
      </c>
      <c r="U4403" s="4">
        <v>252.59</v>
      </c>
      <c r="V4403" s="4">
        <v>0.26</v>
      </c>
      <c r="W4403" s="4">
        <v>0</v>
      </c>
      <c r="X4403" s="4" t="s">
        <v>10935</v>
      </c>
    </row>
    <row r="4404" spans="1:24" x14ac:dyDescent="0.35">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x14ac:dyDescent="0.35">
      <c r="A4405" s="4">
        <v>4404</v>
      </c>
      <c r="B4405" s="4" t="s">
        <v>7477</v>
      </c>
      <c r="C4405" s="5">
        <v>40788</v>
      </c>
      <c r="D4405" s="5">
        <v>40790</v>
      </c>
      <c r="E4405" s="4" t="s">
        <v>190</v>
      </c>
      <c r="F4405" s="4" t="s">
        <v>488</v>
      </c>
      <c r="G4405" s="4" t="s">
        <v>489</v>
      </c>
      <c r="H4405" s="4" t="s">
        <v>28</v>
      </c>
      <c r="I4405" s="4" t="s">
        <v>29</v>
      </c>
      <c r="J4405" s="4" t="s">
        <v>268</v>
      </c>
      <c r="K4405" s="4" t="s">
        <v>269</v>
      </c>
      <c r="L4405" s="4" t="s">
        <v>150</v>
      </c>
      <c r="M4405" s="4" t="s">
        <v>7475</v>
      </c>
      <c r="N4405" s="4" t="s">
        <v>48</v>
      </c>
      <c r="O4405" s="4" t="s">
        <v>70</v>
      </c>
      <c r="P4405" s="4" t="s">
        <v>7476</v>
      </c>
      <c r="Q4405" s="4">
        <v>21.240000000000002</v>
      </c>
      <c r="R4405" s="4">
        <v>3</v>
      </c>
      <c r="S4405" s="4">
        <v>0</v>
      </c>
      <c r="T4405" s="4">
        <v>7.080000000000001</v>
      </c>
      <c r="U4405" s="4">
        <v>8.071200000000001</v>
      </c>
      <c r="V4405" s="4">
        <v>0.38</v>
      </c>
      <c r="W4405" s="4">
        <v>2</v>
      </c>
      <c r="X4405" s="4" t="s">
        <v>10933</v>
      </c>
    </row>
    <row r="4406" spans="1:24" x14ac:dyDescent="0.35">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x14ac:dyDescent="0.35">
      <c r="A4407" s="4">
        <v>4406</v>
      </c>
      <c r="B4407" s="4" t="s">
        <v>7478</v>
      </c>
      <c r="C4407" s="5">
        <v>41095</v>
      </c>
      <c r="D4407" s="5">
        <v>41100</v>
      </c>
      <c r="E4407" s="4" t="s">
        <v>52</v>
      </c>
      <c r="F4407" s="4" t="s">
        <v>5246</v>
      </c>
      <c r="G4407" s="4" t="s">
        <v>5247</v>
      </c>
      <c r="H4407" s="4" t="s">
        <v>28</v>
      </c>
      <c r="I4407" s="4" t="s">
        <v>29</v>
      </c>
      <c r="J4407" s="4" t="s">
        <v>148</v>
      </c>
      <c r="K4407" s="4" t="s">
        <v>149</v>
      </c>
      <c r="L4407" s="4" t="s">
        <v>150</v>
      </c>
      <c r="M4407" s="4" t="s">
        <v>2810</v>
      </c>
      <c r="N4407" s="4" t="s">
        <v>48</v>
      </c>
      <c r="O4407" s="4" t="s">
        <v>61</v>
      </c>
      <c r="P4407" s="4" t="s">
        <v>2811</v>
      </c>
      <c r="Q4407" s="4">
        <v>38.975999999999999</v>
      </c>
      <c r="R4407" s="4">
        <v>3</v>
      </c>
      <c r="S4407" s="4">
        <v>0.2</v>
      </c>
      <c r="T4407" s="4">
        <v>12.991999999999999</v>
      </c>
      <c r="U4407" s="4">
        <v>-2.4359999999999999</v>
      </c>
      <c r="V4407" s="4">
        <v>-6.25E-2</v>
      </c>
      <c r="W4407" s="4">
        <v>5</v>
      </c>
      <c r="X4407" s="4" t="s">
        <v>10934</v>
      </c>
    </row>
    <row r="4408" spans="1:24" x14ac:dyDescent="0.35">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x14ac:dyDescent="0.35">
      <c r="A4409" s="4">
        <v>4408</v>
      </c>
      <c r="B4409" s="4" t="s">
        <v>7479</v>
      </c>
      <c r="C4409" s="5">
        <v>41599</v>
      </c>
      <c r="D4409" s="5">
        <v>41604</v>
      </c>
      <c r="E4409" s="4" t="s">
        <v>52</v>
      </c>
      <c r="F4409" s="4" t="s">
        <v>4613</v>
      </c>
      <c r="G4409" s="4" t="s">
        <v>4614</v>
      </c>
      <c r="H4409" s="4" t="s">
        <v>43</v>
      </c>
      <c r="I4409" s="4" t="s">
        <v>29</v>
      </c>
      <c r="J4409" s="4" t="s">
        <v>499</v>
      </c>
      <c r="K4409" s="4" t="s">
        <v>256</v>
      </c>
      <c r="L4409" s="4" t="s">
        <v>107</v>
      </c>
      <c r="M4409" s="4" t="s">
        <v>3821</v>
      </c>
      <c r="N4409" s="4" t="s">
        <v>48</v>
      </c>
      <c r="O4409" s="4" t="s">
        <v>92</v>
      </c>
      <c r="P4409" s="4" t="s">
        <v>3822</v>
      </c>
      <c r="Q4409" s="4">
        <v>314.54999999999995</v>
      </c>
      <c r="R4409" s="4">
        <v>3</v>
      </c>
      <c r="S4409" s="4">
        <v>0</v>
      </c>
      <c r="T4409" s="4">
        <v>104.84999999999998</v>
      </c>
      <c r="U4409" s="4">
        <v>150.98399999999998</v>
      </c>
      <c r="V4409" s="4">
        <v>0.48</v>
      </c>
      <c r="W4409" s="4">
        <v>5</v>
      </c>
      <c r="X4409" s="4" t="s">
        <v>10934</v>
      </c>
    </row>
    <row r="4410" spans="1:24" x14ac:dyDescent="0.35">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x14ac:dyDescent="0.35">
      <c r="A4411" s="4">
        <v>4410</v>
      </c>
      <c r="B4411" s="4" t="s">
        <v>7480</v>
      </c>
      <c r="C4411" s="5">
        <v>40669</v>
      </c>
      <c r="D4411" s="5">
        <v>40674</v>
      </c>
      <c r="E4411" s="4" t="s">
        <v>52</v>
      </c>
      <c r="F4411" s="4" t="s">
        <v>199</v>
      </c>
      <c r="G4411" s="4" t="s">
        <v>200</v>
      </c>
      <c r="H4411" s="4" t="s">
        <v>104</v>
      </c>
      <c r="I4411" s="4" t="s">
        <v>29</v>
      </c>
      <c r="J4411" s="4" t="s">
        <v>44</v>
      </c>
      <c r="K4411" s="4" t="s">
        <v>45</v>
      </c>
      <c r="L4411" s="4" t="s">
        <v>46</v>
      </c>
      <c r="M4411" s="4" t="s">
        <v>3374</v>
      </c>
      <c r="N4411" s="4" t="s">
        <v>48</v>
      </c>
      <c r="O4411" s="4" t="s">
        <v>49</v>
      </c>
      <c r="P4411" s="4" t="s">
        <v>188</v>
      </c>
      <c r="Q4411" s="4">
        <v>5.78</v>
      </c>
      <c r="R4411" s="4">
        <v>2</v>
      </c>
      <c r="S4411" s="4">
        <v>0</v>
      </c>
      <c r="T4411" s="4">
        <v>2.89</v>
      </c>
      <c r="U4411" s="4">
        <v>2.7166000000000001</v>
      </c>
      <c r="V4411" s="4">
        <v>0.47000000000000003</v>
      </c>
      <c r="W4411" s="4">
        <v>5</v>
      </c>
      <c r="X4411" s="4" t="s">
        <v>10934</v>
      </c>
    </row>
    <row r="4412" spans="1:24" x14ac:dyDescent="0.35">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x14ac:dyDescent="0.35">
      <c r="A4413" s="4">
        <v>4412</v>
      </c>
      <c r="B4413" s="4" t="s">
        <v>7481</v>
      </c>
      <c r="C4413" s="5">
        <v>40715</v>
      </c>
      <c r="D4413" s="5">
        <v>40718</v>
      </c>
      <c r="E4413" s="4" t="s">
        <v>190</v>
      </c>
      <c r="F4413" s="4" t="s">
        <v>4284</v>
      </c>
      <c r="G4413" s="4" t="s">
        <v>4285</v>
      </c>
      <c r="H4413" s="4" t="s">
        <v>28</v>
      </c>
      <c r="I4413" s="4" t="s">
        <v>29</v>
      </c>
      <c r="J4413" s="4" t="s">
        <v>268</v>
      </c>
      <c r="K4413" s="4" t="s">
        <v>269</v>
      </c>
      <c r="L4413" s="4" t="s">
        <v>150</v>
      </c>
      <c r="M4413" s="4" t="s">
        <v>5053</v>
      </c>
      <c r="N4413" s="4" t="s">
        <v>48</v>
      </c>
      <c r="O4413" s="4" t="s">
        <v>92</v>
      </c>
      <c r="P4413" s="4" t="s">
        <v>5054</v>
      </c>
      <c r="Q4413" s="4">
        <v>19.649999999999999</v>
      </c>
      <c r="R4413" s="4">
        <v>3</v>
      </c>
      <c r="S4413" s="4">
        <v>0</v>
      </c>
      <c r="T4413" s="4">
        <v>6.55</v>
      </c>
      <c r="U4413" s="4">
        <v>9.0389999999999997</v>
      </c>
      <c r="V4413" s="4">
        <v>0.46</v>
      </c>
      <c r="W4413" s="4">
        <v>3</v>
      </c>
      <c r="X4413" s="4" t="s">
        <v>10933</v>
      </c>
    </row>
    <row r="4414" spans="1:24" x14ac:dyDescent="0.35">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x14ac:dyDescent="0.35">
      <c r="A4415" s="4">
        <v>4414</v>
      </c>
      <c r="B4415" s="4" t="s">
        <v>7481</v>
      </c>
      <c r="C4415" s="5">
        <v>40715</v>
      </c>
      <c r="D4415" s="5">
        <v>40718</v>
      </c>
      <c r="E4415" s="4" t="s">
        <v>190</v>
      </c>
      <c r="F4415" s="4" t="s">
        <v>4284</v>
      </c>
      <c r="G4415" s="4" t="s">
        <v>4285</v>
      </c>
      <c r="H4415" s="4" t="s">
        <v>28</v>
      </c>
      <c r="I4415" s="4" t="s">
        <v>29</v>
      </c>
      <c r="J4415" s="4" t="s">
        <v>268</v>
      </c>
      <c r="K4415" s="4" t="s">
        <v>269</v>
      </c>
      <c r="L4415" s="4" t="s">
        <v>150</v>
      </c>
      <c r="M4415" s="4" t="s">
        <v>3683</v>
      </c>
      <c r="N4415" s="4" t="s">
        <v>48</v>
      </c>
      <c r="O4415" s="4" t="s">
        <v>80</v>
      </c>
      <c r="P4415" s="4" t="s">
        <v>3684</v>
      </c>
      <c r="Q4415" s="4">
        <v>59.699999999999996</v>
      </c>
      <c r="R4415" s="4">
        <v>3</v>
      </c>
      <c r="S4415" s="4">
        <v>0</v>
      </c>
      <c r="T4415" s="4">
        <v>19.899999999999999</v>
      </c>
      <c r="U4415" s="4">
        <v>26.864999999999995</v>
      </c>
      <c r="V4415" s="4">
        <v>0.44999999999999996</v>
      </c>
      <c r="W4415" s="4">
        <v>3</v>
      </c>
      <c r="X4415" s="4" t="s">
        <v>10933</v>
      </c>
    </row>
    <row r="4416" spans="1:24" x14ac:dyDescent="0.35">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x14ac:dyDescent="0.35">
      <c r="A4417" s="4">
        <v>4416</v>
      </c>
      <c r="B4417" s="4" t="s">
        <v>7483</v>
      </c>
      <c r="C4417" s="5">
        <v>40876</v>
      </c>
      <c r="D4417" s="5">
        <v>40883</v>
      </c>
      <c r="E4417" s="4" t="s">
        <v>52</v>
      </c>
      <c r="F4417" s="4" t="s">
        <v>991</v>
      </c>
      <c r="G4417" s="4" t="s">
        <v>992</v>
      </c>
      <c r="H4417" s="4" t="s">
        <v>28</v>
      </c>
      <c r="I4417" s="4" t="s">
        <v>29</v>
      </c>
      <c r="J4417" s="4" t="s">
        <v>129</v>
      </c>
      <c r="K4417" s="4" t="s">
        <v>45</v>
      </c>
      <c r="L4417" s="4" t="s">
        <v>46</v>
      </c>
      <c r="M4417" s="4" t="s">
        <v>3517</v>
      </c>
      <c r="N4417" s="4" t="s">
        <v>73</v>
      </c>
      <c r="O4417" s="4" t="s">
        <v>74</v>
      </c>
      <c r="P4417" s="4" t="s">
        <v>3518</v>
      </c>
      <c r="Q4417" s="4">
        <v>575.91999999999996</v>
      </c>
      <c r="R4417" s="4">
        <v>2</v>
      </c>
      <c r="S4417" s="4">
        <v>0.2</v>
      </c>
      <c r="T4417" s="4">
        <v>287.95999999999998</v>
      </c>
      <c r="U4417" s="4">
        <v>71.989999999999981</v>
      </c>
      <c r="V4417" s="4">
        <v>0.12499999999999997</v>
      </c>
      <c r="W4417" s="4">
        <v>7</v>
      </c>
      <c r="X4417" s="4" t="s">
        <v>10934</v>
      </c>
    </row>
    <row r="4418" spans="1:24" x14ac:dyDescent="0.35">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x14ac:dyDescent="0.35">
      <c r="A4419" s="4">
        <v>4418</v>
      </c>
      <c r="B4419" s="4" t="s">
        <v>7484</v>
      </c>
      <c r="C4419" s="5">
        <v>41739</v>
      </c>
      <c r="D4419" s="5">
        <v>41742</v>
      </c>
      <c r="E4419" s="4" t="s">
        <v>25</v>
      </c>
      <c r="F4419" s="4" t="s">
        <v>918</v>
      </c>
      <c r="G4419" s="4" t="s">
        <v>919</v>
      </c>
      <c r="H4419" s="4" t="s">
        <v>28</v>
      </c>
      <c r="I4419" s="4" t="s">
        <v>29</v>
      </c>
      <c r="J4419" s="4" t="s">
        <v>882</v>
      </c>
      <c r="K4419" s="4" t="s">
        <v>240</v>
      </c>
      <c r="L4419" s="4" t="s">
        <v>107</v>
      </c>
      <c r="M4419" s="4" t="s">
        <v>3836</v>
      </c>
      <c r="N4419" s="4" t="s">
        <v>48</v>
      </c>
      <c r="O4419" s="4" t="s">
        <v>77</v>
      </c>
      <c r="P4419" s="4" t="s">
        <v>3837</v>
      </c>
      <c r="Q4419" s="4">
        <v>478.24</v>
      </c>
      <c r="R4419" s="4">
        <v>8</v>
      </c>
      <c r="S4419" s="4">
        <v>0</v>
      </c>
      <c r="T4419" s="4">
        <v>59.78</v>
      </c>
      <c r="U4419" s="4">
        <v>219.99039999999997</v>
      </c>
      <c r="V4419" s="4">
        <v>0.45999999999999991</v>
      </c>
      <c r="W4419" s="4">
        <v>3</v>
      </c>
      <c r="X4419" s="4" t="s">
        <v>10933</v>
      </c>
    </row>
    <row r="4420" spans="1:24" x14ac:dyDescent="0.35">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x14ac:dyDescent="0.35">
      <c r="A4421" s="4">
        <v>4420</v>
      </c>
      <c r="B4421" s="4" t="s">
        <v>7486</v>
      </c>
      <c r="C4421" s="5">
        <v>40894</v>
      </c>
      <c r="D4421" s="5">
        <v>40901</v>
      </c>
      <c r="E4421" s="4" t="s">
        <v>52</v>
      </c>
      <c r="F4421" s="4" t="s">
        <v>6320</v>
      </c>
      <c r="G4421" s="4" t="s">
        <v>6321</v>
      </c>
      <c r="H4421" s="4" t="s">
        <v>28</v>
      </c>
      <c r="I4421" s="4" t="s">
        <v>29</v>
      </c>
      <c r="J4421" s="4" t="s">
        <v>499</v>
      </c>
      <c r="K4421" s="4" t="s">
        <v>500</v>
      </c>
      <c r="L4421" s="4" t="s">
        <v>150</v>
      </c>
      <c r="M4421" s="4" t="s">
        <v>4821</v>
      </c>
      <c r="N4421" s="4" t="s">
        <v>48</v>
      </c>
      <c r="O4421" s="4" t="s">
        <v>77</v>
      </c>
      <c r="P4421" s="4" t="s">
        <v>4822</v>
      </c>
      <c r="Q4421" s="4">
        <v>5.4840000000000009</v>
      </c>
      <c r="R4421" s="4">
        <v>4</v>
      </c>
      <c r="S4421" s="4">
        <v>0.7</v>
      </c>
      <c r="T4421" s="4">
        <v>1.3710000000000002</v>
      </c>
      <c r="U4421" s="4">
        <v>-4.0215999999999994</v>
      </c>
      <c r="V4421" s="4">
        <v>-0.73333333333333306</v>
      </c>
      <c r="W4421" s="4">
        <v>7</v>
      </c>
      <c r="X4421" s="4" t="s">
        <v>10934</v>
      </c>
    </row>
    <row r="4422" spans="1:24" x14ac:dyDescent="0.35">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x14ac:dyDescent="0.35">
      <c r="A4423" s="4">
        <v>4422</v>
      </c>
      <c r="B4423" s="4" t="s">
        <v>7488</v>
      </c>
      <c r="C4423" s="5">
        <v>40606</v>
      </c>
      <c r="D4423" s="5">
        <v>40611</v>
      </c>
      <c r="E4423" s="4" t="s">
        <v>52</v>
      </c>
      <c r="F4423" s="4" t="s">
        <v>1585</v>
      </c>
      <c r="G4423" s="4" t="s">
        <v>1586</v>
      </c>
      <c r="H4423" s="4" t="s">
        <v>28</v>
      </c>
      <c r="I4423" s="4" t="s">
        <v>29</v>
      </c>
      <c r="J4423" s="4" t="s">
        <v>7489</v>
      </c>
      <c r="K4423" s="4" t="s">
        <v>56</v>
      </c>
      <c r="L4423" s="4" t="s">
        <v>32</v>
      </c>
      <c r="M4423" s="4" t="s">
        <v>1248</v>
      </c>
      <c r="N4423" s="4" t="s">
        <v>48</v>
      </c>
      <c r="O4423" s="4" t="s">
        <v>70</v>
      </c>
      <c r="P4423" s="4" t="s">
        <v>1249</v>
      </c>
      <c r="Q4423" s="4">
        <v>15.552000000000003</v>
      </c>
      <c r="R4423" s="4">
        <v>3</v>
      </c>
      <c r="S4423" s="4">
        <v>0.2</v>
      </c>
      <c r="T4423" s="4">
        <v>5.1840000000000011</v>
      </c>
      <c r="U4423" s="4">
        <v>2.3327999999999989</v>
      </c>
      <c r="V4423" s="4">
        <v>0.14999999999999988</v>
      </c>
      <c r="W4423" s="4">
        <v>5</v>
      </c>
      <c r="X4423" s="4" t="s">
        <v>10934</v>
      </c>
    </row>
    <row r="4424" spans="1:24" x14ac:dyDescent="0.35">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x14ac:dyDescent="0.35">
      <c r="A4425" s="4">
        <v>4424</v>
      </c>
      <c r="B4425" s="4" t="s">
        <v>7490</v>
      </c>
      <c r="C4425" s="5">
        <v>41778</v>
      </c>
      <c r="D4425" s="5">
        <v>41779</v>
      </c>
      <c r="E4425" s="4" t="s">
        <v>190</v>
      </c>
      <c r="F4425" s="4" t="s">
        <v>3584</v>
      </c>
      <c r="G4425" s="4" t="s">
        <v>3585</v>
      </c>
      <c r="H4425" s="4" t="s">
        <v>43</v>
      </c>
      <c r="I4425" s="4" t="s">
        <v>29</v>
      </c>
      <c r="J4425" s="4" t="s">
        <v>7491</v>
      </c>
      <c r="K4425" s="4" t="s">
        <v>1274</v>
      </c>
      <c r="L4425" s="4" t="s">
        <v>32</v>
      </c>
      <c r="M4425" s="4" t="s">
        <v>7492</v>
      </c>
      <c r="N4425" s="4" t="s">
        <v>34</v>
      </c>
      <c r="O4425" s="4" t="s">
        <v>35</v>
      </c>
      <c r="P4425" s="4" t="s">
        <v>7493</v>
      </c>
      <c r="Q4425" s="4">
        <v>302.94</v>
      </c>
      <c r="R4425" s="4">
        <v>3</v>
      </c>
      <c r="S4425" s="4">
        <v>0</v>
      </c>
      <c r="T4425" s="4">
        <v>100.98</v>
      </c>
      <c r="U4425" s="4">
        <v>75.735000000000014</v>
      </c>
      <c r="V4425" s="4">
        <v>0.25000000000000006</v>
      </c>
      <c r="W4425" s="4">
        <v>1</v>
      </c>
      <c r="X4425" s="4" t="s">
        <v>10935</v>
      </c>
    </row>
    <row r="4426" spans="1:24" x14ac:dyDescent="0.35">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x14ac:dyDescent="0.35">
      <c r="A4427" s="4">
        <v>4426</v>
      </c>
      <c r="B4427" s="4" t="s">
        <v>7490</v>
      </c>
      <c r="C4427" s="5">
        <v>41778</v>
      </c>
      <c r="D4427" s="5">
        <v>41779</v>
      </c>
      <c r="E4427" s="4" t="s">
        <v>190</v>
      </c>
      <c r="F4427" s="4" t="s">
        <v>3584</v>
      </c>
      <c r="G4427" s="4" t="s">
        <v>3585</v>
      </c>
      <c r="H4427" s="4" t="s">
        <v>43</v>
      </c>
      <c r="I4427" s="4" t="s">
        <v>29</v>
      </c>
      <c r="J4427" s="4" t="s">
        <v>7491</v>
      </c>
      <c r="K4427" s="4" t="s">
        <v>1274</v>
      </c>
      <c r="L4427" s="4" t="s">
        <v>32</v>
      </c>
      <c r="M4427" s="4" t="s">
        <v>1605</v>
      </c>
      <c r="N4427" s="4" t="s">
        <v>48</v>
      </c>
      <c r="O4427" s="4" t="s">
        <v>77</v>
      </c>
      <c r="P4427" s="4" t="s">
        <v>1606</v>
      </c>
      <c r="Q4427" s="4">
        <v>113.94</v>
      </c>
      <c r="R4427" s="4">
        <v>6</v>
      </c>
      <c r="S4427" s="4">
        <v>0</v>
      </c>
      <c r="T4427" s="4">
        <v>18.989999999999998</v>
      </c>
      <c r="U4427" s="4">
        <v>54.691199999999995</v>
      </c>
      <c r="V4427" s="4">
        <v>0.48</v>
      </c>
      <c r="W4427" s="4">
        <v>1</v>
      </c>
      <c r="X4427" s="4" t="s">
        <v>10935</v>
      </c>
    </row>
    <row r="4428" spans="1:24" x14ac:dyDescent="0.35">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x14ac:dyDescent="0.35">
      <c r="A4429" s="4">
        <v>4428</v>
      </c>
      <c r="B4429" s="4" t="s">
        <v>7494</v>
      </c>
      <c r="C4429" s="5">
        <v>41905</v>
      </c>
      <c r="D4429" s="5">
        <v>41911</v>
      </c>
      <c r="E4429" s="4" t="s">
        <v>52</v>
      </c>
      <c r="F4429" s="4" t="s">
        <v>6455</v>
      </c>
      <c r="G4429" s="4" t="s">
        <v>6456</v>
      </c>
      <c r="H4429" s="4" t="s">
        <v>43</v>
      </c>
      <c r="I4429" s="4" t="s">
        <v>29</v>
      </c>
      <c r="J4429" s="4" t="s">
        <v>5469</v>
      </c>
      <c r="K4429" s="4" t="s">
        <v>670</v>
      </c>
      <c r="L4429" s="4" t="s">
        <v>46</v>
      </c>
      <c r="M4429" s="4" t="s">
        <v>804</v>
      </c>
      <c r="N4429" s="4" t="s">
        <v>48</v>
      </c>
      <c r="O4429" s="4" t="s">
        <v>92</v>
      </c>
      <c r="P4429" s="4" t="s">
        <v>805</v>
      </c>
      <c r="Q4429" s="4">
        <v>27.18</v>
      </c>
      <c r="R4429" s="4">
        <v>3</v>
      </c>
      <c r="S4429" s="4">
        <v>0</v>
      </c>
      <c r="T4429" s="4">
        <v>9.06</v>
      </c>
      <c r="U4429" s="4">
        <v>12.231</v>
      </c>
      <c r="V4429" s="4">
        <v>0.45</v>
      </c>
      <c r="W4429" s="4">
        <v>6</v>
      </c>
      <c r="X4429" s="4" t="s">
        <v>10934</v>
      </c>
    </row>
    <row r="4430" spans="1:24" x14ac:dyDescent="0.35">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x14ac:dyDescent="0.35">
      <c r="A4431" s="4">
        <v>4430</v>
      </c>
      <c r="B4431" s="4" t="s">
        <v>7496</v>
      </c>
      <c r="C4431" s="5">
        <v>41897</v>
      </c>
      <c r="D4431" s="5">
        <v>41897</v>
      </c>
      <c r="E4431" s="4" t="s">
        <v>1292</v>
      </c>
      <c r="F4431" s="4" t="s">
        <v>2476</v>
      </c>
      <c r="G4431" s="4" t="s">
        <v>2477</v>
      </c>
      <c r="H4431" s="4" t="s">
        <v>28</v>
      </c>
      <c r="I4431" s="4" t="s">
        <v>29</v>
      </c>
      <c r="J4431" s="4" t="s">
        <v>6068</v>
      </c>
      <c r="K4431" s="4" t="s">
        <v>790</v>
      </c>
      <c r="L4431" s="4" t="s">
        <v>150</v>
      </c>
      <c r="M4431" s="4" t="s">
        <v>6806</v>
      </c>
      <c r="N4431" s="4" t="s">
        <v>48</v>
      </c>
      <c r="O4431" s="4" t="s">
        <v>70</v>
      </c>
      <c r="P4431" s="4" t="s">
        <v>6807</v>
      </c>
      <c r="Q4431" s="4">
        <v>70.949999999999989</v>
      </c>
      <c r="R4431" s="4">
        <v>3</v>
      </c>
      <c r="S4431" s="4">
        <v>0</v>
      </c>
      <c r="T4431" s="4">
        <v>23.649999999999995</v>
      </c>
      <c r="U4431" s="4">
        <v>18.447000000000003</v>
      </c>
      <c r="V4431" s="4">
        <v>0.26000000000000006</v>
      </c>
      <c r="W4431" s="4">
        <v>0</v>
      </c>
      <c r="X4431" s="4" t="s">
        <v>10935</v>
      </c>
    </row>
    <row r="4432" spans="1:24" x14ac:dyDescent="0.35">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x14ac:dyDescent="0.35">
      <c r="A4433" s="4">
        <v>4432</v>
      </c>
      <c r="B4433" s="4" t="s">
        <v>7497</v>
      </c>
      <c r="C4433" s="5">
        <v>41582</v>
      </c>
      <c r="D4433" s="5">
        <v>41587</v>
      </c>
      <c r="E4433" s="4" t="s">
        <v>25</v>
      </c>
      <c r="F4433" s="4" t="s">
        <v>2289</v>
      </c>
      <c r="G4433" s="4" t="s">
        <v>2290</v>
      </c>
      <c r="H4433" s="4" t="s">
        <v>28</v>
      </c>
      <c r="I4433" s="4" t="s">
        <v>29</v>
      </c>
      <c r="J4433" s="4" t="s">
        <v>30</v>
      </c>
      <c r="K4433" s="4" t="s">
        <v>31</v>
      </c>
      <c r="L4433" s="4" t="s">
        <v>32</v>
      </c>
      <c r="M4433" s="4" t="s">
        <v>7012</v>
      </c>
      <c r="N4433" s="4" t="s">
        <v>48</v>
      </c>
      <c r="O4433" s="4" t="s">
        <v>70</v>
      </c>
      <c r="P4433" s="4" t="s">
        <v>7013</v>
      </c>
      <c r="Q4433" s="4">
        <v>7.98</v>
      </c>
      <c r="R4433" s="4">
        <v>3</v>
      </c>
      <c r="S4433" s="4">
        <v>0</v>
      </c>
      <c r="T4433" s="4">
        <v>2.66</v>
      </c>
      <c r="U4433" s="4">
        <v>2.0747999999999998</v>
      </c>
      <c r="V4433" s="4">
        <v>0.25999999999999995</v>
      </c>
      <c r="W4433" s="4">
        <v>5</v>
      </c>
      <c r="X4433" s="4" t="s">
        <v>10934</v>
      </c>
    </row>
    <row r="4434" spans="1:24" x14ac:dyDescent="0.35">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x14ac:dyDescent="0.35">
      <c r="A4435" s="4">
        <v>4434</v>
      </c>
      <c r="B4435" s="4" t="s">
        <v>7497</v>
      </c>
      <c r="C4435" s="5">
        <v>41582</v>
      </c>
      <c r="D4435" s="5">
        <v>41587</v>
      </c>
      <c r="E4435" s="4" t="s">
        <v>25</v>
      </c>
      <c r="F4435" s="4" t="s">
        <v>2289</v>
      </c>
      <c r="G4435" s="4" t="s">
        <v>2290</v>
      </c>
      <c r="H4435" s="4" t="s">
        <v>28</v>
      </c>
      <c r="I4435" s="4" t="s">
        <v>29</v>
      </c>
      <c r="J4435" s="4" t="s">
        <v>30</v>
      </c>
      <c r="K4435" s="4" t="s">
        <v>31</v>
      </c>
      <c r="L4435" s="4" t="s">
        <v>32</v>
      </c>
      <c r="M4435" s="4" t="s">
        <v>6105</v>
      </c>
      <c r="N4435" s="4" t="s">
        <v>48</v>
      </c>
      <c r="O4435" s="4" t="s">
        <v>70</v>
      </c>
      <c r="P4435" s="4" t="s">
        <v>6106</v>
      </c>
      <c r="Q4435" s="4">
        <v>8.75</v>
      </c>
      <c r="R4435" s="4">
        <v>1</v>
      </c>
      <c r="S4435" s="4">
        <v>0</v>
      </c>
      <c r="T4435" s="4">
        <v>8.75</v>
      </c>
      <c r="U4435" s="4">
        <v>2.6249999999999991</v>
      </c>
      <c r="V4435" s="4">
        <v>0.29999999999999988</v>
      </c>
      <c r="W4435" s="4">
        <v>5</v>
      </c>
      <c r="X4435" s="4" t="s">
        <v>10934</v>
      </c>
    </row>
    <row r="4436" spans="1:24" x14ac:dyDescent="0.35">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x14ac:dyDescent="0.35">
      <c r="A4437" s="4">
        <v>4436</v>
      </c>
      <c r="B4437" s="4" t="s">
        <v>7500</v>
      </c>
      <c r="C4437" s="5">
        <v>41398</v>
      </c>
      <c r="D4437" s="5">
        <v>41403</v>
      </c>
      <c r="E4437" s="4" t="s">
        <v>52</v>
      </c>
      <c r="F4437" s="4" t="s">
        <v>4854</v>
      </c>
      <c r="G4437" s="4" t="s">
        <v>4855</v>
      </c>
      <c r="H4437" s="4" t="s">
        <v>28</v>
      </c>
      <c r="I4437" s="4" t="s">
        <v>29</v>
      </c>
      <c r="J4437" s="4" t="s">
        <v>305</v>
      </c>
      <c r="K4437" s="4" t="s">
        <v>213</v>
      </c>
      <c r="L4437" s="4" t="s">
        <v>107</v>
      </c>
      <c r="M4437" s="4" t="s">
        <v>2473</v>
      </c>
      <c r="N4437" s="4" t="s">
        <v>48</v>
      </c>
      <c r="O4437" s="4" t="s">
        <v>77</v>
      </c>
      <c r="P4437" s="4" t="s">
        <v>2474</v>
      </c>
      <c r="Q4437" s="4">
        <v>2.1819999999999995</v>
      </c>
      <c r="R4437" s="4">
        <v>1</v>
      </c>
      <c r="S4437" s="4">
        <v>0.8</v>
      </c>
      <c r="T4437" s="4">
        <v>2.1819999999999995</v>
      </c>
      <c r="U4437" s="4">
        <v>-3.6002999999999998</v>
      </c>
      <c r="V4437" s="4">
        <v>-1.6500000000000004</v>
      </c>
      <c r="W4437" s="4">
        <v>5</v>
      </c>
      <c r="X4437" s="4" t="s">
        <v>10934</v>
      </c>
    </row>
    <row r="4438" spans="1:24" x14ac:dyDescent="0.35">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x14ac:dyDescent="0.35">
      <c r="A4439" s="4">
        <v>4438</v>
      </c>
      <c r="B4439" s="4" t="s">
        <v>7500</v>
      </c>
      <c r="C4439" s="5">
        <v>41398</v>
      </c>
      <c r="D4439" s="5">
        <v>41403</v>
      </c>
      <c r="E4439" s="4" t="s">
        <v>52</v>
      </c>
      <c r="F4439" s="4" t="s">
        <v>4854</v>
      </c>
      <c r="G4439" s="4" t="s">
        <v>4855</v>
      </c>
      <c r="H4439" s="4" t="s">
        <v>28</v>
      </c>
      <c r="I4439" s="4" t="s">
        <v>29</v>
      </c>
      <c r="J4439" s="4" t="s">
        <v>305</v>
      </c>
      <c r="K4439" s="4" t="s">
        <v>213</v>
      </c>
      <c r="L4439" s="4" t="s">
        <v>107</v>
      </c>
      <c r="M4439" s="4" t="s">
        <v>5422</v>
      </c>
      <c r="N4439" s="4" t="s">
        <v>48</v>
      </c>
      <c r="O4439" s="4" t="s">
        <v>80</v>
      </c>
      <c r="P4439" s="4" t="s">
        <v>5423</v>
      </c>
      <c r="Q4439" s="4">
        <v>26.405999999999992</v>
      </c>
      <c r="R4439" s="4">
        <v>3</v>
      </c>
      <c r="S4439" s="4">
        <v>0.8</v>
      </c>
      <c r="T4439" s="4">
        <v>8.8019999999999978</v>
      </c>
      <c r="U4439" s="4">
        <v>-71.296199999999999</v>
      </c>
      <c r="V4439" s="4">
        <v>-2.7000000000000006</v>
      </c>
      <c r="W4439" s="4">
        <v>5</v>
      </c>
      <c r="X4439" s="4" t="s">
        <v>10934</v>
      </c>
    </row>
    <row r="4440" spans="1:24" x14ac:dyDescent="0.35">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x14ac:dyDescent="0.35">
      <c r="A4441" s="4">
        <v>4440</v>
      </c>
      <c r="B4441" s="4" t="s">
        <v>7503</v>
      </c>
      <c r="C4441" s="5">
        <v>41636</v>
      </c>
      <c r="D4441" s="5">
        <v>41642</v>
      </c>
      <c r="E4441" s="4" t="s">
        <v>52</v>
      </c>
      <c r="F4441" s="4" t="s">
        <v>3005</v>
      </c>
      <c r="G4441" s="4" t="s">
        <v>3006</v>
      </c>
      <c r="H4441" s="4" t="s">
        <v>28</v>
      </c>
      <c r="I4441" s="4" t="s">
        <v>29</v>
      </c>
      <c r="J4441" s="4" t="s">
        <v>7386</v>
      </c>
      <c r="K4441" s="4" t="s">
        <v>106</v>
      </c>
      <c r="L4441" s="4" t="s">
        <v>107</v>
      </c>
      <c r="M4441" s="4" t="s">
        <v>3748</v>
      </c>
      <c r="N4441" s="4" t="s">
        <v>48</v>
      </c>
      <c r="O4441" s="4" t="s">
        <v>92</v>
      </c>
      <c r="P4441" s="4" t="s">
        <v>3749</v>
      </c>
      <c r="Q4441" s="4">
        <v>23.680000000000003</v>
      </c>
      <c r="R4441" s="4">
        <v>4</v>
      </c>
      <c r="S4441" s="4">
        <v>0.2</v>
      </c>
      <c r="T4441" s="4">
        <v>5.9200000000000008</v>
      </c>
      <c r="U4441" s="4">
        <v>7.3999999999999995</v>
      </c>
      <c r="V4441" s="4">
        <v>0.31249999999999994</v>
      </c>
      <c r="W4441" s="4">
        <v>6</v>
      </c>
      <c r="X4441" s="4" t="s">
        <v>10934</v>
      </c>
    </row>
    <row r="4442" spans="1:24" x14ac:dyDescent="0.35">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x14ac:dyDescent="0.35">
      <c r="A4443" s="4">
        <v>4442</v>
      </c>
      <c r="B4443" s="4" t="s">
        <v>7504</v>
      </c>
      <c r="C4443" s="5">
        <v>41478</v>
      </c>
      <c r="D4443" s="5">
        <v>41482</v>
      </c>
      <c r="E4443" s="4" t="s">
        <v>52</v>
      </c>
      <c r="F4443" s="4" t="s">
        <v>5178</v>
      </c>
      <c r="G4443" s="4" t="s">
        <v>5179</v>
      </c>
      <c r="H4443" s="4" t="s">
        <v>28</v>
      </c>
      <c r="I4443" s="4" t="s">
        <v>29</v>
      </c>
      <c r="J4443" s="4" t="s">
        <v>239</v>
      </c>
      <c r="K4443" s="4" t="s">
        <v>240</v>
      </c>
      <c r="L4443" s="4" t="s">
        <v>107</v>
      </c>
      <c r="M4443" s="4" t="s">
        <v>7505</v>
      </c>
      <c r="N4443" s="4" t="s">
        <v>48</v>
      </c>
      <c r="O4443" s="4" t="s">
        <v>61</v>
      </c>
      <c r="P4443" s="4" t="s">
        <v>7506</v>
      </c>
      <c r="Q4443" s="4">
        <v>965.84999999999991</v>
      </c>
      <c r="R4443" s="4">
        <v>5</v>
      </c>
      <c r="S4443" s="4">
        <v>0</v>
      </c>
      <c r="T4443" s="4">
        <v>193.17</v>
      </c>
      <c r="U4443" s="4">
        <v>135.21900000000002</v>
      </c>
      <c r="V4443" s="4">
        <v>0.14000000000000004</v>
      </c>
      <c r="W4443" s="4">
        <v>4</v>
      </c>
      <c r="X4443" s="4" t="s">
        <v>10933</v>
      </c>
    </row>
    <row r="4444" spans="1:24" x14ac:dyDescent="0.35">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x14ac:dyDescent="0.35">
      <c r="A4445" s="4">
        <v>4444</v>
      </c>
      <c r="B4445" s="4" t="s">
        <v>7504</v>
      </c>
      <c r="C4445" s="5">
        <v>41478</v>
      </c>
      <c r="D4445" s="5">
        <v>41482</v>
      </c>
      <c r="E4445" s="4" t="s">
        <v>52</v>
      </c>
      <c r="F4445" s="4" t="s">
        <v>5178</v>
      </c>
      <c r="G4445" s="4" t="s">
        <v>5179</v>
      </c>
      <c r="H4445" s="4" t="s">
        <v>28</v>
      </c>
      <c r="I4445" s="4" t="s">
        <v>29</v>
      </c>
      <c r="J4445" s="4" t="s">
        <v>239</v>
      </c>
      <c r="K4445" s="4" t="s">
        <v>240</v>
      </c>
      <c r="L4445" s="4" t="s">
        <v>107</v>
      </c>
      <c r="M4445" s="4" t="s">
        <v>3976</v>
      </c>
      <c r="N4445" s="4" t="s">
        <v>48</v>
      </c>
      <c r="O4445" s="4" t="s">
        <v>92</v>
      </c>
      <c r="P4445" s="4" t="s">
        <v>3977</v>
      </c>
      <c r="Q4445" s="4">
        <v>32.400000000000006</v>
      </c>
      <c r="R4445" s="4">
        <v>5</v>
      </c>
      <c r="S4445" s="4">
        <v>0</v>
      </c>
      <c r="T4445" s="4">
        <v>6.4800000000000013</v>
      </c>
      <c r="U4445" s="4">
        <v>15.552000000000001</v>
      </c>
      <c r="V4445" s="4">
        <v>0.48</v>
      </c>
      <c r="W4445" s="4">
        <v>4</v>
      </c>
      <c r="X4445" s="4" t="s">
        <v>10933</v>
      </c>
    </row>
    <row r="4446" spans="1:24" x14ac:dyDescent="0.35">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x14ac:dyDescent="0.35">
      <c r="A4447" s="4">
        <v>4446</v>
      </c>
      <c r="B4447" s="4" t="s">
        <v>7509</v>
      </c>
      <c r="C4447" s="5">
        <v>40863</v>
      </c>
      <c r="D4447" s="5">
        <v>40868</v>
      </c>
      <c r="E4447" s="4" t="s">
        <v>52</v>
      </c>
      <c r="F4447" s="4" t="s">
        <v>2148</v>
      </c>
      <c r="G4447" s="4" t="s">
        <v>2149</v>
      </c>
      <c r="H4447" s="4" t="s">
        <v>104</v>
      </c>
      <c r="I4447" s="4" t="s">
        <v>29</v>
      </c>
      <c r="J4447" s="4" t="s">
        <v>540</v>
      </c>
      <c r="K4447" s="4" t="s">
        <v>256</v>
      </c>
      <c r="L4447" s="4" t="s">
        <v>107</v>
      </c>
      <c r="M4447" s="4" t="s">
        <v>6002</v>
      </c>
      <c r="N4447" s="4" t="s">
        <v>48</v>
      </c>
      <c r="O4447" s="4" t="s">
        <v>92</v>
      </c>
      <c r="P4447" s="4" t="s">
        <v>6003</v>
      </c>
      <c r="Q4447" s="4">
        <v>31.68</v>
      </c>
      <c r="R4447" s="4">
        <v>6</v>
      </c>
      <c r="S4447" s="4">
        <v>0</v>
      </c>
      <c r="T4447" s="4">
        <v>5.28</v>
      </c>
      <c r="U4447" s="4">
        <v>14.256</v>
      </c>
      <c r="V4447" s="4">
        <v>0.45</v>
      </c>
      <c r="W4447" s="4">
        <v>5</v>
      </c>
      <c r="X4447" s="4" t="s">
        <v>10934</v>
      </c>
    </row>
    <row r="4448" spans="1:24" x14ac:dyDescent="0.35">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x14ac:dyDescent="0.35">
      <c r="A4449" s="4">
        <v>4448</v>
      </c>
      <c r="B4449" s="4" t="s">
        <v>7509</v>
      </c>
      <c r="C4449" s="5">
        <v>40863</v>
      </c>
      <c r="D4449" s="5">
        <v>40868</v>
      </c>
      <c r="E4449" s="4" t="s">
        <v>52</v>
      </c>
      <c r="F4449" s="4" t="s">
        <v>2148</v>
      </c>
      <c r="G4449" s="4" t="s">
        <v>2149</v>
      </c>
      <c r="H4449" s="4" t="s">
        <v>104</v>
      </c>
      <c r="I4449" s="4" t="s">
        <v>29</v>
      </c>
      <c r="J4449" s="4" t="s">
        <v>540</v>
      </c>
      <c r="K4449" s="4" t="s">
        <v>256</v>
      </c>
      <c r="L4449" s="4" t="s">
        <v>107</v>
      </c>
      <c r="M4449" s="4" t="s">
        <v>1195</v>
      </c>
      <c r="N4449" s="4" t="s">
        <v>48</v>
      </c>
      <c r="O4449" s="4" t="s">
        <v>61</v>
      </c>
      <c r="P4449" s="4" t="s">
        <v>1196</v>
      </c>
      <c r="Q4449" s="4">
        <v>169.45</v>
      </c>
      <c r="R4449" s="4">
        <v>5</v>
      </c>
      <c r="S4449" s="4">
        <v>0</v>
      </c>
      <c r="T4449" s="4">
        <v>33.89</v>
      </c>
      <c r="U4449" s="4">
        <v>42.362499999999997</v>
      </c>
      <c r="V4449" s="4">
        <v>0.25</v>
      </c>
      <c r="W4449" s="4">
        <v>5</v>
      </c>
      <c r="X4449" s="4" t="s">
        <v>10934</v>
      </c>
    </row>
    <row r="4450" spans="1:24" x14ac:dyDescent="0.35">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x14ac:dyDescent="0.35">
      <c r="A4451" s="4">
        <v>4450</v>
      </c>
      <c r="B4451" s="4" t="s">
        <v>7510</v>
      </c>
      <c r="C4451" s="5">
        <v>41079</v>
      </c>
      <c r="D4451" s="5">
        <v>41083</v>
      </c>
      <c r="E4451" s="4" t="s">
        <v>52</v>
      </c>
      <c r="F4451" s="4" t="s">
        <v>942</v>
      </c>
      <c r="G4451" s="4" t="s">
        <v>943</v>
      </c>
      <c r="H4451" s="4" t="s">
        <v>28</v>
      </c>
      <c r="I4451" s="4" t="s">
        <v>29</v>
      </c>
      <c r="J4451" s="4" t="s">
        <v>44</v>
      </c>
      <c r="K4451" s="4" t="s">
        <v>45</v>
      </c>
      <c r="L4451" s="4" t="s">
        <v>46</v>
      </c>
      <c r="M4451" s="4" t="s">
        <v>4448</v>
      </c>
      <c r="N4451" s="4" t="s">
        <v>48</v>
      </c>
      <c r="O4451" s="4" t="s">
        <v>92</v>
      </c>
      <c r="P4451" s="4" t="s">
        <v>4449</v>
      </c>
      <c r="Q4451" s="4">
        <v>6.48</v>
      </c>
      <c r="R4451" s="4">
        <v>1</v>
      </c>
      <c r="S4451" s="4">
        <v>0</v>
      </c>
      <c r="T4451" s="4">
        <v>6.48</v>
      </c>
      <c r="U4451" s="4">
        <v>3.1104000000000003</v>
      </c>
      <c r="V4451" s="4">
        <v>0.48000000000000004</v>
      </c>
      <c r="W4451" s="4">
        <v>4</v>
      </c>
      <c r="X4451" s="4" t="s">
        <v>10933</v>
      </c>
    </row>
    <row r="4452" spans="1:24" x14ac:dyDescent="0.35">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x14ac:dyDescent="0.35">
      <c r="A4453" s="4">
        <v>4452</v>
      </c>
      <c r="B4453" s="4" t="s">
        <v>7511</v>
      </c>
      <c r="C4453" s="5">
        <v>41460</v>
      </c>
      <c r="D4453" s="5">
        <v>41462</v>
      </c>
      <c r="E4453" s="4" t="s">
        <v>190</v>
      </c>
      <c r="F4453" s="4" t="s">
        <v>7159</v>
      </c>
      <c r="G4453" s="4" t="s">
        <v>7160</v>
      </c>
      <c r="H4453" s="4" t="s">
        <v>28</v>
      </c>
      <c r="I4453" s="4" t="s">
        <v>29</v>
      </c>
      <c r="J4453" s="4" t="s">
        <v>129</v>
      </c>
      <c r="K4453" s="4" t="s">
        <v>45</v>
      </c>
      <c r="L4453" s="4" t="s">
        <v>46</v>
      </c>
      <c r="M4453" s="4" t="s">
        <v>2071</v>
      </c>
      <c r="N4453" s="4" t="s">
        <v>34</v>
      </c>
      <c r="O4453" s="4" t="s">
        <v>67</v>
      </c>
      <c r="P4453" s="4" t="s">
        <v>2072</v>
      </c>
      <c r="Q4453" s="4">
        <v>25.4</v>
      </c>
      <c r="R4453" s="4">
        <v>5</v>
      </c>
      <c r="S4453" s="4">
        <v>0</v>
      </c>
      <c r="T4453" s="4">
        <v>5.08</v>
      </c>
      <c r="U4453" s="4">
        <v>8.6359999999999992</v>
      </c>
      <c r="V4453" s="4">
        <v>0.33999999999999997</v>
      </c>
      <c r="W4453" s="4">
        <v>2</v>
      </c>
      <c r="X4453" s="4" t="s">
        <v>10933</v>
      </c>
    </row>
    <row r="4454" spans="1:24" x14ac:dyDescent="0.35">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x14ac:dyDescent="0.35">
      <c r="A4455" s="4">
        <v>4454</v>
      </c>
      <c r="B4455" s="4" t="s">
        <v>7511</v>
      </c>
      <c r="C4455" s="5">
        <v>41460</v>
      </c>
      <c r="D4455" s="5">
        <v>41462</v>
      </c>
      <c r="E4455" s="4" t="s">
        <v>190</v>
      </c>
      <c r="F4455" s="4" t="s">
        <v>7159</v>
      </c>
      <c r="G4455" s="4" t="s">
        <v>7160</v>
      </c>
      <c r="H4455" s="4" t="s">
        <v>28</v>
      </c>
      <c r="I4455" s="4" t="s">
        <v>29</v>
      </c>
      <c r="J4455" s="4" t="s">
        <v>129</v>
      </c>
      <c r="K4455" s="4" t="s">
        <v>45</v>
      </c>
      <c r="L4455" s="4" t="s">
        <v>46</v>
      </c>
      <c r="M4455" s="4" t="s">
        <v>3093</v>
      </c>
      <c r="N4455" s="4" t="s">
        <v>34</v>
      </c>
      <c r="O4455" s="4" t="s">
        <v>35</v>
      </c>
      <c r="P4455" s="4" t="s">
        <v>3094</v>
      </c>
      <c r="Q4455" s="4">
        <v>1279.165</v>
      </c>
      <c r="R4455" s="4">
        <v>5</v>
      </c>
      <c r="S4455" s="4">
        <v>0.15</v>
      </c>
      <c r="T4455" s="4">
        <v>255.833</v>
      </c>
      <c r="U4455" s="4">
        <v>225.73499999999993</v>
      </c>
      <c r="V4455" s="4">
        <v>0.17647058823529407</v>
      </c>
      <c r="W4455" s="4">
        <v>2</v>
      </c>
      <c r="X4455" s="4" t="s">
        <v>10933</v>
      </c>
    </row>
    <row r="4456" spans="1:24" x14ac:dyDescent="0.35">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x14ac:dyDescent="0.35">
      <c r="A4457" s="4">
        <v>4456</v>
      </c>
      <c r="B4457" s="4" t="s">
        <v>7514</v>
      </c>
      <c r="C4457" s="5">
        <v>41155</v>
      </c>
      <c r="D4457" s="5">
        <v>41160</v>
      </c>
      <c r="E4457" s="4" t="s">
        <v>52</v>
      </c>
      <c r="F4457" s="4" t="s">
        <v>2956</v>
      </c>
      <c r="G4457" s="4" t="s">
        <v>2957</v>
      </c>
      <c r="H4457" s="4" t="s">
        <v>104</v>
      </c>
      <c r="I4457" s="4" t="s">
        <v>29</v>
      </c>
      <c r="J4457" s="4" t="s">
        <v>129</v>
      </c>
      <c r="K4457" s="4" t="s">
        <v>45</v>
      </c>
      <c r="L4457" s="4" t="s">
        <v>46</v>
      </c>
      <c r="M4457" s="4" t="s">
        <v>1550</v>
      </c>
      <c r="N4457" s="4" t="s">
        <v>34</v>
      </c>
      <c r="O4457" s="4" t="s">
        <v>38</v>
      </c>
      <c r="P4457" s="4" t="s">
        <v>1551</v>
      </c>
      <c r="Q4457" s="4">
        <v>129.56800000000001</v>
      </c>
      <c r="R4457" s="4">
        <v>2</v>
      </c>
      <c r="S4457" s="4">
        <v>0.2</v>
      </c>
      <c r="T4457" s="4">
        <v>64.784000000000006</v>
      </c>
      <c r="U4457" s="4">
        <v>-12.956799999999994</v>
      </c>
      <c r="V4457" s="4">
        <v>-9.999999999999995E-2</v>
      </c>
      <c r="W4457" s="4">
        <v>5</v>
      </c>
      <c r="X4457" s="4" t="s">
        <v>10934</v>
      </c>
    </row>
    <row r="4458" spans="1:24" x14ac:dyDescent="0.35">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x14ac:dyDescent="0.35">
      <c r="A4459" s="4">
        <v>4458</v>
      </c>
      <c r="B4459" s="4" t="s">
        <v>7515</v>
      </c>
      <c r="C4459" s="5">
        <v>41859</v>
      </c>
      <c r="D4459" s="5">
        <v>41864</v>
      </c>
      <c r="E4459" s="4" t="s">
        <v>52</v>
      </c>
      <c r="F4459" s="4" t="s">
        <v>3646</v>
      </c>
      <c r="G4459" s="4" t="s">
        <v>3647</v>
      </c>
      <c r="H4459" s="4" t="s">
        <v>28</v>
      </c>
      <c r="I4459" s="4" t="s">
        <v>29</v>
      </c>
      <c r="J4459" s="4" t="s">
        <v>632</v>
      </c>
      <c r="K4459" s="4" t="s">
        <v>45</v>
      </c>
      <c r="L4459" s="4" t="s">
        <v>46</v>
      </c>
      <c r="M4459" s="4" t="s">
        <v>4751</v>
      </c>
      <c r="N4459" s="4" t="s">
        <v>48</v>
      </c>
      <c r="O4459" s="4" t="s">
        <v>92</v>
      </c>
      <c r="P4459" s="4" t="s">
        <v>4752</v>
      </c>
      <c r="Q4459" s="4">
        <v>244.54999999999998</v>
      </c>
      <c r="R4459" s="4">
        <v>5</v>
      </c>
      <c r="S4459" s="4">
        <v>0</v>
      </c>
      <c r="T4459" s="4">
        <v>48.91</v>
      </c>
      <c r="U4459" s="4">
        <v>114.93849999999998</v>
      </c>
      <c r="V4459" s="4">
        <v>0.46999999999999992</v>
      </c>
      <c r="W4459" s="4">
        <v>5</v>
      </c>
      <c r="X4459" s="4" t="s">
        <v>10934</v>
      </c>
    </row>
    <row r="4460" spans="1:24" x14ac:dyDescent="0.35">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x14ac:dyDescent="0.35">
      <c r="A4461" s="4">
        <v>4460</v>
      </c>
      <c r="B4461" s="4" t="s">
        <v>7517</v>
      </c>
      <c r="C4461" s="5">
        <v>41911</v>
      </c>
      <c r="D4461" s="5">
        <v>41914</v>
      </c>
      <c r="E4461" s="4" t="s">
        <v>190</v>
      </c>
      <c r="F4461" s="4" t="s">
        <v>2353</v>
      </c>
      <c r="G4461" s="4" t="s">
        <v>2354</v>
      </c>
      <c r="H4461" s="4" t="s">
        <v>104</v>
      </c>
      <c r="I4461" s="4" t="s">
        <v>29</v>
      </c>
      <c r="J4461" s="4" t="s">
        <v>458</v>
      </c>
      <c r="K4461" s="4" t="s">
        <v>459</v>
      </c>
      <c r="L4461" s="4" t="s">
        <v>46</v>
      </c>
      <c r="M4461" s="4" t="s">
        <v>1996</v>
      </c>
      <c r="N4461" s="4" t="s">
        <v>34</v>
      </c>
      <c r="O4461" s="4" t="s">
        <v>67</v>
      </c>
      <c r="P4461" s="4" t="s">
        <v>1997</v>
      </c>
      <c r="Q4461" s="4">
        <v>32.776000000000003</v>
      </c>
      <c r="R4461" s="4">
        <v>1</v>
      </c>
      <c r="S4461" s="4">
        <v>0.2</v>
      </c>
      <c r="T4461" s="4">
        <v>32.776000000000003</v>
      </c>
      <c r="U4461" s="4">
        <v>3.2776000000000014</v>
      </c>
      <c r="V4461" s="4">
        <v>0.10000000000000003</v>
      </c>
      <c r="W4461" s="4">
        <v>3</v>
      </c>
      <c r="X4461" s="4" t="s">
        <v>10933</v>
      </c>
    </row>
    <row r="4462" spans="1:24" x14ac:dyDescent="0.35">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x14ac:dyDescent="0.35">
      <c r="A4463" s="4">
        <v>4462</v>
      </c>
      <c r="B4463" s="4" t="s">
        <v>7517</v>
      </c>
      <c r="C4463" s="5">
        <v>41911</v>
      </c>
      <c r="D4463" s="5">
        <v>41914</v>
      </c>
      <c r="E4463" s="4" t="s">
        <v>190</v>
      </c>
      <c r="F4463" s="4" t="s">
        <v>2353</v>
      </c>
      <c r="G4463" s="4" t="s">
        <v>2354</v>
      </c>
      <c r="H4463" s="4" t="s">
        <v>104</v>
      </c>
      <c r="I4463" s="4" t="s">
        <v>29</v>
      </c>
      <c r="J4463" s="4" t="s">
        <v>458</v>
      </c>
      <c r="K4463" s="4" t="s">
        <v>459</v>
      </c>
      <c r="L4463" s="4" t="s">
        <v>46</v>
      </c>
      <c r="M4463" s="4" t="s">
        <v>664</v>
      </c>
      <c r="N4463" s="4" t="s">
        <v>73</v>
      </c>
      <c r="O4463" s="4" t="s">
        <v>163</v>
      </c>
      <c r="P4463" s="4" t="s">
        <v>665</v>
      </c>
      <c r="Q4463" s="4">
        <v>54.384000000000007</v>
      </c>
      <c r="R4463" s="4">
        <v>2</v>
      </c>
      <c r="S4463" s="4">
        <v>0.2</v>
      </c>
      <c r="T4463" s="4">
        <v>27.192000000000004</v>
      </c>
      <c r="U4463" s="4">
        <v>1.359599999999995</v>
      </c>
      <c r="V4463" s="4">
        <v>2.4999999999999904E-2</v>
      </c>
      <c r="W4463" s="4">
        <v>3</v>
      </c>
      <c r="X4463" s="4" t="s">
        <v>10933</v>
      </c>
    </row>
    <row r="4464" spans="1:24" x14ac:dyDescent="0.35">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x14ac:dyDescent="0.35">
      <c r="A4465" s="4">
        <v>4464</v>
      </c>
      <c r="B4465" s="4" t="s">
        <v>7517</v>
      </c>
      <c r="C4465" s="5">
        <v>41911</v>
      </c>
      <c r="D4465" s="5">
        <v>41914</v>
      </c>
      <c r="E4465" s="4" t="s">
        <v>190</v>
      </c>
      <c r="F4465" s="4" t="s">
        <v>2353</v>
      </c>
      <c r="G4465" s="4" t="s">
        <v>2354</v>
      </c>
      <c r="H4465" s="4" t="s">
        <v>104</v>
      </c>
      <c r="I4465" s="4" t="s">
        <v>29</v>
      </c>
      <c r="J4465" s="4" t="s">
        <v>458</v>
      </c>
      <c r="K4465" s="4" t="s">
        <v>459</v>
      </c>
      <c r="L4465" s="4" t="s">
        <v>46</v>
      </c>
      <c r="M4465" s="4" t="s">
        <v>7518</v>
      </c>
      <c r="N4465" s="4" t="s">
        <v>48</v>
      </c>
      <c r="O4465" s="4" t="s">
        <v>92</v>
      </c>
      <c r="P4465" s="4" t="s">
        <v>7519</v>
      </c>
      <c r="Q4465" s="4">
        <v>14.352000000000002</v>
      </c>
      <c r="R4465" s="4">
        <v>3</v>
      </c>
      <c r="S4465" s="4">
        <v>0.2</v>
      </c>
      <c r="T4465" s="4">
        <v>4.7840000000000007</v>
      </c>
      <c r="U4465" s="4">
        <v>5.2026000000000003</v>
      </c>
      <c r="V4465" s="4">
        <v>0.36249999999999999</v>
      </c>
      <c r="W4465" s="4">
        <v>3</v>
      </c>
      <c r="X4465" s="4" t="s">
        <v>10933</v>
      </c>
    </row>
    <row r="4466" spans="1:24" x14ac:dyDescent="0.35">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x14ac:dyDescent="0.35">
      <c r="A4467" s="4">
        <v>4466</v>
      </c>
      <c r="B4467" s="4" t="s">
        <v>7520</v>
      </c>
      <c r="C4467" s="5">
        <v>41128</v>
      </c>
      <c r="D4467" s="5">
        <v>41132</v>
      </c>
      <c r="E4467" s="4" t="s">
        <v>52</v>
      </c>
      <c r="F4467" s="4" t="s">
        <v>3096</v>
      </c>
      <c r="G4467" s="4" t="s">
        <v>3097</v>
      </c>
      <c r="H4467" s="4" t="s">
        <v>43</v>
      </c>
      <c r="I4467" s="4" t="s">
        <v>29</v>
      </c>
      <c r="J4467" s="4" t="s">
        <v>7300</v>
      </c>
      <c r="K4467" s="4" t="s">
        <v>6261</v>
      </c>
      <c r="L4467" s="4" t="s">
        <v>46</v>
      </c>
      <c r="M4467" s="4" t="s">
        <v>3589</v>
      </c>
      <c r="N4467" s="4" t="s">
        <v>48</v>
      </c>
      <c r="O4467" s="4" t="s">
        <v>77</v>
      </c>
      <c r="P4467" s="4" t="s">
        <v>3590</v>
      </c>
      <c r="Q4467" s="4">
        <v>3.3040000000000003</v>
      </c>
      <c r="R4467" s="4">
        <v>1</v>
      </c>
      <c r="S4467" s="4">
        <v>0.2</v>
      </c>
      <c r="T4467" s="4">
        <v>3.3040000000000003</v>
      </c>
      <c r="U4467" s="4">
        <v>1.1151</v>
      </c>
      <c r="V4467" s="4">
        <v>0.33749999999999997</v>
      </c>
      <c r="W4467" s="4">
        <v>4</v>
      </c>
      <c r="X4467" s="4" t="s">
        <v>10933</v>
      </c>
    </row>
    <row r="4468" spans="1:24" x14ac:dyDescent="0.35">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x14ac:dyDescent="0.35">
      <c r="A4469" s="4">
        <v>4468</v>
      </c>
      <c r="B4469" s="4" t="s">
        <v>7521</v>
      </c>
      <c r="C4469" s="5">
        <v>41968</v>
      </c>
      <c r="D4469" s="5">
        <v>41975</v>
      </c>
      <c r="E4469" s="4" t="s">
        <v>52</v>
      </c>
      <c r="F4469" s="4" t="s">
        <v>4957</v>
      </c>
      <c r="G4469" s="4" t="s">
        <v>4958</v>
      </c>
      <c r="H4469" s="4" t="s">
        <v>28</v>
      </c>
      <c r="I4469" s="4" t="s">
        <v>29</v>
      </c>
      <c r="J4469" s="4" t="s">
        <v>268</v>
      </c>
      <c r="K4469" s="4" t="s">
        <v>269</v>
      </c>
      <c r="L4469" s="4" t="s">
        <v>150</v>
      </c>
      <c r="M4469" s="4" t="s">
        <v>3800</v>
      </c>
      <c r="N4469" s="4" t="s">
        <v>48</v>
      </c>
      <c r="O4469" s="4" t="s">
        <v>175</v>
      </c>
      <c r="P4469" s="4" t="s">
        <v>3801</v>
      </c>
      <c r="Q4469" s="4">
        <v>167.96</v>
      </c>
      <c r="R4469" s="4">
        <v>2</v>
      </c>
      <c r="S4469" s="4">
        <v>0</v>
      </c>
      <c r="T4469" s="4">
        <v>83.98</v>
      </c>
      <c r="U4469" s="4">
        <v>78.941199999999995</v>
      </c>
      <c r="V4469" s="4">
        <v>0.47</v>
      </c>
      <c r="W4469" s="4">
        <v>7</v>
      </c>
      <c r="X4469" s="4" t="s">
        <v>10934</v>
      </c>
    </row>
    <row r="4470" spans="1:24" x14ac:dyDescent="0.35">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x14ac:dyDescent="0.35">
      <c r="A4471" s="4">
        <v>4470</v>
      </c>
      <c r="B4471" s="4" t="s">
        <v>7521</v>
      </c>
      <c r="C4471" s="5">
        <v>41968</v>
      </c>
      <c r="D4471" s="5">
        <v>41975</v>
      </c>
      <c r="E4471" s="4" t="s">
        <v>52</v>
      </c>
      <c r="F4471" s="4" t="s">
        <v>4957</v>
      </c>
      <c r="G4471" s="4" t="s">
        <v>4958</v>
      </c>
      <c r="H4471" s="4" t="s">
        <v>28</v>
      </c>
      <c r="I4471" s="4" t="s">
        <v>29</v>
      </c>
      <c r="J4471" s="4" t="s">
        <v>268</v>
      </c>
      <c r="K4471" s="4" t="s">
        <v>269</v>
      </c>
      <c r="L4471" s="4" t="s">
        <v>150</v>
      </c>
      <c r="M4471" s="4" t="s">
        <v>4787</v>
      </c>
      <c r="N4471" s="4" t="s">
        <v>48</v>
      </c>
      <c r="O4471" s="4" t="s">
        <v>92</v>
      </c>
      <c r="P4471" s="4" t="s">
        <v>4788</v>
      </c>
      <c r="Q4471" s="4">
        <v>12.96</v>
      </c>
      <c r="R4471" s="4">
        <v>2</v>
      </c>
      <c r="S4471" s="4">
        <v>0</v>
      </c>
      <c r="T4471" s="4">
        <v>6.48</v>
      </c>
      <c r="U4471" s="4">
        <v>6.2208000000000006</v>
      </c>
      <c r="V4471" s="4">
        <v>0.48000000000000004</v>
      </c>
      <c r="W4471" s="4">
        <v>7</v>
      </c>
      <c r="X4471" s="4" t="s">
        <v>10934</v>
      </c>
    </row>
    <row r="4472" spans="1:24" x14ac:dyDescent="0.35">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x14ac:dyDescent="0.35">
      <c r="A4473" s="4">
        <v>4472</v>
      </c>
      <c r="B4473" s="4" t="s">
        <v>7523</v>
      </c>
      <c r="C4473" s="5">
        <v>41912</v>
      </c>
      <c r="D4473" s="5">
        <v>41912</v>
      </c>
      <c r="E4473" s="4" t="s">
        <v>1292</v>
      </c>
      <c r="F4473" s="4" t="s">
        <v>606</v>
      </c>
      <c r="G4473" s="4" t="s">
        <v>607</v>
      </c>
      <c r="H4473" s="4" t="s">
        <v>104</v>
      </c>
      <c r="I4473" s="4" t="s">
        <v>29</v>
      </c>
      <c r="J4473" s="4" t="s">
        <v>7524</v>
      </c>
      <c r="K4473" s="4" t="s">
        <v>500</v>
      </c>
      <c r="L4473" s="4" t="s">
        <v>150</v>
      </c>
      <c r="M4473" s="4" t="s">
        <v>4841</v>
      </c>
      <c r="N4473" s="4" t="s">
        <v>34</v>
      </c>
      <c r="O4473" s="4" t="s">
        <v>38</v>
      </c>
      <c r="P4473" s="4" t="s">
        <v>4842</v>
      </c>
      <c r="Q4473" s="4">
        <v>63.686</v>
      </c>
      <c r="R4473" s="4">
        <v>1</v>
      </c>
      <c r="S4473" s="4">
        <v>0.3</v>
      </c>
      <c r="T4473" s="4">
        <v>63.686</v>
      </c>
      <c r="U4473" s="4">
        <v>-15.466600000000003</v>
      </c>
      <c r="V4473" s="4">
        <v>-0.24285714285714291</v>
      </c>
      <c r="W4473" s="4">
        <v>0</v>
      </c>
      <c r="X4473" s="4" t="s">
        <v>10935</v>
      </c>
    </row>
    <row r="4474" spans="1:24" x14ac:dyDescent="0.35">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x14ac:dyDescent="0.35">
      <c r="A4475" s="4">
        <v>4474</v>
      </c>
      <c r="B4475" s="4" t="s">
        <v>7523</v>
      </c>
      <c r="C4475" s="5">
        <v>41912</v>
      </c>
      <c r="D4475" s="5">
        <v>41912</v>
      </c>
      <c r="E4475" s="4" t="s">
        <v>1292</v>
      </c>
      <c r="F4475" s="4" t="s">
        <v>606</v>
      </c>
      <c r="G4475" s="4" t="s">
        <v>607</v>
      </c>
      <c r="H4475" s="4" t="s">
        <v>104</v>
      </c>
      <c r="I4475" s="4" t="s">
        <v>29</v>
      </c>
      <c r="J4475" s="4" t="s">
        <v>7524</v>
      </c>
      <c r="K4475" s="4" t="s">
        <v>500</v>
      </c>
      <c r="L4475" s="4" t="s">
        <v>150</v>
      </c>
      <c r="M4475" s="4" t="s">
        <v>7525</v>
      </c>
      <c r="N4475" s="4" t="s">
        <v>34</v>
      </c>
      <c r="O4475" s="4" t="s">
        <v>58</v>
      </c>
      <c r="P4475" s="4" t="s">
        <v>7526</v>
      </c>
      <c r="Q4475" s="4">
        <v>344.22</v>
      </c>
      <c r="R4475" s="4">
        <v>2</v>
      </c>
      <c r="S4475" s="4">
        <v>0.4</v>
      </c>
      <c r="T4475" s="4">
        <v>172.11</v>
      </c>
      <c r="U4475" s="4">
        <v>-189.32100000000003</v>
      </c>
      <c r="V4475" s="4">
        <v>-0.55000000000000004</v>
      </c>
      <c r="W4475" s="4">
        <v>0</v>
      </c>
      <c r="X4475" s="4" t="s">
        <v>10935</v>
      </c>
    </row>
    <row r="4476" spans="1:24" x14ac:dyDescent="0.35">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x14ac:dyDescent="0.35">
      <c r="A4477" s="4">
        <v>4476</v>
      </c>
      <c r="B4477" s="4" t="s">
        <v>7523</v>
      </c>
      <c r="C4477" s="5">
        <v>41912</v>
      </c>
      <c r="D4477" s="5">
        <v>41912</v>
      </c>
      <c r="E4477" s="4" t="s">
        <v>1292</v>
      </c>
      <c r="F4477" s="4" t="s">
        <v>606</v>
      </c>
      <c r="G4477" s="4" t="s">
        <v>607</v>
      </c>
      <c r="H4477" s="4" t="s">
        <v>104</v>
      </c>
      <c r="I4477" s="4" t="s">
        <v>29</v>
      </c>
      <c r="J4477" s="4" t="s">
        <v>7524</v>
      </c>
      <c r="K4477" s="4" t="s">
        <v>500</v>
      </c>
      <c r="L4477" s="4" t="s">
        <v>150</v>
      </c>
      <c r="M4477" s="4" t="s">
        <v>6346</v>
      </c>
      <c r="N4477" s="4" t="s">
        <v>34</v>
      </c>
      <c r="O4477" s="4" t="s">
        <v>67</v>
      </c>
      <c r="P4477" s="4" t="s">
        <v>6347</v>
      </c>
      <c r="Q4477" s="4">
        <v>21.248000000000001</v>
      </c>
      <c r="R4477" s="4">
        <v>4</v>
      </c>
      <c r="S4477" s="4">
        <v>0.2</v>
      </c>
      <c r="T4477" s="4">
        <v>5.3120000000000003</v>
      </c>
      <c r="U4477" s="4">
        <v>7.436799999999999</v>
      </c>
      <c r="V4477" s="4">
        <v>0.34999999999999992</v>
      </c>
      <c r="W4477" s="4">
        <v>0</v>
      </c>
      <c r="X4477" s="4" t="s">
        <v>10935</v>
      </c>
    </row>
    <row r="4478" spans="1:24" x14ac:dyDescent="0.35">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x14ac:dyDescent="0.35">
      <c r="A4479" s="4">
        <v>4478</v>
      </c>
      <c r="B4479" s="4" t="s">
        <v>7527</v>
      </c>
      <c r="C4479" s="5">
        <v>41935</v>
      </c>
      <c r="D4479" s="5">
        <v>41935</v>
      </c>
      <c r="E4479" s="4" t="s">
        <v>1292</v>
      </c>
      <c r="F4479" s="4" t="s">
        <v>3149</v>
      </c>
      <c r="G4479" s="4" t="s">
        <v>3150</v>
      </c>
      <c r="H4479" s="4" t="s">
        <v>28</v>
      </c>
      <c r="I4479" s="4" t="s">
        <v>29</v>
      </c>
      <c r="J4479" s="4" t="s">
        <v>7528</v>
      </c>
      <c r="K4479" s="4" t="s">
        <v>651</v>
      </c>
      <c r="L4479" s="4" t="s">
        <v>107</v>
      </c>
      <c r="M4479" s="4" t="s">
        <v>7529</v>
      </c>
      <c r="N4479" s="4" t="s">
        <v>48</v>
      </c>
      <c r="O4479" s="4" t="s">
        <v>61</v>
      </c>
      <c r="P4479" s="4" t="s">
        <v>7530</v>
      </c>
      <c r="Q4479" s="4">
        <v>333.09000000000003</v>
      </c>
      <c r="R4479" s="4">
        <v>3</v>
      </c>
      <c r="S4479" s="4">
        <v>0</v>
      </c>
      <c r="T4479" s="4">
        <v>111.03000000000002</v>
      </c>
      <c r="U4479" s="4">
        <v>23.316299999999984</v>
      </c>
      <c r="V4479" s="4">
        <v>6.9999999999999951E-2</v>
      </c>
      <c r="W4479" s="4">
        <v>0</v>
      </c>
      <c r="X4479" s="4" t="s">
        <v>10935</v>
      </c>
    </row>
    <row r="4480" spans="1:24" x14ac:dyDescent="0.35">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x14ac:dyDescent="0.35">
      <c r="A4481" s="4">
        <v>4480</v>
      </c>
      <c r="B4481" s="4" t="s">
        <v>7531</v>
      </c>
      <c r="C4481" s="5">
        <v>40626</v>
      </c>
      <c r="D4481" s="5">
        <v>40630</v>
      </c>
      <c r="E4481" s="4" t="s">
        <v>52</v>
      </c>
      <c r="F4481" s="4" t="s">
        <v>2505</v>
      </c>
      <c r="G4481" s="4" t="s">
        <v>2506</v>
      </c>
      <c r="H4481" s="4" t="s">
        <v>28</v>
      </c>
      <c r="I4481" s="4" t="s">
        <v>29</v>
      </c>
      <c r="J4481" s="4" t="s">
        <v>268</v>
      </c>
      <c r="K4481" s="4" t="s">
        <v>269</v>
      </c>
      <c r="L4481" s="4" t="s">
        <v>150</v>
      </c>
      <c r="M4481" s="4" t="s">
        <v>7532</v>
      </c>
      <c r="N4481" s="4" t="s">
        <v>48</v>
      </c>
      <c r="O4481" s="4" t="s">
        <v>92</v>
      </c>
      <c r="P4481" s="4" t="s">
        <v>7533</v>
      </c>
      <c r="Q4481" s="4">
        <v>24.900000000000002</v>
      </c>
      <c r="R4481" s="4">
        <v>5</v>
      </c>
      <c r="S4481" s="4">
        <v>0</v>
      </c>
      <c r="T4481" s="4">
        <v>4.9800000000000004</v>
      </c>
      <c r="U4481" s="4">
        <v>11.703000000000001</v>
      </c>
      <c r="V4481" s="4">
        <v>0.47000000000000003</v>
      </c>
      <c r="W4481" s="4">
        <v>4</v>
      </c>
      <c r="X4481" s="4" t="s">
        <v>10933</v>
      </c>
    </row>
    <row r="4482" spans="1:24" x14ac:dyDescent="0.35">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x14ac:dyDescent="0.35">
      <c r="A4483" s="4">
        <v>4482</v>
      </c>
      <c r="B4483" s="4" t="s">
        <v>7534</v>
      </c>
      <c r="C4483" s="5">
        <v>41582</v>
      </c>
      <c r="D4483" s="5">
        <v>41587</v>
      </c>
      <c r="E4483" s="4" t="s">
        <v>52</v>
      </c>
      <c r="F4483" s="4" t="s">
        <v>1657</v>
      </c>
      <c r="G4483" s="4" t="s">
        <v>1658</v>
      </c>
      <c r="H4483" s="4" t="s">
        <v>28</v>
      </c>
      <c r="I4483" s="4" t="s">
        <v>29</v>
      </c>
      <c r="J4483" s="4" t="s">
        <v>44</v>
      </c>
      <c r="K4483" s="4" t="s">
        <v>45</v>
      </c>
      <c r="L4483" s="4" t="s">
        <v>46</v>
      </c>
      <c r="M4483" s="4" t="s">
        <v>7458</v>
      </c>
      <c r="N4483" s="4" t="s">
        <v>48</v>
      </c>
      <c r="O4483" s="4" t="s">
        <v>80</v>
      </c>
      <c r="P4483" s="4" t="s">
        <v>7459</v>
      </c>
      <c r="Q4483" s="4">
        <v>43.32</v>
      </c>
      <c r="R4483" s="4">
        <v>2</v>
      </c>
      <c r="S4483" s="4">
        <v>0</v>
      </c>
      <c r="T4483" s="4">
        <v>21.66</v>
      </c>
      <c r="U4483" s="4">
        <v>14.295599999999997</v>
      </c>
      <c r="V4483" s="4">
        <v>0.3299999999999999</v>
      </c>
      <c r="W4483" s="4">
        <v>5</v>
      </c>
      <c r="X4483" s="4" t="s">
        <v>10934</v>
      </c>
    </row>
    <row r="4484" spans="1:24" x14ac:dyDescent="0.35">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x14ac:dyDescent="0.35">
      <c r="A4485" s="4">
        <v>4484</v>
      </c>
      <c r="B4485" s="4" t="s">
        <v>7534</v>
      </c>
      <c r="C4485" s="5">
        <v>41582</v>
      </c>
      <c r="D4485" s="5">
        <v>41587</v>
      </c>
      <c r="E4485" s="4" t="s">
        <v>52</v>
      </c>
      <c r="F4485" s="4" t="s">
        <v>1657</v>
      </c>
      <c r="G4485" s="4" t="s">
        <v>1658</v>
      </c>
      <c r="H4485" s="4" t="s">
        <v>28</v>
      </c>
      <c r="I4485" s="4" t="s">
        <v>29</v>
      </c>
      <c r="J4485" s="4" t="s">
        <v>44</v>
      </c>
      <c r="K4485" s="4" t="s">
        <v>45</v>
      </c>
      <c r="L4485" s="4" t="s">
        <v>46</v>
      </c>
      <c r="M4485" s="4" t="s">
        <v>7535</v>
      </c>
      <c r="N4485" s="4" t="s">
        <v>48</v>
      </c>
      <c r="O4485" s="4" t="s">
        <v>92</v>
      </c>
      <c r="P4485" s="4" t="s">
        <v>7536</v>
      </c>
      <c r="Q4485" s="4">
        <v>116.28</v>
      </c>
      <c r="R4485" s="4">
        <v>3</v>
      </c>
      <c r="S4485" s="4">
        <v>0</v>
      </c>
      <c r="T4485" s="4">
        <v>38.76</v>
      </c>
      <c r="U4485" s="4">
        <v>56.977199999999996</v>
      </c>
      <c r="V4485" s="4">
        <v>0.48999999999999994</v>
      </c>
      <c r="W4485" s="4">
        <v>5</v>
      </c>
      <c r="X4485" s="4" t="s">
        <v>10934</v>
      </c>
    </row>
    <row r="4486" spans="1:24" x14ac:dyDescent="0.35">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x14ac:dyDescent="0.35">
      <c r="A4487" s="4">
        <v>4486</v>
      </c>
      <c r="B4487" s="4" t="s">
        <v>7534</v>
      </c>
      <c r="C4487" s="5">
        <v>41582</v>
      </c>
      <c r="D4487" s="5">
        <v>41587</v>
      </c>
      <c r="E4487" s="4" t="s">
        <v>52</v>
      </c>
      <c r="F4487" s="4" t="s">
        <v>1657</v>
      </c>
      <c r="G4487" s="4" t="s">
        <v>1658</v>
      </c>
      <c r="H4487" s="4" t="s">
        <v>28</v>
      </c>
      <c r="I4487" s="4" t="s">
        <v>29</v>
      </c>
      <c r="J4487" s="4" t="s">
        <v>44</v>
      </c>
      <c r="K4487" s="4" t="s">
        <v>45</v>
      </c>
      <c r="L4487" s="4" t="s">
        <v>46</v>
      </c>
      <c r="M4487" s="4" t="s">
        <v>4944</v>
      </c>
      <c r="N4487" s="4" t="s">
        <v>48</v>
      </c>
      <c r="O4487" s="4" t="s">
        <v>92</v>
      </c>
      <c r="P4487" s="4" t="s">
        <v>5231</v>
      </c>
      <c r="Q4487" s="4">
        <v>19.440000000000001</v>
      </c>
      <c r="R4487" s="4">
        <v>3</v>
      </c>
      <c r="S4487" s="4">
        <v>0</v>
      </c>
      <c r="T4487" s="4">
        <v>6.48</v>
      </c>
      <c r="U4487" s="4">
        <v>9.3312000000000008</v>
      </c>
      <c r="V4487" s="4">
        <v>0.48000000000000004</v>
      </c>
      <c r="W4487" s="4">
        <v>5</v>
      </c>
      <c r="X4487" s="4" t="s">
        <v>10934</v>
      </c>
    </row>
    <row r="4488" spans="1:24" x14ac:dyDescent="0.35">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x14ac:dyDescent="0.35">
      <c r="A4489" s="4">
        <v>4488</v>
      </c>
      <c r="B4489" s="4" t="s">
        <v>7537</v>
      </c>
      <c r="C4489" s="5">
        <v>41157</v>
      </c>
      <c r="D4489" s="5">
        <v>41163</v>
      </c>
      <c r="E4489" s="4" t="s">
        <v>52</v>
      </c>
      <c r="F4489" s="4" t="s">
        <v>3380</v>
      </c>
      <c r="G4489" s="4" t="s">
        <v>3381</v>
      </c>
      <c r="H4489" s="4" t="s">
        <v>104</v>
      </c>
      <c r="I4489" s="4" t="s">
        <v>29</v>
      </c>
      <c r="J4489" s="4" t="s">
        <v>186</v>
      </c>
      <c r="K4489" s="4" t="s">
        <v>106</v>
      </c>
      <c r="L4489" s="4" t="s">
        <v>107</v>
      </c>
      <c r="M4489" s="4" t="s">
        <v>6549</v>
      </c>
      <c r="N4489" s="4" t="s">
        <v>48</v>
      </c>
      <c r="O4489" s="4" t="s">
        <v>77</v>
      </c>
      <c r="P4489" s="4" t="s">
        <v>6550</v>
      </c>
      <c r="Q4489" s="4">
        <v>16.269999999999996</v>
      </c>
      <c r="R4489" s="4">
        <v>5</v>
      </c>
      <c r="S4489" s="4">
        <v>0.8</v>
      </c>
      <c r="T4489" s="4">
        <v>3.2539999999999991</v>
      </c>
      <c r="U4489" s="4">
        <v>-25.218500000000006</v>
      </c>
      <c r="V4489" s="4">
        <v>-1.5500000000000007</v>
      </c>
      <c r="W4489" s="4">
        <v>6</v>
      </c>
      <c r="X4489" s="4" t="s">
        <v>10934</v>
      </c>
    </row>
    <row r="4490" spans="1:24" x14ac:dyDescent="0.35">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x14ac:dyDescent="0.35">
      <c r="A4491" s="4">
        <v>4490</v>
      </c>
      <c r="B4491" s="4" t="s">
        <v>7537</v>
      </c>
      <c r="C4491" s="5">
        <v>41157</v>
      </c>
      <c r="D4491" s="5">
        <v>41163</v>
      </c>
      <c r="E4491" s="4" t="s">
        <v>52</v>
      </c>
      <c r="F4491" s="4" t="s">
        <v>3380</v>
      </c>
      <c r="G4491" s="4" t="s">
        <v>3381</v>
      </c>
      <c r="H4491" s="4" t="s">
        <v>104</v>
      </c>
      <c r="I4491" s="4" t="s">
        <v>29</v>
      </c>
      <c r="J4491" s="4" t="s">
        <v>186</v>
      </c>
      <c r="K4491" s="4" t="s">
        <v>106</v>
      </c>
      <c r="L4491" s="4" t="s">
        <v>107</v>
      </c>
      <c r="M4491" s="4" t="s">
        <v>3860</v>
      </c>
      <c r="N4491" s="4" t="s">
        <v>48</v>
      </c>
      <c r="O4491" s="4" t="s">
        <v>77</v>
      </c>
      <c r="P4491" s="4" t="s">
        <v>3861</v>
      </c>
      <c r="Q4491" s="4">
        <v>4.4699999999999989</v>
      </c>
      <c r="R4491" s="4">
        <v>3</v>
      </c>
      <c r="S4491" s="4">
        <v>0.8</v>
      </c>
      <c r="T4491" s="4">
        <v>1.4899999999999995</v>
      </c>
      <c r="U4491" s="4">
        <v>-7.8225000000000016</v>
      </c>
      <c r="V4491" s="4">
        <v>-1.7500000000000009</v>
      </c>
      <c r="W4491" s="4">
        <v>6</v>
      </c>
      <c r="X4491" s="4" t="s">
        <v>10934</v>
      </c>
    </row>
    <row r="4492" spans="1:24" x14ac:dyDescent="0.35">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x14ac:dyDescent="0.35">
      <c r="A4493" s="4">
        <v>4492</v>
      </c>
      <c r="B4493" s="4" t="s">
        <v>7539</v>
      </c>
      <c r="C4493" s="5">
        <v>40878</v>
      </c>
      <c r="D4493" s="5">
        <v>40880</v>
      </c>
      <c r="E4493" s="4" t="s">
        <v>25</v>
      </c>
      <c r="F4493" s="4" t="s">
        <v>2486</v>
      </c>
      <c r="G4493" s="4" t="s">
        <v>2487</v>
      </c>
      <c r="H4493" s="4" t="s">
        <v>28</v>
      </c>
      <c r="I4493" s="4" t="s">
        <v>29</v>
      </c>
      <c r="J4493" s="4" t="s">
        <v>499</v>
      </c>
      <c r="K4493" s="4" t="s">
        <v>500</v>
      </c>
      <c r="L4493" s="4" t="s">
        <v>150</v>
      </c>
      <c r="M4493" s="4" t="s">
        <v>6854</v>
      </c>
      <c r="N4493" s="4" t="s">
        <v>73</v>
      </c>
      <c r="O4493" s="4" t="s">
        <v>1218</v>
      </c>
      <c r="P4493" s="4" t="s">
        <v>6855</v>
      </c>
      <c r="Q4493" s="4">
        <v>659.98799999999994</v>
      </c>
      <c r="R4493" s="4">
        <v>2</v>
      </c>
      <c r="S4493" s="4">
        <v>0.4</v>
      </c>
      <c r="T4493" s="4">
        <v>329.99399999999997</v>
      </c>
      <c r="U4493" s="4">
        <v>109.99799999999999</v>
      </c>
      <c r="V4493" s="4">
        <v>0.16666666666666666</v>
      </c>
      <c r="W4493" s="4">
        <v>2</v>
      </c>
      <c r="X4493" s="4" t="s">
        <v>10933</v>
      </c>
    </row>
    <row r="4494" spans="1:24" x14ac:dyDescent="0.35">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x14ac:dyDescent="0.35">
      <c r="A4495" s="4">
        <v>4494</v>
      </c>
      <c r="B4495" s="4" t="s">
        <v>7539</v>
      </c>
      <c r="C4495" s="5">
        <v>40878</v>
      </c>
      <c r="D4495" s="5">
        <v>40880</v>
      </c>
      <c r="E4495" s="4" t="s">
        <v>25</v>
      </c>
      <c r="F4495" s="4" t="s">
        <v>2486</v>
      </c>
      <c r="G4495" s="4" t="s">
        <v>2487</v>
      </c>
      <c r="H4495" s="4" t="s">
        <v>28</v>
      </c>
      <c r="I4495" s="4" t="s">
        <v>29</v>
      </c>
      <c r="J4495" s="4" t="s">
        <v>499</v>
      </c>
      <c r="K4495" s="4" t="s">
        <v>500</v>
      </c>
      <c r="L4495" s="4" t="s">
        <v>150</v>
      </c>
      <c r="M4495" s="4" t="s">
        <v>4787</v>
      </c>
      <c r="N4495" s="4" t="s">
        <v>48</v>
      </c>
      <c r="O4495" s="4" t="s">
        <v>92</v>
      </c>
      <c r="P4495" s="4" t="s">
        <v>4788</v>
      </c>
      <c r="Q4495" s="4">
        <v>36.288000000000011</v>
      </c>
      <c r="R4495" s="4">
        <v>7</v>
      </c>
      <c r="S4495" s="4">
        <v>0.2</v>
      </c>
      <c r="T4495" s="4">
        <v>5.1840000000000019</v>
      </c>
      <c r="U4495" s="4">
        <v>12.700800000000001</v>
      </c>
      <c r="V4495" s="4">
        <v>0.34999999999999992</v>
      </c>
      <c r="W4495" s="4">
        <v>2</v>
      </c>
      <c r="X4495" s="4" t="s">
        <v>10933</v>
      </c>
    </row>
    <row r="4496" spans="1:24" x14ac:dyDescent="0.35">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x14ac:dyDescent="0.35">
      <c r="A4497" s="4">
        <v>4496</v>
      </c>
      <c r="B4497" s="4" t="s">
        <v>7540</v>
      </c>
      <c r="C4497" s="5">
        <v>41809</v>
      </c>
      <c r="D4497" s="5">
        <v>41814</v>
      </c>
      <c r="E4497" s="4" t="s">
        <v>52</v>
      </c>
      <c r="F4497" s="4" t="s">
        <v>967</v>
      </c>
      <c r="G4497" s="4" t="s">
        <v>968</v>
      </c>
      <c r="H4497" s="4" t="s">
        <v>28</v>
      </c>
      <c r="I4497" s="4" t="s">
        <v>29</v>
      </c>
      <c r="J4497" s="4" t="s">
        <v>44</v>
      </c>
      <c r="K4497" s="4" t="s">
        <v>45</v>
      </c>
      <c r="L4497" s="4" t="s">
        <v>46</v>
      </c>
      <c r="M4497" s="4" t="s">
        <v>2234</v>
      </c>
      <c r="N4497" s="4" t="s">
        <v>34</v>
      </c>
      <c r="O4497" s="4" t="s">
        <v>35</v>
      </c>
      <c r="P4497" s="4" t="s">
        <v>2235</v>
      </c>
      <c r="Q4497" s="4">
        <v>917.92349999999988</v>
      </c>
      <c r="R4497" s="4">
        <v>9</v>
      </c>
      <c r="S4497" s="4">
        <v>0.15</v>
      </c>
      <c r="T4497" s="4">
        <v>101.99149999999999</v>
      </c>
      <c r="U4497" s="4">
        <v>75.593699999999899</v>
      </c>
      <c r="V4497" s="4">
        <v>8.235294117647049E-2</v>
      </c>
      <c r="W4497" s="4">
        <v>5</v>
      </c>
      <c r="X4497" s="4" t="s">
        <v>10934</v>
      </c>
    </row>
    <row r="4498" spans="1:24" x14ac:dyDescent="0.35">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x14ac:dyDescent="0.35">
      <c r="A4499" s="4">
        <v>4498</v>
      </c>
      <c r="B4499" s="4" t="s">
        <v>7541</v>
      </c>
      <c r="C4499" s="5">
        <v>41976</v>
      </c>
      <c r="D4499" s="5">
        <v>41983</v>
      </c>
      <c r="E4499" s="4" t="s">
        <v>52</v>
      </c>
      <c r="F4499" s="4" t="s">
        <v>4627</v>
      </c>
      <c r="G4499" s="4" t="s">
        <v>4628</v>
      </c>
      <c r="H4499" s="4" t="s">
        <v>28</v>
      </c>
      <c r="I4499" s="4" t="s">
        <v>29</v>
      </c>
      <c r="J4499" s="4" t="s">
        <v>148</v>
      </c>
      <c r="K4499" s="4" t="s">
        <v>149</v>
      </c>
      <c r="L4499" s="4" t="s">
        <v>150</v>
      </c>
      <c r="M4499" s="4" t="s">
        <v>518</v>
      </c>
      <c r="N4499" s="4" t="s">
        <v>48</v>
      </c>
      <c r="O4499" s="4" t="s">
        <v>77</v>
      </c>
      <c r="P4499" s="4" t="s">
        <v>519</v>
      </c>
      <c r="Q4499" s="4">
        <v>631.17600000000016</v>
      </c>
      <c r="R4499" s="4">
        <v>4</v>
      </c>
      <c r="S4499" s="4">
        <v>0.7</v>
      </c>
      <c r="T4499" s="4">
        <v>157.79400000000004</v>
      </c>
      <c r="U4499" s="4">
        <v>-462.86239999999998</v>
      </c>
      <c r="V4499" s="4">
        <v>-0.73333333333333317</v>
      </c>
      <c r="W4499" s="4">
        <v>7</v>
      </c>
      <c r="X4499" s="4" t="s">
        <v>10934</v>
      </c>
    </row>
    <row r="4500" spans="1:24" x14ac:dyDescent="0.35">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x14ac:dyDescent="0.35">
      <c r="A4501" s="4">
        <v>4500</v>
      </c>
      <c r="B4501" s="4" t="s">
        <v>7545</v>
      </c>
      <c r="C4501" s="5">
        <v>41375</v>
      </c>
      <c r="D4501" s="5">
        <v>41381</v>
      </c>
      <c r="E4501" s="4" t="s">
        <v>52</v>
      </c>
      <c r="F4501" s="4" t="s">
        <v>4429</v>
      </c>
      <c r="G4501" s="4" t="s">
        <v>4430</v>
      </c>
      <c r="H4501" s="4" t="s">
        <v>43</v>
      </c>
      <c r="I4501" s="4" t="s">
        <v>29</v>
      </c>
      <c r="J4501" s="4" t="s">
        <v>5955</v>
      </c>
      <c r="K4501" s="4" t="s">
        <v>45</v>
      </c>
      <c r="L4501" s="4" t="s">
        <v>46</v>
      </c>
      <c r="M4501" s="4" t="s">
        <v>5265</v>
      </c>
      <c r="N4501" s="4" t="s">
        <v>48</v>
      </c>
      <c r="O4501" s="4" t="s">
        <v>92</v>
      </c>
      <c r="P4501" s="4" t="s">
        <v>5266</v>
      </c>
      <c r="Q4501" s="4">
        <v>12.96</v>
      </c>
      <c r="R4501" s="4">
        <v>2</v>
      </c>
      <c r="S4501" s="4">
        <v>0</v>
      </c>
      <c r="T4501" s="4">
        <v>6.48</v>
      </c>
      <c r="U4501" s="4">
        <v>6.2208000000000006</v>
      </c>
      <c r="V4501" s="4">
        <v>0.48000000000000004</v>
      </c>
      <c r="W4501" s="4">
        <v>6</v>
      </c>
      <c r="X4501" s="4" t="s">
        <v>10934</v>
      </c>
    </row>
    <row r="4502" spans="1:24" x14ac:dyDescent="0.35">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x14ac:dyDescent="0.35">
      <c r="A4503" s="4">
        <v>4502</v>
      </c>
      <c r="B4503" s="4" t="s">
        <v>7546</v>
      </c>
      <c r="C4503" s="5">
        <v>40724</v>
      </c>
      <c r="D4503" s="5">
        <v>40728</v>
      </c>
      <c r="E4503" s="4" t="s">
        <v>52</v>
      </c>
      <c r="F4503" s="4" t="s">
        <v>844</v>
      </c>
      <c r="G4503" s="4" t="s">
        <v>845</v>
      </c>
      <c r="H4503" s="4" t="s">
        <v>43</v>
      </c>
      <c r="I4503" s="4" t="s">
        <v>29</v>
      </c>
      <c r="J4503" s="4" t="s">
        <v>186</v>
      </c>
      <c r="K4503" s="4" t="s">
        <v>106</v>
      </c>
      <c r="L4503" s="4" t="s">
        <v>107</v>
      </c>
      <c r="M4503" s="4" t="s">
        <v>1981</v>
      </c>
      <c r="N4503" s="4" t="s">
        <v>48</v>
      </c>
      <c r="O4503" s="4" t="s">
        <v>92</v>
      </c>
      <c r="P4503" s="4" t="s">
        <v>1982</v>
      </c>
      <c r="Q4503" s="4">
        <v>25.920000000000005</v>
      </c>
      <c r="R4503" s="4">
        <v>5</v>
      </c>
      <c r="S4503" s="4">
        <v>0.2</v>
      </c>
      <c r="T4503" s="4">
        <v>5.1840000000000011</v>
      </c>
      <c r="U4503" s="4">
        <v>9.0719999999999992</v>
      </c>
      <c r="V4503" s="4">
        <v>0.34999999999999992</v>
      </c>
      <c r="W4503" s="4">
        <v>4</v>
      </c>
      <c r="X4503" s="4" t="s">
        <v>10933</v>
      </c>
    </row>
    <row r="4504" spans="1:24" x14ac:dyDescent="0.35">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x14ac:dyDescent="0.35">
      <c r="A4505" s="4">
        <v>4504</v>
      </c>
      <c r="B4505" s="4" t="s">
        <v>7547</v>
      </c>
      <c r="C4505" s="5">
        <v>40901</v>
      </c>
      <c r="D4505" s="5">
        <v>40906</v>
      </c>
      <c r="E4505" s="4" t="s">
        <v>52</v>
      </c>
      <c r="F4505" s="4" t="s">
        <v>3438</v>
      </c>
      <c r="G4505" s="4" t="s">
        <v>3439</v>
      </c>
      <c r="H4505" s="4" t="s">
        <v>104</v>
      </c>
      <c r="I4505" s="4" t="s">
        <v>29</v>
      </c>
      <c r="J4505" s="4" t="s">
        <v>44</v>
      </c>
      <c r="K4505" s="4" t="s">
        <v>45</v>
      </c>
      <c r="L4505" s="4" t="s">
        <v>46</v>
      </c>
      <c r="M4505" s="4" t="s">
        <v>7548</v>
      </c>
      <c r="N4505" s="4" t="s">
        <v>73</v>
      </c>
      <c r="O4505" s="4" t="s">
        <v>74</v>
      </c>
      <c r="P4505" s="4" t="s">
        <v>7549</v>
      </c>
      <c r="Q4505" s="4">
        <v>173.65600000000003</v>
      </c>
      <c r="R4505" s="4">
        <v>7</v>
      </c>
      <c r="S4505" s="4">
        <v>0.2</v>
      </c>
      <c r="T4505" s="4">
        <v>24.808000000000003</v>
      </c>
      <c r="U4505" s="4">
        <v>17.365599999999993</v>
      </c>
      <c r="V4505" s="4">
        <v>9.9999999999999936E-2</v>
      </c>
      <c r="W4505" s="4">
        <v>5</v>
      </c>
      <c r="X4505" s="4" t="s">
        <v>10934</v>
      </c>
    </row>
    <row r="4506" spans="1:24" x14ac:dyDescent="0.35">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x14ac:dyDescent="0.35">
      <c r="A4507" s="4">
        <v>4506</v>
      </c>
      <c r="B4507" s="4" t="s">
        <v>7547</v>
      </c>
      <c r="C4507" s="5">
        <v>40901</v>
      </c>
      <c r="D4507" s="5">
        <v>40906</v>
      </c>
      <c r="E4507" s="4" t="s">
        <v>52</v>
      </c>
      <c r="F4507" s="4" t="s">
        <v>3438</v>
      </c>
      <c r="G4507" s="4" t="s">
        <v>3439</v>
      </c>
      <c r="H4507" s="4" t="s">
        <v>104</v>
      </c>
      <c r="I4507" s="4" t="s">
        <v>29</v>
      </c>
      <c r="J4507" s="4" t="s">
        <v>44</v>
      </c>
      <c r="K4507" s="4" t="s">
        <v>45</v>
      </c>
      <c r="L4507" s="4" t="s">
        <v>46</v>
      </c>
      <c r="M4507" s="4" t="s">
        <v>1349</v>
      </c>
      <c r="N4507" s="4" t="s">
        <v>73</v>
      </c>
      <c r="O4507" s="4" t="s">
        <v>163</v>
      </c>
      <c r="P4507" s="4" t="s">
        <v>1350</v>
      </c>
      <c r="Q4507" s="4">
        <v>62.849999999999994</v>
      </c>
      <c r="R4507" s="4">
        <v>3</v>
      </c>
      <c r="S4507" s="4">
        <v>0</v>
      </c>
      <c r="T4507" s="4">
        <v>20.95</v>
      </c>
      <c r="U4507" s="4">
        <v>13.198499999999999</v>
      </c>
      <c r="V4507" s="4">
        <v>0.21000000000000002</v>
      </c>
      <c r="W4507" s="4">
        <v>5</v>
      </c>
      <c r="X4507" s="4" t="s">
        <v>10934</v>
      </c>
    </row>
    <row r="4508" spans="1:24" x14ac:dyDescent="0.35">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x14ac:dyDescent="0.35">
      <c r="A4509" s="4">
        <v>4508</v>
      </c>
      <c r="B4509" s="4" t="s">
        <v>7547</v>
      </c>
      <c r="C4509" s="5">
        <v>40901</v>
      </c>
      <c r="D4509" s="5">
        <v>40906</v>
      </c>
      <c r="E4509" s="4" t="s">
        <v>52</v>
      </c>
      <c r="F4509" s="4" t="s">
        <v>3438</v>
      </c>
      <c r="G4509" s="4" t="s">
        <v>3439</v>
      </c>
      <c r="H4509" s="4" t="s">
        <v>104</v>
      </c>
      <c r="I4509" s="4" t="s">
        <v>29</v>
      </c>
      <c r="J4509" s="4" t="s">
        <v>44</v>
      </c>
      <c r="K4509" s="4" t="s">
        <v>45</v>
      </c>
      <c r="L4509" s="4" t="s">
        <v>46</v>
      </c>
      <c r="M4509" s="4" t="s">
        <v>6447</v>
      </c>
      <c r="N4509" s="4" t="s">
        <v>48</v>
      </c>
      <c r="O4509" s="4" t="s">
        <v>61</v>
      </c>
      <c r="P4509" s="4" t="s">
        <v>6448</v>
      </c>
      <c r="Q4509" s="4">
        <v>20.34</v>
      </c>
      <c r="R4509" s="4">
        <v>1</v>
      </c>
      <c r="S4509" s="4">
        <v>0</v>
      </c>
      <c r="T4509" s="4">
        <v>20.34</v>
      </c>
      <c r="U4509" s="4">
        <v>0.20339999999999847</v>
      </c>
      <c r="V4509" s="4">
        <v>9.9999999999999256E-3</v>
      </c>
      <c r="W4509" s="4">
        <v>5</v>
      </c>
      <c r="X4509" s="4" t="s">
        <v>10934</v>
      </c>
    </row>
    <row r="4510" spans="1:24" x14ac:dyDescent="0.35">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x14ac:dyDescent="0.35">
      <c r="A4511" s="4">
        <v>4510</v>
      </c>
      <c r="B4511" s="4" t="s">
        <v>7550</v>
      </c>
      <c r="C4511" s="5">
        <v>41783</v>
      </c>
      <c r="D4511" s="5">
        <v>41789</v>
      </c>
      <c r="E4511" s="4" t="s">
        <v>52</v>
      </c>
      <c r="F4511" s="4" t="s">
        <v>7551</v>
      </c>
      <c r="G4511" s="4" t="s">
        <v>7552</v>
      </c>
      <c r="H4511" s="4" t="s">
        <v>28</v>
      </c>
      <c r="I4511" s="4" t="s">
        <v>29</v>
      </c>
      <c r="J4511" s="4" t="s">
        <v>44</v>
      </c>
      <c r="K4511" s="4" t="s">
        <v>45</v>
      </c>
      <c r="L4511" s="4" t="s">
        <v>46</v>
      </c>
      <c r="M4511" s="4" t="s">
        <v>2805</v>
      </c>
      <c r="N4511" s="4" t="s">
        <v>34</v>
      </c>
      <c r="O4511" s="4" t="s">
        <v>58</v>
      </c>
      <c r="P4511" s="4" t="s">
        <v>2806</v>
      </c>
      <c r="Q4511" s="4">
        <v>171.28800000000001</v>
      </c>
      <c r="R4511" s="4">
        <v>3</v>
      </c>
      <c r="S4511" s="4">
        <v>0.2</v>
      </c>
      <c r="T4511" s="4">
        <v>57.096000000000004</v>
      </c>
      <c r="U4511" s="4">
        <v>-6.423300000000026</v>
      </c>
      <c r="V4511" s="4">
        <v>-3.7500000000000151E-2</v>
      </c>
      <c r="W4511" s="4">
        <v>6</v>
      </c>
      <c r="X4511" s="4" t="s">
        <v>10934</v>
      </c>
    </row>
    <row r="4512" spans="1:24" x14ac:dyDescent="0.35">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x14ac:dyDescent="0.35">
      <c r="A4513" s="4">
        <v>4512</v>
      </c>
      <c r="B4513" s="4" t="s">
        <v>7553</v>
      </c>
      <c r="C4513" s="5">
        <v>41589</v>
      </c>
      <c r="D4513" s="5">
        <v>41593</v>
      </c>
      <c r="E4513" s="4" t="s">
        <v>52</v>
      </c>
      <c r="F4513" s="4" t="s">
        <v>3027</v>
      </c>
      <c r="G4513" s="4" t="s">
        <v>3028</v>
      </c>
      <c r="H4513" s="4" t="s">
        <v>43</v>
      </c>
      <c r="I4513" s="4" t="s">
        <v>29</v>
      </c>
      <c r="J4513" s="4" t="s">
        <v>320</v>
      </c>
      <c r="K4513" s="4" t="s">
        <v>598</v>
      </c>
      <c r="L4513" s="4" t="s">
        <v>107</v>
      </c>
      <c r="M4513" s="4" t="s">
        <v>3129</v>
      </c>
      <c r="N4513" s="4" t="s">
        <v>48</v>
      </c>
      <c r="O4513" s="4" t="s">
        <v>77</v>
      </c>
      <c r="P4513" s="4" t="s">
        <v>3130</v>
      </c>
      <c r="Q4513" s="4">
        <v>81.96</v>
      </c>
      <c r="R4513" s="4">
        <v>2</v>
      </c>
      <c r="S4513" s="4">
        <v>0</v>
      </c>
      <c r="T4513" s="4">
        <v>40.98</v>
      </c>
      <c r="U4513" s="4">
        <v>39.340799999999994</v>
      </c>
      <c r="V4513" s="4">
        <v>0.48</v>
      </c>
      <c r="W4513" s="4">
        <v>4</v>
      </c>
      <c r="X4513" s="4" t="s">
        <v>10933</v>
      </c>
    </row>
    <row r="4514" spans="1:24" x14ac:dyDescent="0.35">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x14ac:dyDescent="0.35">
      <c r="A4515" s="4">
        <v>4514</v>
      </c>
      <c r="B4515" s="4" t="s">
        <v>7555</v>
      </c>
      <c r="C4515" s="5">
        <v>41524</v>
      </c>
      <c r="D4515" s="5">
        <v>41526</v>
      </c>
      <c r="E4515" s="4" t="s">
        <v>190</v>
      </c>
      <c r="F4515" s="4" t="s">
        <v>6473</v>
      </c>
      <c r="G4515" s="4" t="s">
        <v>6474</v>
      </c>
      <c r="H4515" s="4" t="s">
        <v>28</v>
      </c>
      <c r="I4515" s="4" t="s">
        <v>29</v>
      </c>
      <c r="J4515" s="4" t="s">
        <v>186</v>
      </c>
      <c r="K4515" s="4" t="s">
        <v>106</v>
      </c>
      <c r="L4515" s="4" t="s">
        <v>107</v>
      </c>
      <c r="M4515" s="4" t="s">
        <v>637</v>
      </c>
      <c r="N4515" s="4" t="s">
        <v>48</v>
      </c>
      <c r="O4515" s="4" t="s">
        <v>61</v>
      </c>
      <c r="P4515" s="4" t="s">
        <v>638</v>
      </c>
      <c r="Q4515" s="4">
        <v>10.784000000000001</v>
      </c>
      <c r="R4515" s="4">
        <v>1</v>
      </c>
      <c r="S4515" s="4">
        <v>0.2</v>
      </c>
      <c r="T4515" s="4">
        <v>10.784000000000001</v>
      </c>
      <c r="U4515" s="4">
        <v>0.8087999999999993</v>
      </c>
      <c r="V4515" s="4">
        <v>7.4999999999999928E-2</v>
      </c>
      <c r="W4515" s="4">
        <v>2</v>
      </c>
      <c r="X4515" s="4" t="s">
        <v>10933</v>
      </c>
    </row>
    <row r="4516" spans="1:24" x14ac:dyDescent="0.35">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x14ac:dyDescent="0.35">
      <c r="A4517" s="4">
        <v>4516</v>
      </c>
      <c r="B4517" s="4" t="s">
        <v>7558</v>
      </c>
      <c r="C4517" s="5">
        <v>41935</v>
      </c>
      <c r="D4517" s="5">
        <v>41939</v>
      </c>
      <c r="E4517" s="4" t="s">
        <v>52</v>
      </c>
      <c r="F4517" s="4" t="s">
        <v>303</v>
      </c>
      <c r="G4517" s="4" t="s">
        <v>304</v>
      </c>
      <c r="H4517" s="4" t="s">
        <v>104</v>
      </c>
      <c r="I4517" s="4" t="s">
        <v>29</v>
      </c>
      <c r="J4517" s="4" t="s">
        <v>4550</v>
      </c>
      <c r="K4517" s="4" t="s">
        <v>651</v>
      </c>
      <c r="L4517" s="4" t="s">
        <v>107</v>
      </c>
      <c r="M4517" s="4" t="s">
        <v>6947</v>
      </c>
      <c r="N4517" s="4" t="s">
        <v>48</v>
      </c>
      <c r="O4517" s="4" t="s">
        <v>70</v>
      </c>
      <c r="P4517" s="4" t="s">
        <v>6948</v>
      </c>
      <c r="Q4517" s="4">
        <v>36.44</v>
      </c>
      <c r="R4517" s="4">
        <v>4</v>
      </c>
      <c r="S4517" s="4">
        <v>0</v>
      </c>
      <c r="T4517" s="4">
        <v>9.11</v>
      </c>
      <c r="U4517" s="4">
        <v>12.025199999999998</v>
      </c>
      <c r="V4517" s="4">
        <v>0.32999999999999996</v>
      </c>
      <c r="W4517" s="4">
        <v>4</v>
      </c>
      <c r="X4517" s="4" t="s">
        <v>10933</v>
      </c>
    </row>
    <row r="4518" spans="1:24" x14ac:dyDescent="0.35">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x14ac:dyDescent="0.35">
      <c r="A4519" s="4">
        <v>4518</v>
      </c>
      <c r="B4519" s="4" t="s">
        <v>7559</v>
      </c>
      <c r="C4519" s="5">
        <v>41533</v>
      </c>
      <c r="D4519" s="5">
        <v>41538</v>
      </c>
      <c r="E4519" s="4" t="s">
        <v>52</v>
      </c>
      <c r="F4519" s="4" t="s">
        <v>2195</v>
      </c>
      <c r="G4519" s="4" t="s">
        <v>2196</v>
      </c>
      <c r="H4519" s="4" t="s">
        <v>28</v>
      </c>
      <c r="I4519" s="4" t="s">
        <v>29</v>
      </c>
      <c r="J4519" s="4" t="s">
        <v>97</v>
      </c>
      <c r="K4519" s="4" t="s">
        <v>98</v>
      </c>
      <c r="L4519" s="4" t="s">
        <v>46</v>
      </c>
      <c r="M4519" s="4" t="s">
        <v>2056</v>
      </c>
      <c r="N4519" s="4" t="s">
        <v>48</v>
      </c>
      <c r="O4519" s="4" t="s">
        <v>77</v>
      </c>
      <c r="P4519" s="4" t="s">
        <v>2057</v>
      </c>
      <c r="Q4519" s="4">
        <v>48.664000000000001</v>
      </c>
      <c r="R4519" s="4">
        <v>7</v>
      </c>
      <c r="S4519" s="4">
        <v>0.2</v>
      </c>
      <c r="T4519" s="4">
        <v>6.952</v>
      </c>
      <c r="U4519" s="4">
        <v>15.815799999999999</v>
      </c>
      <c r="V4519" s="4">
        <v>0.32499999999999996</v>
      </c>
      <c r="W4519" s="4">
        <v>5</v>
      </c>
      <c r="X4519" s="4" t="s">
        <v>10934</v>
      </c>
    </row>
    <row r="4520" spans="1:24" x14ac:dyDescent="0.35">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x14ac:dyDescent="0.35">
      <c r="A4521" s="4">
        <v>4520</v>
      </c>
      <c r="B4521" s="4" t="s">
        <v>7563</v>
      </c>
      <c r="C4521" s="5">
        <v>41801</v>
      </c>
      <c r="D4521" s="5">
        <v>41805</v>
      </c>
      <c r="E4521" s="4" t="s">
        <v>52</v>
      </c>
      <c r="F4521" s="4" t="s">
        <v>4594</v>
      </c>
      <c r="G4521" s="4" t="s">
        <v>4595</v>
      </c>
      <c r="H4521" s="4" t="s">
        <v>43</v>
      </c>
      <c r="I4521" s="4" t="s">
        <v>29</v>
      </c>
      <c r="J4521" s="4" t="s">
        <v>1523</v>
      </c>
      <c r="K4521" s="4" t="s">
        <v>56</v>
      </c>
      <c r="L4521" s="4" t="s">
        <v>32</v>
      </c>
      <c r="M4521" s="4" t="s">
        <v>7564</v>
      </c>
      <c r="N4521" s="4" t="s">
        <v>48</v>
      </c>
      <c r="O4521" s="4" t="s">
        <v>61</v>
      </c>
      <c r="P4521" s="4" t="s">
        <v>7565</v>
      </c>
      <c r="Q4521" s="4">
        <v>1347.5200000000002</v>
      </c>
      <c r="R4521" s="4">
        <v>8</v>
      </c>
      <c r="S4521" s="4">
        <v>0.2</v>
      </c>
      <c r="T4521" s="4">
        <v>168.44000000000003</v>
      </c>
      <c r="U4521" s="4">
        <v>84.219999999999857</v>
      </c>
      <c r="V4521" s="4">
        <v>6.2499999999999882E-2</v>
      </c>
      <c r="W4521" s="4">
        <v>4</v>
      </c>
      <c r="X4521" s="4" t="s">
        <v>10933</v>
      </c>
    </row>
    <row r="4522" spans="1:24" x14ac:dyDescent="0.35">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x14ac:dyDescent="0.35">
      <c r="A4523" s="4">
        <v>4522</v>
      </c>
      <c r="B4523" s="4" t="s">
        <v>7566</v>
      </c>
      <c r="C4523" s="5">
        <v>40595</v>
      </c>
      <c r="D4523" s="5">
        <v>40601</v>
      </c>
      <c r="E4523" s="4" t="s">
        <v>52</v>
      </c>
      <c r="F4523" s="4" t="s">
        <v>210</v>
      </c>
      <c r="G4523" s="4" t="s">
        <v>211</v>
      </c>
      <c r="H4523" s="4" t="s">
        <v>43</v>
      </c>
      <c r="I4523" s="4" t="s">
        <v>29</v>
      </c>
      <c r="J4523" s="4" t="s">
        <v>1466</v>
      </c>
      <c r="K4523" s="4" t="s">
        <v>256</v>
      </c>
      <c r="L4523" s="4" t="s">
        <v>107</v>
      </c>
      <c r="M4523" s="4" t="s">
        <v>2071</v>
      </c>
      <c r="N4523" s="4" t="s">
        <v>34</v>
      </c>
      <c r="O4523" s="4" t="s">
        <v>67</v>
      </c>
      <c r="P4523" s="4" t="s">
        <v>2072</v>
      </c>
      <c r="Q4523" s="4">
        <v>20.32</v>
      </c>
      <c r="R4523" s="4">
        <v>4</v>
      </c>
      <c r="S4523" s="4">
        <v>0</v>
      </c>
      <c r="T4523" s="4">
        <v>5.08</v>
      </c>
      <c r="U4523" s="4">
        <v>6.9087999999999994</v>
      </c>
      <c r="V4523" s="4">
        <v>0.33999999999999997</v>
      </c>
      <c r="W4523" s="4">
        <v>6</v>
      </c>
      <c r="X4523" s="4" t="s">
        <v>10934</v>
      </c>
    </row>
    <row r="4524" spans="1:24" x14ac:dyDescent="0.35">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x14ac:dyDescent="0.35">
      <c r="A4525" s="4">
        <v>4524</v>
      </c>
      <c r="B4525" s="4" t="s">
        <v>7568</v>
      </c>
      <c r="C4525" s="5">
        <v>40849</v>
      </c>
      <c r="D4525" s="5">
        <v>40853</v>
      </c>
      <c r="E4525" s="4" t="s">
        <v>52</v>
      </c>
      <c r="F4525" s="4" t="s">
        <v>7419</v>
      </c>
      <c r="G4525" s="4" t="s">
        <v>7420</v>
      </c>
      <c r="H4525" s="4" t="s">
        <v>28</v>
      </c>
      <c r="I4525" s="4" t="s">
        <v>29</v>
      </c>
      <c r="J4525" s="4" t="s">
        <v>268</v>
      </c>
      <c r="K4525" s="4" t="s">
        <v>269</v>
      </c>
      <c r="L4525" s="4" t="s">
        <v>150</v>
      </c>
      <c r="M4525" s="4" t="s">
        <v>2494</v>
      </c>
      <c r="N4525" s="4" t="s">
        <v>48</v>
      </c>
      <c r="O4525" s="4" t="s">
        <v>49</v>
      </c>
      <c r="P4525" s="4" t="s">
        <v>2495</v>
      </c>
      <c r="Q4525" s="4">
        <v>34.86</v>
      </c>
      <c r="R4525" s="4">
        <v>7</v>
      </c>
      <c r="S4525" s="4">
        <v>0</v>
      </c>
      <c r="T4525" s="4">
        <v>4.9799999999999995</v>
      </c>
      <c r="U4525" s="4">
        <v>16.035599999999999</v>
      </c>
      <c r="V4525" s="4">
        <v>0.45999999999999996</v>
      </c>
      <c r="W4525" s="4">
        <v>4</v>
      </c>
      <c r="X4525" s="4" t="s">
        <v>10933</v>
      </c>
    </row>
    <row r="4526" spans="1:24" x14ac:dyDescent="0.35">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x14ac:dyDescent="0.35">
      <c r="A4527" s="4">
        <v>4526</v>
      </c>
      <c r="B4527" s="4" t="s">
        <v>7569</v>
      </c>
      <c r="C4527" s="5">
        <v>41838</v>
      </c>
      <c r="D4527" s="5">
        <v>41844</v>
      </c>
      <c r="E4527" s="4" t="s">
        <v>52</v>
      </c>
      <c r="F4527" s="4" t="s">
        <v>2791</v>
      </c>
      <c r="G4527" s="4" t="s">
        <v>2792</v>
      </c>
      <c r="H4527" s="4" t="s">
        <v>104</v>
      </c>
      <c r="I4527" s="4" t="s">
        <v>29</v>
      </c>
      <c r="J4527" s="4" t="s">
        <v>7570</v>
      </c>
      <c r="K4527" s="4" t="s">
        <v>269</v>
      </c>
      <c r="L4527" s="4" t="s">
        <v>150</v>
      </c>
      <c r="M4527" s="4" t="s">
        <v>654</v>
      </c>
      <c r="N4527" s="4" t="s">
        <v>73</v>
      </c>
      <c r="O4527" s="4" t="s">
        <v>74</v>
      </c>
      <c r="P4527" s="4" t="s">
        <v>655</v>
      </c>
      <c r="Q4527" s="4">
        <v>269.98</v>
      </c>
      <c r="R4527" s="4">
        <v>2</v>
      </c>
      <c r="S4527" s="4">
        <v>0</v>
      </c>
      <c r="T4527" s="4">
        <v>134.99</v>
      </c>
      <c r="U4527" s="4">
        <v>67.495000000000005</v>
      </c>
      <c r="V4527" s="4">
        <v>0.25</v>
      </c>
      <c r="W4527" s="4">
        <v>6</v>
      </c>
      <c r="X4527" s="4" t="s">
        <v>10934</v>
      </c>
    </row>
    <row r="4528" spans="1:24" x14ac:dyDescent="0.35">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x14ac:dyDescent="0.35">
      <c r="A4529" s="4">
        <v>4528</v>
      </c>
      <c r="B4529" s="4" t="s">
        <v>7569</v>
      </c>
      <c r="C4529" s="5">
        <v>41838</v>
      </c>
      <c r="D4529" s="5">
        <v>41844</v>
      </c>
      <c r="E4529" s="4" t="s">
        <v>52</v>
      </c>
      <c r="F4529" s="4" t="s">
        <v>2791</v>
      </c>
      <c r="G4529" s="4" t="s">
        <v>2792</v>
      </c>
      <c r="H4529" s="4" t="s">
        <v>104</v>
      </c>
      <c r="I4529" s="4" t="s">
        <v>29</v>
      </c>
      <c r="J4529" s="4" t="s">
        <v>7570</v>
      </c>
      <c r="K4529" s="4" t="s">
        <v>269</v>
      </c>
      <c r="L4529" s="4" t="s">
        <v>150</v>
      </c>
      <c r="M4529" s="4" t="s">
        <v>172</v>
      </c>
      <c r="N4529" s="4" t="s">
        <v>34</v>
      </c>
      <c r="O4529" s="4" t="s">
        <v>67</v>
      </c>
      <c r="P4529" s="4" t="s">
        <v>5418</v>
      </c>
      <c r="Q4529" s="4">
        <v>39.08</v>
      </c>
      <c r="R4529" s="4">
        <v>4</v>
      </c>
      <c r="S4529" s="4">
        <v>0</v>
      </c>
      <c r="T4529" s="4">
        <v>9.77</v>
      </c>
      <c r="U4529" s="4">
        <v>14.459599999999998</v>
      </c>
      <c r="V4529" s="4">
        <v>0.37</v>
      </c>
      <c r="W4529" s="4">
        <v>6</v>
      </c>
      <c r="X4529" s="4" t="s">
        <v>10934</v>
      </c>
    </row>
    <row r="4530" spans="1:24" x14ac:dyDescent="0.35">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x14ac:dyDescent="0.35">
      <c r="A4531" s="4">
        <v>4530</v>
      </c>
      <c r="B4531" s="4" t="s">
        <v>7574</v>
      </c>
      <c r="C4531" s="5">
        <v>41593</v>
      </c>
      <c r="D4531" s="5">
        <v>41597</v>
      </c>
      <c r="E4531" s="4" t="s">
        <v>52</v>
      </c>
      <c r="F4531" s="4" t="s">
        <v>947</v>
      </c>
      <c r="G4531" s="4" t="s">
        <v>948</v>
      </c>
      <c r="H4531" s="4" t="s">
        <v>28</v>
      </c>
      <c r="I4531" s="4" t="s">
        <v>29</v>
      </c>
      <c r="J4531" s="4" t="s">
        <v>186</v>
      </c>
      <c r="K4531" s="4" t="s">
        <v>106</v>
      </c>
      <c r="L4531" s="4" t="s">
        <v>107</v>
      </c>
      <c r="M4531" s="4" t="s">
        <v>4857</v>
      </c>
      <c r="N4531" s="4" t="s">
        <v>48</v>
      </c>
      <c r="O4531" s="4" t="s">
        <v>77</v>
      </c>
      <c r="P4531" s="4" t="s">
        <v>4858</v>
      </c>
      <c r="Q4531" s="4">
        <v>2.2959999999999994</v>
      </c>
      <c r="R4531" s="4">
        <v>2</v>
      </c>
      <c r="S4531" s="4">
        <v>0.8</v>
      </c>
      <c r="T4531" s="4">
        <v>1.1479999999999997</v>
      </c>
      <c r="U4531" s="4">
        <v>-3.9032000000000009</v>
      </c>
      <c r="V4531" s="4">
        <v>-1.7000000000000008</v>
      </c>
      <c r="W4531" s="4">
        <v>4</v>
      </c>
      <c r="X4531" s="4" t="s">
        <v>10933</v>
      </c>
    </row>
    <row r="4532" spans="1:24" x14ac:dyDescent="0.35">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x14ac:dyDescent="0.35">
      <c r="A4533" s="4">
        <v>4532</v>
      </c>
      <c r="B4533" s="4" t="s">
        <v>7575</v>
      </c>
      <c r="C4533" s="5">
        <v>41593</v>
      </c>
      <c r="D4533" s="5">
        <v>41596</v>
      </c>
      <c r="E4533" s="4" t="s">
        <v>190</v>
      </c>
      <c r="F4533" s="4" t="s">
        <v>801</v>
      </c>
      <c r="G4533" s="4" t="s">
        <v>802</v>
      </c>
      <c r="H4533" s="4" t="s">
        <v>28</v>
      </c>
      <c r="I4533" s="4" t="s">
        <v>29</v>
      </c>
      <c r="J4533" s="4" t="s">
        <v>268</v>
      </c>
      <c r="K4533" s="4" t="s">
        <v>269</v>
      </c>
      <c r="L4533" s="4" t="s">
        <v>150</v>
      </c>
      <c r="M4533" s="4" t="s">
        <v>637</v>
      </c>
      <c r="N4533" s="4" t="s">
        <v>48</v>
      </c>
      <c r="O4533" s="4" t="s">
        <v>61</v>
      </c>
      <c r="P4533" s="4" t="s">
        <v>638</v>
      </c>
      <c r="Q4533" s="4">
        <v>40.44</v>
      </c>
      <c r="R4533" s="4">
        <v>3</v>
      </c>
      <c r="S4533" s="4">
        <v>0</v>
      </c>
      <c r="T4533" s="4">
        <v>13.479999999999999</v>
      </c>
      <c r="U4533" s="4">
        <v>10.514399999999998</v>
      </c>
      <c r="V4533" s="4">
        <v>0.25999999999999995</v>
      </c>
      <c r="W4533" s="4">
        <v>3</v>
      </c>
      <c r="X4533" s="4" t="s">
        <v>10933</v>
      </c>
    </row>
    <row r="4534" spans="1:24" x14ac:dyDescent="0.35">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x14ac:dyDescent="0.35">
      <c r="A4535" s="4">
        <v>4534</v>
      </c>
      <c r="B4535" s="4" t="s">
        <v>7576</v>
      </c>
      <c r="C4535" s="5">
        <v>40826</v>
      </c>
      <c r="D4535" s="5">
        <v>40826</v>
      </c>
      <c r="E4535" s="4" t="s">
        <v>1292</v>
      </c>
      <c r="F4535" s="4" t="s">
        <v>1601</v>
      </c>
      <c r="G4535" s="4" t="s">
        <v>1602</v>
      </c>
      <c r="H4535" s="4" t="s">
        <v>104</v>
      </c>
      <c r="I4535" s="4" t="s">
        <v>29</v>
      </c>
      <c r="J4535" s="4" t="s">
        <v>5102</v>
      </c>
      <c r="K4535" s="4" t="s">
        <v>45</v>
      </c>
      <c r="L4535" s="4" t="s">
        <v>46</v>
      </c>
      <c r="M4535" s="4" t="s">
        <v>2292</v>
      </c>
      <c r="N4535" s="4" t="s">
        <v>48</v>
      </c>
      <c r="O4535" s="4" t="s">
        <v>175</v>
      </c>
      <c r="P4535" s="4" t="s">
        <v>2293</v>
      </c>
      <c r="Q4535" s="4">
        <v>15.28</v>
      </c>
      <c r="R4535" s="4">
        <v>2</v>
      </c>
      <c r="S4535" s="4">
        <v>0</v>
      </c>
      <c r="T4535" s="4">
        <v>7.64</v>
      </c>
      <c r="U4535" s="4">
        <v>7.4871999999999996</v>
      </c>
      <c r="V4535" s="4">
        <v>0.49</v>
      </c>
      <c r="W4535" s="4">
        <v>0</v>
      </c>
      <c r="X4535" s="4" t="s">
        <v>10935</v>
      </c>
    </row>
    <row r="4536" spans="1:24" x14ac:dyDescent="0.35">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x14ac:dyDescent="0.35">
      <c r="A4537" s="4">
        <v>4536</v>
      </c>
      <c r="B4537" s="4" t="s">
        <v>7578</v>
      </c>
      <c r="C4537" s="5">
        <v>41829</v>
      </c>
      <c r="D4537" s="5">
        <v>41833</v>
      </c>
      <c r="E4537" s="4" t="s">
        <v>52</v>
      </c>
      <c r="F4537" s="4" t="s">
        <v>6037</v>
      </c>
      <c r="G4537" s="4" t="s">
        <v>6038</v>
      </c>
      <c r="H4537" s="4" t="s">
        <v>104</v>
      </c>
      <c r="I4537" s="4" t="s">
        <v>29</v>
      </c>
      <c r="J4537" s="4" t="s">
        <v>97</v>
      </c>
      <c r="K4537" s="4" t="s">
        <v>98</v>
      </c>
      <c r="L4537" s="4" t="s">
        <v>46</v>
      </c>
      <c r="M4537" s="4" t="s">
        <v>4932</v>
      </c>
      <c r="N4537" s="4" t="s">
        <v>34</v>
      </c>
      <c r="O4537" s="4" t="s">
        <v>67</v>
      </c>
      <c r="P4537" s="4" t="s">
        <v>4933</v>
      </c>
      <c r="Q4537" s="4">
        <v>15.84</v>
      </c>
      <c r="R4537" s="4">
        <v>3</v>
      </c>
      <c r="S4537" s="4">
        <v>0</v>
      </c>
      <c r="T4537" s="4">
        <v>5.28</v>
      </c>
      <c r="U4537" s="4">
        <v>4.9103999999999992</v>
      </c>
      <c r="V4537" s="4">
        <v>0.30999999999999994</v>
      </c>
      <c r="W4537" s="4">
        <v>4</v>
      </c>
      <c r="X4537" s="4" t="s">
        <v>10933</v>
      </c>
    </row>
    <row r="4538" spans="1:24" x14ac:dyDescent="0.35">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x14ac:dyDescent="0.35">
      <c r="A4539" s="4">
        <v>4538</v>
      </c>
      <c r="B4539" s="4" t="s">
        <v>7578</v>
      </c>
      <c r="C4539" s="5">
        <v>41829</v>
      </c>
      <c r="D4539" s="5">
        <v>41833</v>
      </c>
      <c r="E4539" s="4" t="s">
        <v>52</v>
      </c>
      <c r="F4539" s="4" t="s">
        <v>6037</v>
      </c>
      <c r="G4539" s="4" t="s">
        <v>6038</v>
      </c>
      <c r="H4539" s="4" t="s">
        <v>104</v>
      </c>
      <c r="I4539" s="4" t="s">
        <v>29</v>
      </c>
      <c r="J4539" s="4" t="s">
        <v>97</v>
      </c>
      <c r="K4539" s="4" t="s">
        <v>98</v>
      </c>
      <c r="L4539" s="4" t="s">
        <v>46</v>
      </c>
      <c r="M4539" s="4" t="s">
        <v>1891</v>
      </c>
      <c r="N4539" s="4" t="s">
        <v>48</v>
      </c>
      <c r="O4539" s="4" t="s">
        <v>70</v>
      </c>
      <c r="P4539" s="4" t="s">
        <v>1892</v>
      </c>
      <c r="Q4539" s="4">
        <v>18.240000000000002</v>
      </c>
      <c r="R4539" s="4">
        <v>3</v>
      </c>
      <c r="S4539" s="4">
        <v>0</v>
      </c>
      <c r="T4539" s="4">
        <v>6.080000000000001</v>
      </c>
      <c r="U4539" s="4">
        <v>6.2015999999999991</v>
      </c>
      <c r="V4539" s="4">
        <v>0.33999999999999991</v>
      </c>
      <c r="W4539" s="4">
        <v>4</v>
      </c>
      <c r="X4539" s="4" t="s">
        <v>10933</v>
      </c>
    </row>
    <row r="4540" spans="1:24" x14ac:dyDescent="0.35">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x14ac:dyDescent="0.35">
      <c r="A4541" s="4">
        <v>4540</v>
      </c>
      <c r="B4541" s="4" t="s">
        <v>7579</v>
      </c>
      <c r="C4541" s="5">
        <v>40966</v>
      </c>
      <c r="D4541" s="5">
        <v>40970</v>
      </c>
      <c r="E4541" s="4" t="s">
        <v>52</v>
      </c>
      <c r="F4541" s="4" t="s">
        <v>222</v>
      </c>
      <c r="G4541" s="4" t="s">
        <v>223</v>
      </c>
      <c r="H4541" s="4" t="s">
        <v>43</v>
      </c>
      <c r="I4541" s="4" t="s">
        <v>29</v>
      </c>
      <c r="J4541" s="4" t="s">
        <v>3579</v>
      </c>
      <c r="K4541" s="4" t="s">
        <v>1401</v>
      </c>
      <c r="L4541" s="4" t="s">
        <v>150</v>
      </c>
      <c r="M4541" s="4" t="s">
        <v>1979</v>
      </c>
      <c r="N4541" s="4" t="s">
        <v>73</v>
      </c>
      <c r="O4541" s="4" t="s">
        <v>74</v>
      </c>
      <c r="P4541" s="4" t="s">
        <v>1980</v>
      </c>
      <c r="Q4541" s="4">
        <v>105.98</v>
      </c>
      <c r="R4541" s="4">
        <v>2</v>
      </c>
      <c r="S4541" s="4">
        <v>0</v>
      </c>
      <c r="T4541" s="4">
        <v>52.99</v>
      </c>
      <c r="U4541" s="4">
        <v>1.0597999999999956</v>
      </c>
      <c r="V4541" s="4">
        <v>9.9999999999999586E-3</v>
      </c>
      <c r="W4541" s="4">
        <v>4</v>
      </c>
      <c r="X4541" s="4" t="s">
        <v>10933</v>
      </c>
    </row>
    <row r="4542" spans="1:24" x14ac:dyDescent="0.35">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x14ac:dyDescent="0.35">
      <c r="A4543" s="4">
        <v>4542</v>
      </c>
      <c r="B4543" s="4" t="s">
        <v>7580</v>
      </c>
      <c r="C4543" s="5">
        <v>41807</v>
      </c>
      <c r="D4543" s="5">
        <v>41812</v>
      </c>
      <c r="E4543" s="4" t="s">
        <v>52</v>
      </c>
      <c r="F4543" s="4" t="s">
        <v>1293</v>
      </c>
      <c r="G4543" s="4" t="s">
        <v>1294</v>
      </c>
      <c r="H4543" s="4" t="s">
        <v>43</v>
      </c>
      <c r="I4543" s="4" t="s">
        <v>29</v>
      </c>
      <c r="J4543" s="4" t="s">
        <v>305</v>
      </c>
      <c r="K4543" s="4" t="s">
        <v>213</v>
      </c>
      <c r="L4543" s="4" t="s">
        <v>107</v>
      </c>
      <c r="M4543" s="4" t="s">
        <v>110</v>
      </c>
      <c r="N4543" s="4" t="s">
        <v>48</v>
      </c>
      <c r="O4543" s="4" t="s">
        <v>77</v>
      </c>
      <c r="P4543" s="4" t="s">
        <v>111</v>
      </c>
      <c r="Q4543" s="4">
        <v>5.9359999999999991</v>
      </c>
      <c r="R4543" s="4">
        <v>7</v>
      </c>
      <c r="S4543" s="4">
        <v>0.8</v>
      </c>
      <c r="T4543" s="4">
        <v>0.84799999999999986</v>
      </c>
      <c r="U4543" s="4">
        <v>-8.9040000000000035</v>
      </c>
      <c r="V4543" s="4">
        <v>-1.5000000000000009</v>
      </c>
      <c r="W4543" s="4">
        <v>5</v>
      </c>
      <c r="X4543" s="4" t="s">
        <v>10934</v>
      </c>
    </row>
    <row r="4544" spans="1:24" x14ac:dyDescent="0.35">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x14ac:dyDescent="0.35">
      <c r="A4545" s="4">
        <v>4544</v>
      </c>
      <c r="B4545" s="4" t="s">
        <v>7586</v>
      </c>
      <c r="C4545" s="5">
        <v>41102</v>
      </c>
      <c r="D4545" s="5">
        <v>41107</v>
      </c>
      <c r="E4545" s="4" t="s">
        <v>25</v>
      </c>
      <c r="F4545" s="4" t="s">
        <v>1817</v>
      </c>
      <c r="G4545" s="4" t="s">
        <v>1818</v>
      </c>
      <c r="H4545" s="4" t="s">
        <v>28</v>
      </c>
      <c r="I4545" s="4" t="s">
        <v>29</v>
      </c>
      <c r="J4545" s="4" t="s">
        <v>305</v>
      </c>
      <c r="K4545" s="4" t="s">
        <v>213</v>
      </c>
      <c r="L4545" s="4" t="s">
        <v>107</v>
      </c>
      <c r="M4545" s="4" t="s">
        <v>894</v>
      </c>
      <c r="N4545" s="4" t="s">
        <v>34</v>
      </c>
      <c r="O4545" s="4" t="s">
        <v>38</v>
      </c>
      <c r="P4545" s="4" t="s">
        <v>895</v>
      </c>
      <c r="Q4545" s="4">
        <v>383.60699999999997</v>
      </c>
      <c r="R4545" s="4">
        <v>9</v>
      </c>
      <c r="S4545" s="4">
        <v>0.3</v>
      </c>
      <c r="T4545" s="4">
        <v>42.622999999999998</v>
      </c>
      <c r="U4545" s="4">
        <v>-5.4801000000000215</v>
      </c>
      <c r="V4545" s="4">
        <v>-1.4285714285714343E-2</v>
      </c>
      <c r="W4545" s="4">
        <v>5</v>
      </c>
      <c r="X4545" s="4" t="s">
        <v>10934</v>
      </c>
    </row>
    <row r="4546" spans="1:24" x14ac:dyDescent="0.35">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x14ac:dyDescent="0.35">
      <c r="A4547" s="4">
        <v>4546</v>
      </c>
      <c r="B4547" s="4" t="s">
        <v>7586</v>
      </c>
      <c r="C4547" s="5">
        <v>41102</v>
      </c>
      <c r="D4547" s="5">
        <v>41107</v>
      </c>
      <c r="E4547" s="4" t="s">
        <v>25</v>
      </c>
      <c r="F4547" s="4" t="s">
        <v>1817</v>
      </c>
      <c r="G4547" s="4" t="s">
        <v>1818</v>
      </c>
      <c r="H4547" s="4" t="s">
        <v>28</v>
      </c>
      <c r="I4547" s="4" t="s">
        <v>29</v>
      </c>
      <c r="J4547" s="4" t="s">
        <v>305</v>
      </c>
      <c r="K4547" s="4" t="s">
        <v>213</v>
      </c>
      <c r="L4547" s="4" t="s">
        <v>107</v>
      </c>
      <c r="M4547" s="4" t="s">
        <v>6302</v>
      </c>
      <c r="N4547" s="4" t="s">
        <v>73</v>
      </c>
      <c r="O4547" s="4" t="s">
        <v>74</v>
      </c>
      <c r="P4547" s="4" t="s">
        <v>6303</v>
      </c>
      <c r="Q4547" s="4">
        <v>537.54399999999998</v>
      </c>
      <c r="R4547" s="4">
        <v>7</v>
      </c>
      <c r="S4547" s="4">
        <v>0.2</v>
      </c>
      <c r="T4547" s="4">
        <v>76.792000000000002</v>
      </c>
      <c r="U4547" s="4">
        <v>53.754400000000004</v>
      </c>
      <c r="V4547" s="4">
        <v>0.1</v>
      </c>
      <c r="W4547" s="4">
        <v>5</v>
      </c>
      <c r="X4547" s="4" t="s">
        <v>10934</v>
      </c>
    </row>
    <row r="4548" spans="1:24" x14ac:dyDescent="0.35">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x14ac:dyDescent="0.35">
      <c r="A4549" s="4">
        <v>4548</v>
      </c>
      <c r="B4549" s="4" t="s">
        <v>7586</v>
      </c>
      <c r="C4549" s="5">
        <v>41102</v>
      </c>
      <c r="D4549" s="5">
        <v>41107</v>
      </c>
      <c r="E4549" s="4" t="s">
        <v>25</v>
      </c>
      <c r="F4549" s="4" t="s">
        <v>1817</v>
      </c>
      <c r="G4549" s="4" t="s">
        <v>1818</v>
      </c>
      <c r="H4549" s="4" t="s">
        <v>28</v>
      </c>
      <c r="I4549" s="4" t="s">
        <v>29</v>
      </c>
      <c r="J4549" s="4" t="s">
        <v>305</v>
      </c>
      <c r="K4549" s="4" t="s">
        <v>213</v>
      </c>
      <c r="L4549" s="4" t="s">
        <v>107</v>
      </c>
      <c r="M4549" s="4" t="s">
        <v>2537</v>
      </c>
      <c r="N4549" s="4" t="s">
        <v>48</v>
      </c>
      <c r="O4549" s="4" t="s">
        <v>70</v>
      </c>
      <c r="P4549" s="4" t="s">
        <v>2538</v>
      </c>
      <c r="Q4549" s="4">
        <v>6.911999999999999</v>
      </c>
      <c r="R4549" s="4">
        <v>3</v>
      </c>
      <c r="S4549" s="4">
        <v>0.2</v>
      </c>
      <c r="T4549" s="4">
        <v>2.3039999999999998</v>
      </c>
      <c r="U4549" s="4">
        <v>0.69120000000000026</v>
      </c>
      <c r="V4549" s="4">
        <v>0.10000000000000005</v>
      </c>
      <c r="W4549" s="4">
        <v>5</v>
      </c>
      <c r="X4549" s="4" t="s">
        <v>10934</v>
      </c>
    </row>
    <row r="4550" spans="1:24" x14ac:dyDescent="0.35">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x14ac:dyDescent="0.35">
      <c r="A4551" s="4">
        <v>4550</v>
      </c>
      <c r="B4551" s="4" t="s">
        <v>7586</v>
      </c>
      <c r="C4551" s="5">
        <v>41102</v>
      </c>
      <c r="D4551" s="5">
        <v>41107</v>
      </c>
      <c r="E4551" s="4" t="s">
        <v>25</v>
      </c>
      <c r="F4551" s="4" t="s">
        <v>1817</v>
      </c>
      <c r="G4551" s="4" t="s">
        <v>1818</v>
      </c>
      <c r="H4551" s="4" t="s">
        <v>28</v>
      </c>
      <c r="I4551" s="4" t="s">
        <v>29</v>
      </c>
      <c r="J4551" s="4" t="s">
        <v>305</v>
      </c>
      <c r="K4551" s="4" t="s">
        <v>213</v>
      </c>
      <c r="L4551" s="4" t="s">
        <v>107</v>
      </c>
      <c r="M4551" s="4" t="s">
        <v>2008</v>
      </c>
      <c r="N4551" s="4" t="s">
        <v>73</v>
      </c>
      <c r="O4551" s="4" t="s">
        <v>74</v>
      </c>
      <c r="P4551" s="4" t="s">
        <v>2009</v>
      </c>
      <c r="Q4551" s="4">
        <v>659.16800000000012</v>
      </c>
      <c r="R4551" s="4">
        <v>4</v>
      </c>
      <c r="S4551" s="4">
        <v>0.2</v>
      </c>
      <c r="T4551" s="4">
        <v>164.79200000000003</v>
      </c>
      <c r="U4551" s="4">
        <v>49.437599999999975</v>
      </c>
      <c r="V4551" s="4">
        <v>7.4999999999999942E-2</v>
      </c>
      <c r="W4551" s="4">
        <v>5</v>
      </c>
      <c r="X4551" s="4" t="s">
        <v>10934</v>
      </c>
    </row>
    <row r="4552" spans="1:24" x14ac:dyDescent="0.35">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x14ac:dyDescent="0.35">
      <c r="A4553" s="4">
        <v>4552</v>
      </c>
      <c r="B4553" s="4" t="s">
        <v>7590</v>
      </c>
      <c r="C4553" s="5">
        <v>40737</v>
      </c>
      <c r="D4553" s="5">
        <v>40741</v>
      </c>
      <c r="E4553" s="4" t="s">
        <v>52</v>
      </c>
      <c r="F4553" s="4" t="s">
        <v>1179</v>
      </c>
      <c r="G4553" s="4" t="s">
        <v>1180</v>
      </c>
      <c r="H4553" s="4" t="s">
        <v>43</v>
      </c>
      <c r="I4553" s="4" t="s">
        <v>29</v>
      </c>
      <c r="J4553" s="4" t="s">
        <v>44</v>
      </c>
      <c r="K4553" s="4" t="s">
        <v>45</v>
      </c>
      <c r="L4553" s="4" t="s">
        <v>46</v>
      </c>
      <c r="M4553" s="4" t="s">
        <v>4859</v>
      </c>
      <c r="N4553" s="4" t="s">
        <v>34</v>
      </c>
      <c r="O4553" s="4" t="s">
        <v>58</v>
      </c>
      <c r="P4553" s="4" t="s">
        <v>4860</v>
      </c>
      <c r="Q4553" s="4">
        <v>351.21600000000001</v>
      </c>
      <c r="R4553" s="4">
        <v>3</v>
      </c>
      <c r="S4553" s="4">
        <v>0.2</v>
      </c>
      <c r="T4553" s="4">
        <v>117.072</v>
      </c>
      <c r="U4553" s="4">
        <v>4.3901999999999788</v>
      </c>
      <c r="V4553" s="4">
        <v>1.249999999999994E-2</v>
      </c>
      <c r="W4553" s="4">
        <v>4</v>
      </c>
      <c r="X4553" s="4" t="s">
        <v>10933</v>
      </c>
    </row>
    <row r="4554" spans="1:24" x14ac:dyDescent="0.35">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x14ac:dyDescent="0.35">
      <c r="A4555" s="4">
        <v>4554</v>
      </c>
      <c r="B4555" s="4" t="s">
        <v>7591</v>
      </c>
      <c r="C4555" s="5">
        <v>40904</v>
      </c>
      <c r="D4555" s="5">
        <v>40910</v>
      </c>
      <c r="E4555" s="4" t="s">
        <v>52</v>
      </c>
      <c r="F4555" s="4" t="s">
        <v>1915</v>
      </c>
      <c r="G4555" s="4" t="s">
        <v>1916</v>
      </c>
      <c r="H4555" s="4" t="s">
        <v>28</v>
      </c>
      <c r="I4555" s="4" t="s">
        <v>29</v>
      </c>
      <c r="J4555" s="4" t="s">
        <v>129</v>
      </c>
      <c r="K4555" s="4" t="s">
        <v>45</v>
      </c>
      <c r="L4555" s="4" t="s">
        <v>46</v>
      </c>
      <c r="M4555" s="4" t="s">
        <v>2459</v>
      </c>
      <c r="N4555" s="4" t="s">
        <v>48</v>
      </c>
      <c r="O4555" s="4" t="s">
        <v>92</v>
      </c>
      <c r="P4555" s="4" t="s">
        <v>2460</v>
      </c>
      <c r="Q4555" s="4">
        <v>12.84</v>
      </c>
      <c r="R4555" s="4">
        <v>3</v>
      </c>
      <c r="S4555" s="4">
        <v>0</v>
      </c>
      <c r="T4555" s="4">
        <v>4.28</v>
      </c>
      <c r="U4555" s="4">
        <v>5.7779999999999987</v>
      </c>
      <c r="V4555" s="4">
        <v>0.4499999999999999</v>
      </c>
      <c r="W4555" s="4">
        <v>6</v>
      </c>
      <c r="X4555" s="4" t="s">
        <v>10934</v>
      </c>
    </row>
    <row r="4556" spans="1:24" x14ac:dyDescent="0.35">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x14ac:dyDescent="0.35">
      <c r="A4557" s="4">
        <v>4556</v>
      </c>
      <c r="B4557" s="4" t="s">
        <v>7594</v>
      </c>
      <c r="C4557" s="5">
        <v>40991</v>
      </c>
      <c r="D4557" s="5">
        <v>40994</v>
      </c>
      <c r="E4557" s="4" t="s">
        <v>190</v>
      </c>
      <c r="F4557" s="4" t="s">
        <v>4145</v>
      </c>
      <c r="G4557" s="4" t="s">
        <v>4146</v>
      </c>
      <c r="H4557" s="4" t="s">
        <v>28</v>
      </c>
      <c r="I4557" s="4" t="s">
        <v>29</v>
      </c>
      <c r="J4557" s="4" t="s">
        <v>2581</v>
      </c>
      <c r="K4557" s="4" t="s">
        <v>385</v>
      </c>
      <c r="L4557" s="4" t="s">
        <v>32</v>
      </c>
      <c r="M4557" s="4" t="s">
        <v>2138</v>
      </c>
      <c r="N4557" s="4" t="s">
        <v>48</v>
      </c>
      <c r="O4557" s="4" t="s">
        <v>271</v>
      </c>
      <c r="P4557" s="4" t="s">
        <v>188</v>
      </c>
      <c r="Q4557" s="4">
        <v>31.56</v>
      </c>
      <c r="R4557" s="4">
        <v>4</v>
      </c>
      <c r="S4557" s="4">
        <v>0</v>
      </c>
      <c r="T4557" s="4">
        <v>7.89</v>
      </c>
      <c r="U4557" s="4">
        <v>14.201999999999998</v>
      </c>
      <c r="V4557" s="4">
        <v>0.44999999999999996</v>
      </c>
      <c r="W4557" s="4">
        <v>3</v>
      </c>
      <c r="X4557" s="4" t="s">
        <v>10933</v>
      </c>
    </row>
    <row r="4558" spans="1:24" x14ac:dyDescent="0.35">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x14ac:dyDescent="0.35">
      <c r="A4559" s="4">
        <v>4558</v>
      </c>
      <c r="B4559" s="4" t="s">
        <v>7595</v>
      </c>
      <c r="C4559" s="5">
        <v>41934</v>
      </c>
      <c r="D4559" s="5">
        <v>41941</v>
      </c>
      <c r="E4559" s="4" t="s">
        <v>52</v>
      </c>
      <c r="F4559" s="4" t="s">
        <v>3733</v>
      </c>
      <c r="G4559" s="4" t="s">
        <v>3734</v>
      </c>
      <c r="H4559" s="4" t="s">
        <v>28</v>
      </c>
      <c r="I4559" s="4" t="s">
        <v>29</v>
      </c>
      <c r="J4559" s="4" t="s">
        <v>3944</v>
      </c>
      <c r="K4559" s="4" t="s">
        <v>312</v>
      </c>
      <c r="L4559" s="4" t="s">
        <v>46</v>
      </c>
      <c r="M4559" s="4" t="s">
        <v>2714</v>
      </c>
      <c r="N4559" s="4" t="s">
        <v>48</v>
      </c>
      <c r="O4559" s="4" t="s">
        <v>77</v>
      </c>
      <c r="P4559" s="4" t="s">
        <v>2715</v>
      </c>
      <c r="Q4559" s="4">
        <v>8.5590000000000011</v>
      </c>
      <c r="R4559" s="4">
        <v>1</v>
      </c>
      <c r="S4559" s="4">
        <v>0.7</v>
      </c>
      <c r="T4559" s="4">
        <v>8.5590000000000011</v>
      </c>
      <c r="U4559" s="4">
        <v>-6.5618999999999996</v>
      </c>
      <c r="V4559" s="4">
        <v>-0.7666666666666665</v>
      </c>
      <c r="W4559" s="4">
        <v>7</v>
      </c>
      <c r="X4559" s="4" t="s">
        <v>10934</v>
      </c>
    </row>
    <row r="4560" spans="1:24" x14ac:dyDescent="0.35">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x14ac:dyDescent="0.35">
      <c r="A4561" s="4">
        <v>4560</v>
      </c>
      <c r="B4561" s="4" t="s">
        <v>7597</v>
      </c>
      <c r="C4561" s="5">
        <v>40668</v>
      </c>
      <c r="D4561" s="5">
        <v>40671</v>
      </c>
      <c r="E4561" s="4" t="s">
        <v>190</v>
      </c>
      <c r="F4561" s="4" t="s">
        <v>154</v>
      </c>
      <c r="G4561" s="4" t="s">
        <v>155</v>
      </c>
      <c r="H4561" s="4" t="s">
        <v>28</v>
      </c>
      <c r="I4561" s="4" t="s">
        <v>29</v>
      </c>
      <c r="J4561" s="4" t="s">
        <v>680</v>
      </c>
      <c r="K4561" s="4" t="s">
        <v>106</v>
      </c>
      <c r="L4561" s="4" t="s">
        <v>107</v>
      </c>
      <c r="M4561" s="4" t="s">
        <v>306</v>
      </c>
      <c r="N4561" s="4" t="s">
        <v>34</v>
      </c>
      <c r="O4561" s="4" t="s">
        <v>38</v>
      </c>
      <c r="P4561" s="4" t="s">
        <v>307</v>
      </c>
      <c r="Q4561" s="4">
        <v>127.869</v>
      </c>
      <c r="R4561" s="4">
        <v>3</v>
      </c>
      <c r="S4561" s="4">
        <v>0.3</v>
      </c>
      <c r="T4561" s="4">
        <v>42.622999999999998</v>
      </c>
      <c r="U4561" s="4">
        <v>-9.1335000000000122</v>
      </c>
      <c r="V4561" s="4">
        <v>-7.1428571428571522E-2</v>
      </c>
      <c r="W4561" s="4">
        <v>3</v>
      </c>
      <c r="X4561" s="4" t="s">
        <v>10933</v>
      </c>
    </row>
    <row r="4562" spans="1:24" x14ac:dyDescent="0.35">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x14ac:dyDescent="0.35">
      <c r="A4563" s="4">
        <v>4562</v>
      </c>
      <c r="B4563" s="4" t="s">
        <v>7598</v>
      </c>
      <c r="C4563" s="5">
        <v>41247</v>
      </c>
      <c r="D4563" s="5">
        <v>41252</v>
      </c>
      <c r="E4563" s="4" t="s">
        <v>25</v>
      </c>
      <c r="F4563" s="4" t="s">
        <v>3746</v>
      </c>
      <c r="G4563" s="4" t="s">
        <v>3747</v>
      </c>
      <c r="H4563" s="4" t="s">
        <v>43</v>
      </c>
      <c r="I4563" s="4" t="s">
        <v>29</v>
      </c>
      <c r="J4563" s="4" t="s">
        <v>44</v>
      </c>
      <c r="K4563" s="4" t="s">
        <v>45</v>
      </c>
      <c r="L4563" s="4" t="s">
        <v>46</v>
      </c>
      <c r="M4563" s="4" t="s">
        <v>7599</v>
      </c>
      <c r="N4563" s="4" t="s">
        <v>73</v>
      </c>
      <c r="O4563" s="4" t="s">
        <v>74</v>
      </c>
      <c r="P4563" s="4" t="s">
        <v>7600</v>
      </c>
      <c r="Q4563" s="4">
        <v>110.352</v>
      </c>
      <c r="R4563" s="4">
        <v>3</v>
      </c>
      <c r="S4563" s="4">
        <v>0.2</v>
      </c>
      <c r="T4563" s="4">
        <v>36.783999999999999</v>
      </c>
      <c r="U4563" s="4">
        <v>8.2763999999999953</v>
      </c>
      <c r="V4563" s="4">
        <v>7.4999999999999956E-2</v>
      </c>
      <c r="W4563" s="4">
        <v>5</v>
      </c>
      <c r="X4563" s="4" t="s">
        <v>10934</v>
      </c>
    </row>
    <row r="4564" spans="1:24" x14ac:dyDescent="0.35">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x14ac:dyDescent="0.35">
      <c r="A4565" s="4">
        <v>4564</v>
      </c>
      <c r="B4565" s="4" t="s">
        <v>7603</v>
      </c>
      <c r="C4565" s="5">
        <v>41909</v>
      </c>
      <c r="D4565" s="5">
        <v>41913</v>
      </c>
      <c r="E4565" s="4" t="s">
        <v>52</v>
      </c>
      <c r="F4565" s="4" t="s">
        <v>2658</v>
      </c>
      <c r="G4565" s="4" t="s">
        <v>2659</v>
      </c>
      <c r="H4565" s="4" t="s">
        <v>104</v>
      </c>
      <c r="I4565" s="4" t="s">
        <v>29</v>
      </c>
      <c r="J4565" s="4" t="s">
        <v>7195</v>
      </c>
      <c r="K4565" s="4" t="s">
        <v>56</v>
      </c>
      <c r="L4565" s="4" t="s">
        <v>32</v>
      </c>
      <c r="M4565" s="4" t="s">
        <v>6957</v>
      </c>
      <c r="N4565" s="4" t="s">
        <v>34</v>
      </c>
      <c r="O4565" s="4" t="s">
        <v>38</v>
      </c>
      <c r="P4565" s="4" t="s">
        <v>6958</v>
      </c>
      <c r="Q4565" s="4">
        <v>419.13599999999997</v>
      </c>
      <c r="R4565" s="4">
        <v>4</v>
      </c>
      <c r="S4565" s="4">
        <v>0.2</v>
      </c>
      <c r="T4565" s="4">
        <v>104.78399999999999</v>
      </c>
      <c r="U4565" s="4">
        <v>-57.631200000000035</v>
      </c>
      <c r="V4565" s="4">
        <v>-0.13750000000000009</v>
      </c>
      <c r="W4565" s="4">
        <v>4</v>
      </c>
      <c r="X4565" s="4" t="s">
        <v>10933</v>
      </c>
    </row>
    <row r="4566" spans="1:24" x14ac:dyDescent="0.35">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x14ac:dyDescent="0.35">
      <c r="A4567" s="4">
        <v>4566</v>
      </c>
      <c r="B4567" s="4" t="s">
        <v>7605</v>
      </c>
      <c r="C4567" s="5">
        <v>41977</v>
      </c>
      <c r="D4567" s="5">
        <v>41984</v>
      </c>
      <c r="E4567" s="4" t="s">
        <v>52</v>
      </c>
      <c r="F4567" s="4" t="s">
        <v>3646</v>
      </c>
      <c r="G4567" s="4" t="s">
        <v>3647</v>
      </c>
      <c r="H4567" s="4" t="s">
        <v>28</v>
      </c>
      <c r="I4567" s="4" t="s">
        <v>29</v>
      </c>
      <c r="J4567" s="4" t="s">
        <v>1708</v>
      </c>
      <c r="K4567" s="4" t="s">
        <v>90</v>
      </c>
      <c r="L4567" s="4" t="s">
        <v>32</v>
      </c>
      <c r="M4567" s="4" t="s">
        <v>2139</v>
      </c>
      <c r="N4567" s="4" t="s">
        <v>48</v>
      </c>
      <c r="O4567" s="4" t="s">
        <v>80</v>
      </c>
      <c r="P4567" s="4" t="s">
        <v>2140</v>
      </c>
      <c r="Q4567" s="4">
        <v>45.216000000000001</v>
      </c>
      <c r="R4567" s="4">
        <v>3</v>
      </c>
      <c r="S4567" s="4">
        <v>0.2</v>
      </c>
      <c r="T4567" s="4">
        <v>15.072000000000001</v>
      </c>
      <c r="U4567" s="4">
        <v>4.5215999999999994</v>
      </c>
      <c r="V4567" s="4">
        <v>9.9999999999999978E-2</v>
      </c>
      <c r="W4567" s="4">
        <v>7</v>
      </c>
      <c r="X4567" s="4" t="s">
        <v>10934</v>
      </c>
    </row>
    <row r="4568" spans="1:24" x14ac:dyDescent="0.35">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x14ac:dyDescent="0.35">
      <c r="A4569" s="4">
        <v>4568</v>
      </c>
      <c r="B4569" s="4" t="s">
        <v>7605</v>
      </c>
      <c r="C4569" s="5">
        <v>41977</v>
      </c>
      <c r="D4569" s="5">
        <v>41984</v>
      </c>
      <c r="E4569" s="4" t="s">
        <v>52</v>
      </c>
      <c r="F4569" s="4" t="s">
        <v>3646</v>
      </c>
      <c r="G4569" s="4" t="s">
        <v>3647</v>
      </c>
      <c r="H4569" s="4" t="s">
        <v>28</v>
      </c>
      <c r="I4569" s="4" t="s">
        <v>29</v>
      </c>
      <c r="J4569" s="4" t="s">
        <v>1708</v>
      </c>
      <c r="K4569" s="4" t="s">
        <v>90</v>
      </c>
      <c r="L4569" s="4" t="s">
        <v>32</v>
      </c>
      <c r="M4569" s="4" t="s">
        <v>3241</v>
      </c>
      <c r="N4569" s="4" t="s">
        <v>48</v>
      </c>
      <c r="O4569" s="4" t="s">
        <v>92</v>
      </c>
      <c r="P4569" s="4" t="s">
        <v>3242</v>
      </c>
      <c r="Q4569" s="4">
        <v>24.448</v>
      </c>
      <c r="R4569" s="4">
        <v>4</v>
      </c>
      <c r="S4569" s="4">
        <v>0.2</v>
      </c>
      <c r="T4569" s="4">
        <v>6.1120000000000001</v>
      </c>
      <c r="U4569" s="4">
        <v>8.8623999999999992</v>
      </c>
      <c r="V4569" s="4">
        <v>0.36249999999999993</v>
      </c>
      <c r="W4569" s="4">
        <v>7</v>
      </c>
      <c r="X4569" s="4" t="s">
        <v>10934</v>
      </c>
    </row>
    <row r="4570" spans="1:24" x14ac:dyDescent="0.35">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x14ac:dyDescent="0.35">
      <c r="A4571" s="4">
        <v>4570</v>
      </c>
      <c r="B4571" s="4" t="s">
        <v>7607</v>
      </c>
      <c r="C4571" s="5">
        <v>40652</v>
      </c>
      <c r="D4571" s="5">
        <v>40654</v>
      </c>
      <c r="E4571" s="4" t="s">
        <v>25</v>
      </c>
      <c r="F4571" s="4" t="s">
        <v>3118</v>
      </c>
      <c r="G4571" s="4" t="s">
        <v>3119</v>
      </c>
      <c r="H4571" s="4" t="s">
        <v>104</v>
      </c>
      <c r="I4571" s="4" t="s">
        <v>29</v>
      </c>
      <c r="J4571" s="4" t="s">
        <v>632</v>
      </c>
      <c r="K4571" s="4" t="s">
        <v>45</v>
      </c>
      <c r="L4571" s="4" t="s">
        <v>46</v>
      </c>
      <c r="M4571" s="4" t="s">
        <v>907</v>
      </c>
      <c r="N4571" s="4" t="s">
        <v>34</v>
      </c>
      <c r="O4571" s="4" t="s">
        <v>67</v>
      </c>
      <c r="P4571" s="4" t="s">
        <v>6974</v>
      </c>
      <c r="Q4571" s="4">
        <v>76.14</v>
      </c>
      <c r="R4571" s="4">
        <v>3</v>
      </c>
      <c r="S4571" s="4">
        <v>0</v>
      </c>
      <c r="T4571" s="4">
        <v>25.38</v>
      </c>
      <c r="U4571" s="4">
        <v>26.648999999999997</v>
      </c>
      <c r="V4571" s="4">
        <v>0.35</v>
      </c>
      <c r="W4571" s="4">
        <v>2</v>
      </c>
      <c r="X4571" s="4" t="s">
        <v>10933</v>
      </c>
    </row>
    <row r="4572" spans="1:24" x14ac:dyDescent="0.35">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x14ac:dyDescent="0.35">
      <c r="A4573" s="4">
        <v>4572</v>
      </c>
      <c r="B4573" s="4" t="s">
        <v>7608</v>
      </c>
      <c r="C4573" s="5">
        <v>41054</v>
      </c>
      <c r="D4573" s="5">
        <v>41056</v>
      </c>
      <c r="E4573" s="4" t="s">
        <v>25</v>
      </c>
      <c r="F4573" s="4" t="s">
        <v>1164</v>
      </c>
      <c r="G4573" s="4" t="s">
        <v>1165</v>
      </c>
      <c r="H4573" s="4" t="s">
        <v>104</v>
      </c>
      <c r="I4573" s="4" t="s">
        <v>29</v>
      </c>
      <c r="J4573" s="4" t="s">
        <v>7247</v>
      </c>
      <c r="K4573" s="4" t="s">
        <v>4532</v>
      </c>
      <c r="L4573" s="4" t="s">
        <v>107</v>
      </c>
      <c r="M4573" s="4" t="s">
        <v>4996</v>
      </c>
      <c r="N4573" s="4" t="s">
        <v>48</v>
      </c>
      <c r="O4573" s="4" t="s">
        <v>77</v>
      </c>
      <c r="P4573" s="4" t="s">
        <v>4997</v>
      </c>
      <c r="Q4573" s="4">
        <v>127.96</v>
      </c>
      <c r="R4573" s="4">
        <v>2</v>
      </c>
      <c r="S4573" s="4">
        <v>0</v>
      </c>
      <c r="T4573" s="4">
        <v>63.98</v>
      </c>
      <c r="U4573" s="4">
        <v>60.141199999999998</v>
      </c>
      <c r="V4573" s="4">
        <v>0.47000000000000003</v>
      </c>
      <c r="W4573" s="4">
        <v>2</v>
      </c>
      <c r="X4573" s="4" t="s">
        <v>10933</v>
      </c>
    </row>
    <row r="4574" spans="1:24" x14ac:dyDescent="0.35">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x14ac:dyDescent="0.35">
      <c r="A4575" s="4">
        <v>4574</v>
      </c>
      <c r="B4575" s="4" t="s">
        <v>7610</v>
      </c>
      <c r="C4575" s="5">
        <v>41621</v>
      </c>
      <c r="D4575" s="5">
        <v>41627</v>
      </c>
      <c r="E4575" s="4" t="s">
        <v>52</v>
      </c>
      <c r="F4575" s="4" t="s">
        <v>3132</v>
      </c>
      <c r="G4575" s="4" t="s">
        <v>3133</v>
      </c>
      <c r="H4575" s="4" t="s">
        <v>104</v>
      </c>
      <c r="I4575" s="4" t="s">
        <v>29</v>
      </c>
      <c r="J4575" s="4" t="s">
        <v>330</v>
      </c>
      <c r="K4575" s="4" t="s">
        <v>240</v>
      </c>
      <c r="L4575" s="4" t="s">
        <v>107</v>
      </c>
      <c r="M4575" s="4" t="s">
        <v>2088</v>
      </c>
      <c r="N4575" s="4" t="s">
        <v>73</v>
      </c>
      <c r="O4575" s="4" t="s">
        <v>74</v>
      </c>
      <c r="P4575" s="4" t="s">
        <v>2089</v>
      </c>
      <c r="Q4575" s="4">
        <v>657.93</v>
      </c>
      <c r="R4575" s="4">
        <v>7</v>
      </c>
      <c r="S4575" s="4">
        <v>0</v>
      </c>
      <c r="T4575" s="4">
        <v>93.99</v>
      </c>
      <c r="U4575" s="4">
        <v>184.22039999999998</v>
      </c>
      <c r="V4575" s="4">
        <v>0.27999999999999997</v>
      </c>
      <c r="W4575" s="4">
        <v>6</v>
      </c>
      <c r="X4575" s="4" t="s">
        <v>10934</v>
      </c>
    </row>
    <row r="4576" spans="1:24" x14ac:dyDescent="0.35">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x14ac:dyDescent="0.35">
      <c r="A4577" s="4">
        <v>4576</v>
      </c>
      <c r="B4577" s="4" t="s">
        <v>7610</v>
      </c>
      <c r="C4577" s="5">
        <v>41621</v>
      </c>
      <c r="D4577" s="5">
        <v>41627</v>
      </c>
      <c r="E4577" s="4" t="s">
        <v>52</v>
      </c>
      <c r="F4577" s="4" t="s">
        <v>3132</v>
      </c>
      <c r="G4577" s="4" t="s">
        <v>3133</v>
      </c>
      <c r="H4577" s="4" t="s">
        <v>104</v>
      </c>
      <c r="I4577" s="4" t="s">
        <v>29</v>
      </c>
      <c r="J4577" s="4" t="s">
        <v>330</v>
      </c>
      <c r="K4577" s="4" t="s">
        <v>240</v>
      </c>
      <c r="L4577" s="4" t="s">
        <v>107</v>
      </c>
      <c r="M4577" s="4" t="s">
        <v>1284</v>
      </c>
      <c r="N4577" s="4" t="s">
        <v>48</v>
      </c>
      <c r="O4577" s="4" t="s">
        <v>70</v>
      </c>
      <c r="P4577" s="4" t="s">
        <v>1285</v>
      </c>
      <c r="Q4577" s="4">
        <v>13.899999999999999</v>
      </c>
      <c r="R4577" s="4">
        <v>5</v>
      </c>
      <c r="S4577" s="4">
        <v>0</v>
      </c>
      <c r="T4577" s="4">
        <v>2.78</v>
      </c>
      <c r="U4577" s="4">
        <v>3.6139999999999994</v>
      </c>
      <c r="V4577" s="4">
        <v>0.26</v>
      </c>
      <c r="W4577" s="4">
        <v>6</v>
      </c>
      <c r="X4577" s="4" t="s">
        <v>10934</v>
      </c>
    </row>
    <row r="4578" spans="1:24" x14ac:dyDescent="0.35">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x14ac:dyDescent="0.35">
      <c r="A4579" s="4">
        <v>4578</v>
      </c>
      <c r="B4579" s="4" t="s">
        <v>7613</v>
      </c>
      <c r="C4579" s="5">
        <v>40644</v>
      </c>
      <c r="D4579" s="5">
        <v>40649</v>
      </c>
      <c r="E4579" s="4" t="s">
        <v>52</v>
      </c>
      <c r="F4579" s="4" t="s">
        <v>2815</v>
      </c>
      <c r="G4579" s="4" t="s">
        <v>2816</v>
      </c>
      <c r="H4579" s="4" t="s">
        <v>28</v>
      </c>
      <c r="I4579" s="4" t="s">
        <v>29</v>
      </c>
      <c r="J4579" s="4" t="s">
        <v>7614</v>
      </c>
      <c r="K4579" s="4" t="s">
        <v>6261</v>
      </c>
      <c r="L4579" s="4" t="s">
        <v>46</v>
      </c>
      <c r="M4579" s="4" t="s">
        <v>4921</v>
      </c>
      <c r="N4579" s="4" t="s">
        <v>48</v>
      </c>
      <c r="O4579" s="4" t="s">
        <v>77</v>
      </c>
      <c r="P4579" s="4" t="s">
        <v>4922</v>
      </c>
      <c r="Q4579" s="4">
        <v>9.5840000000000014</v>
      </c>
      <c r="R4579" s="4">
        <v>1</v>
      </c>
      <c r="S4579" s="4">
        <v>0.2</v>
      </c>
      <c r="T4579" s="4">
        <v>9.5840000000000014</v>
      </c>
      <c r="U4579" s="4">
        <v>3.3543999999999996</v>
      </c>
      <c r="V4579" s="4">
        <v>0.34999999999999992</v>
      </c>
      <c r="W4579" s="4">
        <v>5</v>
      </c>
      <c r="X4579" s="4" t="s">
        <v>10934</v>
      </c>
    </row>
    <row r="4580" spans="1:24" x14ac:dyDescent="0.35">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x14ac:dyDescent="0.35">
      <c r="A4581" s="4">
        <v>4580</v>
      </c>
      <c r="B4581" s="4" t="s">
        <v>7616</v>
      </c>
      <c r="C4581" s="5">
        <v>40751</v>
      </c>
      <c r="D4581" s="5">
        <v>40757</v>
      </c>
      <c r="E4581" s="4" t="s">
        <v>52</v>
      </c>
      <c r="F4581" s="4" t="s">
        <v>3705</v>
      </c>
      <c r="G4581" s="4" t="s">
        <v>3706</v>
      </c>
      <c r="H4581" s="4" t="s">
        <v>43</v>
      </c>
      <c r="I4581" s="4" t="s">
        <v>29</v>
      </c>
      <c r="J4581" s="4" t="s">
        <v>268</v>
      </c>
      <c r="K4581" s="4" t="s">
        <v>269</v>
      </c>
      <c r="L4581" s="4" t="s">
        <v>150</v>
      </c>
      <c r="M4581" s="4" t="s">
        <v>7617</v>
      </c>
      <c r="N4581" s="4" t="s">
        <v>48</v>
      </c>
      <c r="O4581" s="4" t="s">
        <v>92</v>
      </c>
      <c r="P4581" s="4" t="s">
        <v>7618</v>
      </c>
      <c r="Q4581" s="4">
        <v>65.78</v>
      </c>
      <c r="R4581" s="4">
        <v>11</v>
      </c>
      <c r="S4581" s="4">
        <v>0</v>
      </c>
      <c r="T4581" s="4">
        <v>5.98</v>
      </c>
      <c r="U4581" s="4">
        <v>32.232199999999999</v>
      </c>
      <c r="V4581" s="4">
        <v>0.49</v>
      </c>
      <c r="W4581" s="4">
        <v>6</v>
      </c>
      <c r="X4581" s="4" t="s">
        <v>10934</v>
      </c>
    </row>
    <row r="4582" spans="1:24" x14ac:dyDescent="0.35">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x14ac:dyDescent="0.35">
      <c r="A4583" s="4">
        <v>4582</v>
      </c>
      <c r="B4583" s="4" t="s">
        <v>7621</v>
      </c>
      <c r="C4583" s="5">
        <v>41537</v>
      </c>
      <c r="D4583" s="5">
        <v>41540</v>
      </c>
      <c r="E4583" s="4" t="s">
        <v>190</v>
      </c>
      <c r="F4583" s="4" t="s">
        <v>3342</v>
      </c>
      <c r="G4583" s="4" t="s">
        <v>3343</v>
      </c>
      <c r="H4583" s="4" t="s">
        <v>104</v>
      </c>
      <c r="I4583" s="4" t="s">
        <v>29</v>
      </c>
      <c r="J4583" s="4" t="s">
        <v>148</v>
      </c>
      <c r="K4583" s="4" t="s">
        <v>149</v>
      </c>
      <c r="L4583" s="4" t="s">
        <v>150</v>
      </c>
      <c r="M4583" s="4" t="s">
        <v>7622</v>
      </c>
      <c r="N4583" s="4" t="s">
        <v>34</v>
      </c>
      <c r="O4583" s="4" t="s">
        <v>67</v>
      </c>
      <c r="P4583" s="4" t="s">
        <v>7623</v>
      </c>
      <c r="Q4583" s="4">
        <v>25.632000000000001</v>
      </c>
      <c r="R4583" s="4">
        <v>3</v>
      </c>
      <c r="S4583" s="4">
        <v>0.2</v>
      </c>
      <c r="T4583" s="4">
        <v>8.5440000000000005</v>
      </c>
      <c r="U4583" s="4">
        <v>3.8447999999999967</v>
      </c>
      <c r="V4583" s="4">
        <v>0.14999999999999986</v>
      </c>
      <c r="W4583" s="4">
        <v>3</v>
      </c>
      <c r="X4583" s="4" t="s">
        <v>10933</v>
      </c>
    </row>
    <row r="4584" spans="1:24" x14ac:dyDescent="0.35">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x14ac:dyDescent="0.35">
      <c r="A4585" s="4">
        <v>4584</v>
      </c>
      <c r="B4585" s="4" t="s">
        <v>7625</v>
      </c>
      <c r="C4585" s="5">
        <v>41513</v>
      </c>
      <c r="D4585" s="5">
        <v>41515</v>
      </c>
      <c r="E4585" s="4" t="s">
        <v>25</v>
      </c>
      <c r="F4585" s="4" t="s">
        <v>7626</v>
      </c>
      <c r="G4585" s="4" t="s">
        <v>7627</v>
      </c>
      <c r="H4585" s="4" t="s">
        <v>43</v>
      </c>
      <c r="I4585" s="4" t="s">
        <v>29</v>
      </c>
      <c r="J4585" s="4" t="s">
        <v>44</v>
      </c>
      <c r="K4585" s="4" t="s">
        <v>45</v>
      </c>
      <c r="L4585" s="4" t="s">
        <v>46</v>
      </c>
      <c r="M4585" s="4" t="s">
        <v>474</v>
      </c>
      <c r="N4585" s="4" t="s">
        <v>48</v>
      </c>
      <c r="O4585" s="4" t="s">
        <v>70</v>
      </c>
      <c r="P4585" s="4" t="s">
        <v>475</v>
      </c>
      <c r="Q4585" s="4">
        <v>8.26</v>
      </c>
      <c r="R4585" s="4">
        <v>2</v>
      </c>
      <c r="S4585" s="4">
        <v>0</v>
      </c>
      <c r="T4585" s="4">
        <v>4.13</v>
      </c>
      <c r="U4585" s="4">
        <v>3.7995999999999999</v>
      </c>
      <c r="V4585" s="4">
        <v>0.46</v>
      </c>
      <c r="W4585" s="4">
        <v>2</v>
      </c>
      <c r="X4585" s="4" t="s">
        <v>10933</v>
      </c>
    </row>
    <row r="4586" spans="1:24" x14ac:dyDescent="0.35">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x14ac:dyDescent="0.35">
      <c r="A4587" s="4">
        <v>4586</v>
      </c>
      <c r="B4587" s="4" t="s">
        <v>7628</v>
      </c>
      <c r="C4587" s="5">
        <v>41946</v>
      </c>
      <c r="D4587" s="5">
        <v>41948</v>
      </c>
      <c r="E4587" s="4" t="s">
        <v>25</v>
      </c>
      <c r="F4587" s="4" t="s">
        <v>5797</v>
      </c>
      <c r="G4587" s="4" t="s">
        <v>5798</v>
      </c>
      <c r="H4587" s="4" t="s">
        <v>104</v>
      </c>
      <c r="I4587" s="4" t="s">
        <v>29</v>
      </c>
      <c r="J4587" s="4" t="s">
        <v>7629</v>
      </c>
      <c r="K4587" s="4" t="s">
        <v>45</v>
      </c>
      <c r="L4587" s="4" t="s">
        <v>46</v>
      </c>
      <c r="M4587" s="4" t="s">
        <v>5172</v>
      </c>
      <c r="N4587" s="4" t="s">
        <v>48</v>
      </c>
      <c r="O4587" s="4" t="s">
        <v>70</v>
      </c>
      <c r="P4587" s="4" t="s">
        <v>5173</v>
      </c>
      <c r="Q4587" s="4">
        <v>8.8000000000000007</v>
      </c>
      <c r="R4587" s="4">
        <v>5</v>
      </c>
      <c r="S4587" s="4">
        <v>0</v>
      </c>
      <c r="T4587" s="4">
        <v>1.7600000000000002</v>
      </c>
      <c r="U4587" s="4">
        <v>4.2240000000000002</v>
      </c>
      <c r="V4587" s="4">
        <v>0.48</v>
      </c>
      <c r="W4587" s="4">
        <v>2</v>
      </c>
      <c r="X4587" s="4" t="s">
        <v>10933</v>
      </c>
    </row>
    <row r="4588" spans="1:24" x14ac:dyDescent="0.35">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x14ac:dyDescent="0.35">
      <c r="A4589" s="4">
        <v>4588</v>
      </c>
      <c r="B4589" s="4" t="s">
        <v>7628</v>
      </c>
      <c r="C4589" s="5">
        <v>41946</v>
      </c>
      <c r="D4589" s="5">
        <v>41948</v>
      </c>
      <c r="E4589" s="4" t="s">
        <v>25</v>
      </c>
      <c r="F4589" s="4" t="s">
        <v>5797</v>
      </c>
      <c r="G4589" s="4" t="s">
        <v>5798</v>
      </c>
      <c r="H4589" s="4" t="s">
        <v>104</v>
      </c>
      <c r="I4589" s="4" t="s">
        <v>29</v>
      </c>
      <c r="J4589" s="4" t="s">
        <v>7629</v>
      </c>
      <c r="K4589" s="4" t="s">
        <v>45</v>
      </c>
      <c r="L4589" s="4" t="s">
        <v>46</v>
      </c>
      <c r="M4589" s="4" t="s">
        <v>3140</v>
      </c>
      <c r="N4589" s="4" t="s">
        <v>48</v>
      </c>
      <c r="O4589" s="4" t="s">
        <v>271</v>
      </c>
      <c r="P4589" s="4" t="s">
        <v>3141</v>
      </c>
      <c r="Q4589" s="4">
        <v>5.58</v>
      </c>
      <c r="R4589" s="4">
        <v>3</v>
      </c>
      <c r="S4589" s="4">
        <v>0</v>
      </c>
      <c r="T4589" s="4">
        <v>1.86</v>
      </c>
      <c r="U4589" s="4">
        <v>0.16740000000000022</v>
      </c>
      <c r="V4589" s="4">
        <v>3.0000000000000037E-2</v>
      </c>
      <c r="W4589" s="4">
        <v>2</v>
      </c>
      <c r="X4589" s="4" t="s">
        <v>10933</v>
      </c>
    </row>
    <row r="4590" spans="1:24" x14ac:dyDescent="0.35">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x14ac:dyDescent="0.35">
      <c r="A4591" s="4">
        <v>4590</v>
      </c>
      <c r="B4591" s="4" t="s">
        <v>7628</v>
      </c>
      <c r="C4591" s="5">
        <v>41946</v>
      </c>
      <c r="D4591" s="5">
        <v>41948</v>
      </c>
      <c r="E4591" s="4" t="s">
        <v>25</v>
      </c>
      <c r="F4591" s="4" t="s">
        <v>5797</v>
      </c>
      <c r="G4591" s="4" t="s">
        <v>5798</v>
      </c>
      <c r="H4591" s="4" t="s">
        <v>104</v>
      </c>
      <c r="I4591" s="4" t="s">
        <v>29</v>
      </c>
      <c r="J4591" s="4" t="s">
        <v>7629</v>
      </c>
      <c r="K4591" s="4" t="s">
        <v>45</v>
      </c>
      <c r="L4591" s="4" t="s">
        <v>46</v>
      </c>
      <c r="M4591" s="4" t="s">
        <v>2166</v>
      </c>
      <c r="N4591" s="4" t="s">
        <v>48</v>
      </c>
      <c r="O4591" s="4" t="s">
        <v>61</v>
      </c>
      <c r="P4591" s="4" t="s">
        <v>2167</v>
      </c>
      <c r="Q4591" s="4">
        <v>452.55000000000007</v>
      </c>
      <c r="R4591" s="4">
        <v>7</v>
      </c>
      <c r="S4591" s="4">
        <v>0</v>
      </c>
      <c r="T4591" s="4">
        <v>64.650000000000006</v>
      </c>
      <c r="U4591" s="4">
        <v>22.627499999999962</v>
      </c>
      <c r="V4591" s="4">
        <v>4.9999999999999906E-2</v>
      </c>
      <c r="W4591" s="4">
        <v>2</v>
      </c>
      <c r="X4591" s="4" t="s">
        <v>10933</v>
      </c>
    </row>
    <row r="4592" spans="1:24" x14ac:dyDescent="0.35">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x14ac:dyDescent="0.35">
      <c r="A4593" s="4">
        <v>4592</v>
      </c>
      <c r="B4593" s="4" t="s">
        <v>7634</v>
      </c>
      <c r="C4593" s="5">
        <v>41635</v>
      </c>
      <c r="D4593" s="5">
        <v>41640</v>
      </c>
      <c r="E4593" s="4" t="s">
        <v>52</v>
      </c>
      <c r="F4593" s="4" t="s">
        <v>2517</v>
      </c>
      <c r="G4593" s="4" t="s">
        <v>2518</v>
      </c>
      <c r="H4593" s="4" t="s">
        <v>43</v>
      </c>
      <c r="I4593" s="4" t="s">
        <v>29</v>
      </c>
      <c r="J4593" s="4" t="s">
        <v>44</v>
      </c>
      <c r="K4593" s="4" t="s">
        <v>45</v>
      </c>
      <c r="L4593" s="4" t="s">
        <v>46</v>
      </c>
      <c r="M4593" s="4" t="s">
        <v>72</v>
      </c>
      <c r="N4593" s="4" t="s">
        <v>73</v>
      </c>
      <c r="O4593" s="4" t="s">
        <v>74</v>
      </c>
      <c r="P4593" s="4" t="s">
        <v>75</v>
      </c>
      <c r="Q4593" s="4">
        <v>302.38400000000001</v>
      </c>
      <c r="R4593" s="4">
        <v>2</v>
      </c>
      <c r="S4593" s="4">
        <v>0.2</v>
      </c>
      <c r="T4593" s="4">
        <v>151.19200000000001</v>
      </c>
      <c r="U4593" s="4">
        <v>30.238400000000013</v>
      </c>
      <c r="V4593" s="4">
        <v>0.10000000000000003</v>
      </c>
      <c r="W4593" s="4">
        <v>5</v>
      </c>
      <c r="X4593" s="4" t="s">
        <v>10934</v>
      </c>
    </row>
    <row r="4594" spans="1:24" x14ac:dyDescent="0.35">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x14ac:dyDescent="0.35">
      <c r="A4595" s="4">
        <v>4594</v>
      </c>
      <c r="B4595" s="4" t="s">
        <v>7634</v>
      </c>
      <c r="C4595" s="5">
        <v>41635</v>
      </c>
      <c r="D4595" s="5">
        <v>41640</v>
      </c>
      <c r="E4595" s="4" t="s">
        <v>52</v>
      </c>
      <c r="F4595" s="4" t="s">
        <v>2517</v>
      </c>
      <c r="G4595" s="4" t="s">
        <v>2518</v>
      </c>
      <c r="H4595" s="4" t="s">
        <v>43</v>
      </c>
      <c r="I4595" s="4" t="s">
        <v>29</v>
      </c>
      <c r="J4595" s="4" t="s">
        <v>44</v>
      </c>
      <c r="K4595" s="4" t="s">
        <v>45</v>
      </c>
      <c r="L4595" s="4" t="s">
        <v>46</v>
      </c>
      <c r="M4595" s="4" t="s">
        <v>7635</v>
      </c>
      <c r="N4595" s="4" t="s">
        <v>48</v>
      </c>
      <c r="O4595" s="4" t="s">
        <v>80</v>
      </c>
      <c r="P4595" s="4" t="s">
        <v>7636</v>
      </c>
      <c r="Q4595" s="4">
        <v>7.9</v>
      </c>
      <c r="R4595" s="4">
        <v>2</v>
      </c>
      <c r="S4595" s="4">
        <v>0</v>
      </c>
      <c r="T4595" s="4">
        <v>3.95</v>
      </c>
      <c r="U4595" s="4">
        <v>2.0540000000000003</v>
      </c>
      <c r="V4595" s="4">
        <v>0.26</v>
      </c>
      <c r="W4595" s="4">
        <v>5</v>
      </c>
      <c r="X4595" s="4" t="s">
        <v>10934</v>
      </c>
    </row>
    <row r="4596" spans="1:24" x14ac:dyDescent="0.35">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x14ac:dyDescent="0.35">
      <c r="A4597" s="4">
        <v>4596</v>
      </c>
      <c r="B4597" s="4" t="s">
        <v>7634</v>
      </c>
      <c r="C4597" s="5">
        <v>41635</v>
      </c>
      <c r="D4597" s="5">
        <v>41640</v>
      </c>
      <c r="E4597" s="4" t="s">
        <v>52</v>
      </c>
      <c r="F4597" s="4" t="s">
        <v>2517</v>
      </c>
      <c r="G4597" s="4" t="s">
        <v>2518</v>
      </c>
      <c r="H4597" s="4" t="s">
        <v>43</v>
      </c>
      <c r="I4597" s="4" t="s">
        <v>29</v>
      </c>
      <c r="J4597" s="4" t="s">
        <v>44</v>
      </c>
      <c r="K4597" s="4" t="s">
        <v>45</v>
      </c>
      <c r="L4597" s="4" t="s">
        <v>46</v>
      </c>
      <c r="M4597" s="4" t="s">
        <v>2527</v>
      </c>
      <c r="N4597" s="4" t="s">
        <v>48</v>
      </c>
      <c r="O4597" s="4" t="s">
        <v>70</v>
      </c>
      <c r="P4597" s="4" t="s">
        <v>2528</v>
      </c>
      <c r="Q4597" s="4">
        <v>53.97</v>
      </c>
      <c r="R4597" s="4">
        <v>3</v>
      </c>
      <c r="S4597" s="4">
        <v>0</v>
      </c>
      <c r="T4597" s="4">
        <v>17.989999999999998</v>
      </c>
      <c r="U4597" s="4">
        <v>15.111600000000001</v>
      </c>
      <c r="V4597" s="4">
        <v>0.28000000000000003</v>
      </c>
      <c r="W4597" s="4">
        <v>5</v>
      </c>
      <c r="X4597" s="4" t="s">
        <v>10934</v>
      </c>
    </row>
    <row r="4598" spans="1:24" x14ac:dyDescent="0.35">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x14ac:dyDescent="0.35">
      <c r="A4599" s="4">
        <v>4598</v>
      </c>
      <c r="B4599" s="4" t="s">
        <v>7638</v>
      </c>
      <c r="C4599" s="5">
        <v>41880</v>
      </c>
      <c r="D4599" s="5">
        <v>41884</v>
      </c>
      <c r="E4599" s="4" t="s">
        <v>52</v>
      </c>
      <c r="F4599" s="4" t="s">
        <v>3132</v>
      </c>
      <c r="G4599" s="4" t="s">
        <v>3133</v>
      </c>
      <c r="H4599" s="4" t="s">
        <v>104</v>
      </c>
      <c r="I4599" s="4" t="s">
        <v>29</v>
      </c>
      <c r="J4599" s="4" t="s">
        <v>2550</v>
      </c>
      <c r="K4599" s="4" t="s">
        <v>116</v>
      </c>
      <c r="L4599" s="4" t="s">
        <v>107</v>
      </c>
      <c r="M4599" s="4" t="s">
        <v>2001</v>
      </c>
      <c r="N4599" s="4" t="s">
        <v>48</v>
      </c>
      <c r="O4599" s="4" t="s">
        <v>580</v>
      </c>
      <c r="P4599" s="4" t="s">
        <v>2002</v>
      </c>
      <c r="Q4599" s="4">
        <v>21.81</v>
      </c>
      <c r="R4599" s="4">
        <v>3</v>
      </c>
      <c r="S4599" s="4">
        <v>0</v>
      </c>
      <c r="T4599" s="4">
        <v>7.27</v>
      </c>
      <c r="U4599" s="4">
        <v>5.8887000000000009</v>
      </c>
      <c r="V4599" s="4">
        <v>0.27000000000000007</v>
      </c>
      <c r="W4599" s="4">
        <v>4</v>
      </c>
      <c r="X4599" s="4" t="s">
        <v>10933</v>
      </c>
    </row>
    <row r="4600" spans="1:24" x14ac:dyDescent="0.35">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x14ac:dyDescent="0.35">
      <c r="A4601" s="4">
        <v>4600</v>
      </c>
      <c r="B4601" s="4" t="s">
        <v>7639</v>
      </c>
      <c r="C4601" s="5">
        <v>41106</v>
      </c>
      <c r="D4601" s="5">
        <v>41110</v>
      </c>
      <c r="E4601" s="4" t="s">
        <v>52</v>
      </c>
      <c r="F4601" s="4" t="s">
        <v>3765</v>
      </c>
      <c r="G4601" s="4" t="s">
        <v>3766</v>
      </c>
      <c r="H4601" s="4" t="s">
        <v>104</v>
      </c>
      <c r="I4601" s="4" t="s">
        <v>29</v>
      </c>
      <c r="J4601" s="4" t="s">
        <v>4494</v>
      </c>
      <c r="K4601" s="4" t="s">
        <v>2737</v>
      </c>
      <c r="L4601" s="4" t="s">
        <v>150</v>
      </c>
      <c r="M4601" s="4" t="s">
        <v>2062</v>
      </c>
      <c r="N4601" s="4" t="s">
        <v>34</v>
      </c>
      <c r="O4601" s="4" t="s">
        <v>38</v>
      </c>
      <c r="P4601" s="4" t="s">
        <v>2063</v>
      </c>
      <c r="Q4601" s="4">
        <v>150.97999999999999</v>
      </c>
      <c r="R4601" s="4">
        <v>1</v>
      </c>
      <c r="S4601" s="4">
        <v>0</v>
      </c>
      <c r="T4601" s="4">
        <v>150.97999999999999</v>
      </c>
      <c r="U4601" s="4">
        <v>43.784199999999984</v>
      </c>
      <c r="V4601" s="4">
        <v>0.28999999999999992</v>
      </c>
      <c r="W4601" s="4">
        <v>4</v>
      </c>
      <c r="X4601" s="4" t="s">
        <v>10933</v>
      </c>
    </row>
    <row r="4602" spans="1:24" x14ac:dyDescent="0.35">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x14ac:dyDescent="0.35">
      <c r="A4603" s="4">
        <v>4602</v>
      </c>
      <c r="B4603" s="4" t="s">
        <v>7639</v>
      </c>
      <c r="C4603" s="5">
        <v>41106</v>
      </c>
      <c r="D4603" s="5">
        <v>41110</v>
      </c>
      <c r="E4603" s="4" t="s">
        <v>52</v>
      </c>
      <c r="F4603" s="4" t="s">
        <v>3765</v>
      </c>
      <c r="G4603" s="4" t="s">
        <v>3766</v>
      </c>
      <c r="H4603" s="4" t="s">
        <v>104</v>
      </c>
      <c r="I4603" s="4" t="s">
        <v>29</v>
      </c>
      <c r="J4603" s="4" t="s">
        <v>4494</v>
      </c>
      <c r="K4603" s="4" t="s">
        <v>2737</v>
      </c>
      <c r="L4603" s="4" t="s">
        <v>150</v>
      </c>
      <c r="M4603" s="4" t="s">
        <v>6919</v>
      </c>
      <c r="N4603" s="4" t="s">
        <v>48</v>
      </c>
      <c r="O4603" s="4" t="s">
        <v>271</v>
      </c>
      <c r="P4603" s="4" t="s">
        <v>6920</v>
      </c>
      <c r="Q4603" s="4">
        <v>11.52</v>
      </c>
      <c r="R4603" s="4">
        <v>4</v>
      </c>
      <c r="S4603" s="4">
        <v>0</v>
      </c>
      <c r="T4603" s="4">
        <v>2.88</v>
      </c>
      <c r="U4603" s="4">
        <v>5.4143999999999997</v>
      </c>
      <c r="V4603" s="4">
        <v>0.47</v>
      </c>
      <c r="W4603" s="4">
        <v>4</v>
      </c>
      <c r="X4603" s="4" t="s">
        <v>10933</v>
      </c>
    </row>
    <row r="4604" spans="1:24" x14ac:dyDescent="0.35">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x14ac:dyDescent="0.35">
      <c r="A4605" s="4">
        <v>4604</v>
      </c>
      <c r="B4605" s="4" t="s">
        <v>7640</v>
      </c>
      <c r="C4605" s="5">
        <v>41055</v>
      </c>
      <c r="D4605" s="5">
        <v>41058</v>
      </c>
      <c r="E4605" s="4" t="s">
        <v>25</v>
      </c>
      <c r="F4605" s="4" t="s">
        <v>3438</v>
      </c>
      <c r="G4605" s="4" t="s">
        <v>3439</v>
      </c>
      <c r="H4605" s="4" t="s">
        <v>104</v>
      </c>
      <c r="I4605" s="4" t="s">
        <v>29</v>
      </c>
      <c r="J4605" s="4" t="s">
        <v>1523</v>
      </c>
      <c r="K4605" s="4" t="s">
        <v>90</v>
      </c>
      <c r="L4605" s="4" t="s">
        <v>32</v>
      </c>
      <c r="M4605" s="4" t="s">
        <v>7641</v>
      </c>
      <c r="N4605" s="4" t="s">
        <v>48</v>
      </c>
      <c r="O4605" s="4" t="s">
        <v>92</v>
      </c>
      <c r="P4605" s="4" t="s">
        <v>7642</v>
      </c>
      <c r="Q4605" s="4">
        <v>153.72800000000001</v>
      </c>
      <c r="R4605" s="4">
        <v>4</v>
      </c>
      <c r="S4605" s="4">
        <v>0.2</v>
      </c>
      <c r="T4605" s="4">
        <v>38.432000000000002</v>
      </c>
      <c r="U4605" s="4">
        <v>53.804799999999986</v>
      </c>
      <c r="V4605" s="4">
        <v>0.34999999999999987</v>
      </c>
      <c r="W4605" s="4">
        <v>3</v>
      </c>
      <c r="X4605" s="4" t="s">
        <v>10933</v>
      </c>
    </row>
    <row r="4606" spans="1:24" x14ac:dyDescent="0.35">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x14ac:dyDescent="0.35">
      <c r="A4607" s="4">
        <v>4606</v>
      </c>
      <c r="B4607" s="4" t="s">
        <v>7640</v>
      </c>
      <c r="C4607" s="5">
        <v>41055</v>
      </c>
      <c r="D4607" s="5">
        <v>41058</v>
      </c>
      <c r="E4607" s="4" t="s">
        <v>25</v>
      </c>
      <c r="F4607" s="4" t="s">
        <v>3438</v>
      </c>
      <c r="G4607" s="4" t="s">
        <v>3439</v>
      </c>
      <c r="H4607" s="4" t="s">
        <v>104</v>
      </c>
      <c r="I4607" s="4" t="s">
        <v>29</v>
      </c>
      <c r="J4607" s="4" t="s">
        <v>1523</v>
      </c>
      <c r="K4607" s="4" t="s">
        <v>90</v>
      </c>
      <c r="L4607" s="4" t="s">
        <v>32</v>
      </c>
      <c r="M4607" s="4" t="s">
        <v>1020</v>
      </c>
      <c r="N4607" s="4" t="s">
        <v>73</v>
      </c>
      <c r="O4607" s="4" t="s">
        <v>163</v>
      </c>
      <c r="P4607" s="4" t="s">
        <v>1021</v>
      </c>
      <c r="Q4607" s="4">
        <v>167.94400000000002</v>
      </c>
      <c r="R4607" s="4">
        <v>7</v>
      </c>
      <c r="S4607" s="4">
        <v>0.2</v>
      </c>
      <c r="T4607" s="4">
        <v>23.992000000000001</v>
      </c>
      <c r="U4607" s="4">
        <v>50.383200000000016</v>
      </c>
      <c r="V4607" s="4">
        <v>0.30000000000000004</v>
      </c>
      <c r="W4607" s="4">
        <v>3</v>
      </c>
      <c r="X4607" s="4" t="s">
        <v>10933</v>
      </c>
    </row>
    <row r="4608" spans="1:24" x14ac:dyDescent="0.35">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x14ac:dyDescent="0.35">
      <c r="A4609" s="4">
        <v>4608</v>
      </c>
      <c r="B4609" s="4" t="s">
        <v>7643</v>
      </c>
      <c r="C4609" s="5">
        <v>41057</v>
      </c>
      <c r="D4609" s="5">
        <v>41062</v>
      </c>
      <c r="E4609" s="4" t="s">
        <v>52</v>
      </c>
      <c r="F4609" s="4" t="s">
        <v>3989</v>
      </c>
      <c r="G4609" s="4" t="s">
        <v>3990</v>
      </c>
      <c r="H4609" s="4" t="s">
        <v>28</v>
      </c>
      <c r="I4609" s="4" t="s">
        <v>29</v>
      </c>
      <c r="J4609" s="4" t="s">
        <v>391</v>
      </c>
      <c r="K4609" s="4" t="s">
        <v>269</v>
      </c>
      <c r="L4609" s="4" t="s">
        <v>150</v>
      </c>
      <c r="M4609" s="4" t="s">
        <v>2013</v>
      </c>
      <c r="N4609" s="4" t="s">
        <v>48</v>
      </c>
      <c r="O4609" s="4" t="s">
        <v>61</v>
      </c>
      <c r="P4609" s="4" t="s">
        <v>2014</v>
      </c>
      <c r="Q4609" s="4">
        <v>535.41</v>
      </c>
      <c r="R4609" s="4">
        <v>3</v>
      </c>
      <c r="S4609" s="4">
        <v>0</v>
      </c>
      <c r="T4609" s="4">
        <v>178.47</v>
      </c>
      <c r="U4609" s="4">
        <v>160.62299999999993</v>
      </c>
      <c r="V4609" s="4">
        <v>0.29999999999999988</v>
      </c>
      <c r="W4609" s="4">
        <v>5</v>
      </c>
      <c r="X4609" s="4" t="s">
        <v>10934</v>
      </c>
    </row>
    <row r="4610" spans="1:24" x14ac:dyDescent="0.35">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x14ac:dyDescent="0.35">
      <c r="A4611" s="4">
        <v>4610</v>
      </c>
      <c r="B4611" s="4" t="s">
        <v>7643</v>
      </c>
      <c r="C4611" s="5">
        <v>41057</v>
      </c>
      <c r="D4611" s="5">
        <v>41062</v>
      </c>
      <c r="E4611" s="4" t="s">
        <v>52</v>
      </c>
      <c r="F4611" s="4" t="s">
        <v>3989</v>
      </c>
      <c r="G4611" s="4" t="s">
        <v>3990</v>
      </c>
      <c r="H4611" s="4" t="s">
        <v>28</v>
      </c>
      <c r="I4611" s="4" t="s">
        <v>29</v>
      </c>
      <c r="J4611" s="4" t="s">
        <v>391</v>
      </c>
      <c r="K4611" s="4" t="s">
        <v>269</v>
      </c>
      <c r="L4611" s="4" t="s">
        <v>150</v>
      </c>
      <c r="M4611" s="4" t="s">
        <v>5436</v>
      </c>
      <c r="N4611" s="4" t="s">
        <v>48</v>
      </c>
      <c r="O4611" s="4" t="s">
        <v>92</v>
      </c>
      <c r="P4611" s="4" t="s">
        <v>5437</v>
      </c>
      <c r="Q4611" s="4">
        <v>45.36</v>
      </c>
      <c r="R4611" s="4">
        <v>7</v>
      </c>
      <c r="S4611" s="4">
        <v>0</v>
      </c>
      <c r="T4611" s="4">
        <v>6.4799999999999995</v>
      </c>
      <c r="U4611" s="4">
        <v>21.772800000000004</v>
      </c>
      <c r="V4611" s="4">
        <v>0.48000000000000009</v>
      </c>
      <c r="W4611" s="4">
        <v>5</v>
      </c>
      <c r="X4611" s="4" t="s">
        <v>10934</v>
      </c>
    </row>
    <row r="4612" spans="1:24" x14ac:dyDescent="0.35">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x14ac:dyDescent="0.35">
      <c r="A4613" s="4">
        <v>4612</v>
      </c>
      <c r="B4613" s="4" t="s">
        <v>7645</v>
      </c>
      <c r="C4613" s="5">
        <v>41298</v>
      </c>
      <c r="D4613" s="5">
        <v>41300</v>
      </c>
      <c r="E4613" s="4" t="s">
        <v>25</v>
      </c>
      <c r="F4613" s="4" t="s">
        <v>3632</v>
      </c>
      <c r="G4613" s="4" t="s">
        <v>3633</v>
      </c>
      <c r="H4613" s="4" t="s">
        <v>43</v>
      </c>
      <c r="I4613" s="4" t="s">
        <v>29</v>
      </c>
      <c r="J4613" s="4" t="s">
        <v>3484</v>
      </c>
      <c r="K4613" s="4" t="s">
        <v>1489</v>
      </c>
      <c r="L4613" s="4" t="s">
        <v>32</v>
      </c>
      <c r="M4613" s="4" t="s">
        <v>1778</v>
      </c>
      <c r="N4613" s="4" t="s">
        <v>48</v>
      </c>
      <c r="O4613" s="4" t="s">
        <v>77</v>
      </c>
      <c r="P4613" s="4" t="s">
        <v>1779</v>
      </c>
      <c r="Q4613" s="4">
        <v>31.36</v>
      </c>
      <c r="R4613" s="4">
        <v>4</v>
      </c>
      <c r="S4613" s="4">
        <v>0</v>
      </c>
      <c r="T4613" s="4">
        <v>7.84</v>
      </c>
      <c r="U4613" s="4">
        <v>15.68</v>
      </c>
      <c r="V4613" s="4">
        <v>0.5</v>
      </c>
      <c r="W4613" s="4">
        <v>2</v>
      </c>
      <c r="X4613" s="4" t="s">
        <v>10933</v>
      </c>
    </row>
    <row r="4614" spans="1:24" x14ac:dyDescent="0.35">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x14ac:dyDescent="0.35">
      <c r="A4615" s="4">
        <v>4614</v>
      </c>
      <c r="B4615" s="4" t="s">
        <v>7646</v>
      </c>
      <c r="C4615" s="5">
        <v>41640</v>
      </c>
      <c r="D4615" s="5">
        <v>41646</v>
      </c>
      <c r="E4615" s="4" t="s">
        <v>52</v>
      </c>
      <c r="F4615" s="4" t="s">
        <v>1829</v>
      </c>
      <c r="G4615" s="4" t="s">
        <v>1830</v>
      </c>
      <c r="H4615" s="4" t="s">
        <v>28</v>
      </c>
      <c r="I4615" s="4" t="s">
        <v>29</v>
      </c>
      <c r="J4615" s="4" t="s">
        <v>1523</v>
      </c>
      <c r="K4615" s="4" t="s">
        <v>56</v>
      </c>
      <c r="L4615" s="4" t="s">
        <v>32</v>
      </c>
      <c r="M4615" s="4" t="s">
        <v>2764</v>
      </c>
      <c r="N4615" s="4" t="s">
        <v>48</v>
      </c>
      <c r="O4615" s="4" t="s">
        <v>92</v>
      </c>
      <c r="P4615" s="4" t="s">
        <v>2765</v>
      </c>
      <c r="Q4615" s="4">
        <v>23.480000000000004</v>
      </c>
      <c r="R4615" s="4">
        <v>5</v>
      </c>
      <c r="S4615" s="4">
        <v>0.2</v>
      </c>
      <c r="T4615" s="4">
        <v>4.6960000000000006</v>
      </c>
      <c r="U4615" s="4">
        <v>8.218</v>
      </c>
      <c r="V4615" s="4">
        <v>0.34999999999999992</v>
      </c>
      <c r="W4615" s="4">
        <v>6</v>
      </c>
      <c r="X4615" s="4" t="s">
        <v>10934</v>
      </c>
    </row>
    <row r="4616" spans="1:24" x14ac:dyDescent="0.35">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x14ac:dyDescent="0.35">
      <c r="A4617" s="4">
        <v>4616</v>
      </c>
      <c r="B4617" s="4" t="s">
        <v>7647</v>
      </c>
      <c r="C4617" s="5">
        <v>41523</v>
      </c>
      <c r="D4617" s="5">
        <v>41528</v>
      </c>
      <c r="E4617" s="4" t="s">
        <v>52</v>
      </c>
      <c r="F4617" s="4" t="s">
        <v>6371</v>
      </c>
      <c r="G4617" s="4" t="s">
        <v>6372</v>
      </c>
      <c r="H4617" s="4" t="s">
        <v>104</v>
      </c>
      <c r="I4617" s="4" t="s">
        <v>29</v>
      </c>
      <c r="J4617" s="4" t="s">
        <v>186</v>
      </c>
      <c r="K4617" s="4" t="s">
        <v>106</v>
      </c>
      <c r="L4617" s="4" t="s">
        <v>107</v>
      </c>
      <c r="M4617" s="4" t="s">
        <v>5968</v>
      </c>
      <c r="N4617" s="4" t="s">
        <v>48</v>
      </c>
      <c r="O4617" s="4" t="s">
        <v>271</v>
      </c>
      <c r="P4617" s="4" t="s">
        <v>5969</v>
      </c>
      <c r="Q4617" s="4">
        <v>28.44</v>
      </c>
      <c r="R4617" s="4">
        <v>9</v>
      </c>
      <c r="S4617" s="4">
        <v>0.2</v>
      </c>
      <c r="T4617" s="4">
        <v>3.16</v>
      </c>
      <c r="U4617" s="4">
        <v>4.2659999999999973</v>
      </c>
      <c r="V4617" s="4">
        <v>0.14999999999999991</v>
      </c>
      <c r="W4617" s="4">
        <v>5</v>
      </c>
      <c r="X4617" s="4" t="s">
        <v>10934</v>
      </c>
    </row>
    <row r="4618" spans="1:24" x14ac:dyDescent="0.35">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x14ac:dyDescent="0.35">
      <c r="A4619" s="4">
        <v>4618</v>
      </c>
      <c r="B4619" s="4" t="s">
        <v>7649</v>
      </c>
      <c r="C4619" s="5">
        <v>41173</v>
      </c>
      <c r="D4619" s="5">
        <v>41178</v>
      </c>
      <c r="E4619" s="4" t="s">
        <v>52</v>
      </c>
      <c r="F4619" s="4" t="s">
        <v>2286</v>
      </c>
      <c r="G4619" s="4" t="s">
        <v>2287</v>
      </c>
      <c r="H4619" s="4" t="s">
        <v>104</v>
      </c>
      <c r="I4619" s="4" t="s">
        <v>29</v>
      </c>
      <c r="J4619" s="4" t="s">
        <v>4098</v>
      </c>
      <c r="K4619" s="4" t="s">
        <v>1247</v>
      </c>
      <c r="L4619" s="4" t="s">
        <v>150</v>
      </c>
      <c r="M4619" s="4" t="s">
        <v>6645</v>
      </c>
      <c r="N4619" s="4" t="s">
        <v>73</v>
      </c>
      <c r="O4619" s="4" t="s">
        <v>74</v>
      </c>
      <c r="P4619" s="4" t="s">
        <v>6646</v>
      </c>
      <c r="Q4619" s="4">
        <v>589.9</v>
      </c>
      <c r="R4619" s="4">
        <v>2</v>
      </c>
      <c r="S4619" s="4">
        <v>0</v>
      </c>
      <c r="T4619" s="4">
        <v>294.95</v>
      </c>
      <c r="U4619" s="4">
        <v>147.47500000000002</v>
      </c>
      <c r="V4619" s="4">
        <v>0.25000000000000006</v>
      </c>
      <c r="W4619" s="4">
        <v>5</v>
      </c>
      <c r="X4619" s="4" t="s">
        <v>10934</v>
      </c>
    </row>
    <row r="4620" spans="1:24" x14ac:dyDescent="0.35">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x14ac:dyDescent="0.35">
      <c r="A4621" s="4">
        <v>4620</v>
      </c>
      <c r="B4621" s="4" t="s">
        <v>7650</v>
      </c>
      <c r="C4621" s="5">
        <v>41998</v>
      </c>
      <c r="D4621" s="5">
        <v>41999</v>
      </c>
      <c r="E4621" s="4" t="s">
        <v>190</v>
      </c>
      <c r="F4621" s="4" t="s">
        <v>735</v>
      </c>
      <c r="G4621" s="4" t="s">
        <v>736</v>
      </c>
      <c r="H4621" s="4" t="s">
        <v>104</v>
      </c>
      <c r="I4621" s="4" t="s">
        <v>29</v>
      </c>
      <c r="J4621" s="4" t="s">
        <v>44</v>
      </c>
      <c r="K4621" s="4" t="s">
        <v>45</v>
      </c>
      <c r="L4621" s="4" t="s">
        <v>46</v>
      </c>
      <c r="M4621" s="4" t="s">
        <v>1217</v>
      </c>
      <c r="N4621" s="4" t="s">
        <v>73</v>
      </c>
      <c r="O4621" s="4" t="s">
        <v>1218</v>
      </c>
      <c r="P4621" s="4" t="s">
        <v>1219</v>
      </c>
      <c r="Q4621" s="4">
        <v>2879.9520000000002</v>
      </c>
      <c r="R4621" s="4">
        <v>6</v>
      </c>
      <c r="S4621" s="4">
        <v>0.2</v>
      </c>
      <c r="T4621" s="4">
        <v>479.99200000000002</v>
      </c>
      <c r="U4621" s="4">
        <v>1007.9831999999999</v>
      </c>
      <c r="V4621" s="4">
        <v>0.34999999999999992</v>
      </c>
      <c r="W4621" s="4">
        <v>1</v>
      </c>
      <c r="X4621" s="4" t="s">
        <v>10935</v>
      </c>
    </row>
    <row r="4622" spans="1:24" x14ac:dyDescent="0.35">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x14ac:dyDescent="0.35">
      <c r="A4623" s="4">
        <v>4622</v>
      </c>
      <c r="B4623" s="4" t="s">
        <v>7651</v>
      </c>
      <c r="C4623" s="5">
        <v>41187</v>
      </c>
      <c r="D4623" s="5">
        <v>41190</v>
      </c>
      <c r="E4623" s="4" t="s">
        <v>25</v>
      </c>
      <c r="F4623" s="4" t="s">
        <v>2059</v>
      </c>
      <c r="G4623" s="4" t="s">
        <v>2060</v>
      </c>
      <c r="H4623" s="4" t="s">
        <v>43</v>
      </c>
      <c r="I4623" s="4" t="s">
        <v>29</v>
      </c>
      <c r="J4623" s="4" t="s">
        <v>523</v>
      </c>
      <c r="K4623" s="4" t="s">
        <v>247</v>
      </c>
      <c r="L4623" s="4" t="s">
        <v>150</v>
      </c>
      <c r="M4623" s="4" t="s">
        <v>761</v>
      </c>
      <c r="N4623" s="4" t="s">
        <v>48</v>
      </c>
      <c r="O4623" s="4" t="s">
        <v>61</v>
      </c>
      <c r="P4623" s="4" t="s">
        <v>762</v>
      </c>
      <c r="Q4623" s="4">
        <v>77.55</v>
      </c>
      <c r="R4623" s="4">
        <v>5</v>
      </c>
      <c r="S4623" s="4">
        <v>0</v>
      </c>
      <c r="T4623" s="4">
        <v>15.51</v>
      </c>
      <c r="U4623" s="4">
        <v>21.714000000000002</v>
      </c>
      <c r="V4623" s="4">
        <v>0.28000000000000003</v>
      </c>
      <c r="W4623" s="4">
        <v>3</v>
      </c>
      <c r="X4623" s="4" t="s">
        <v>10933</v>
      </c>
    </row>
    <row r="4624" spans="1:24" x14ac:dyDescent="0.35">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x14ac:dyDescent="0.35">
      <c r="A4625" s="4">
        <v>4624</v>
      </c>
      <c r="B4625" s="4" t="s">
        <v>7652</v>
      </c>
      <c r="C4625" s="5">
        <v>41892</v>
      </c>
      <c r="D4625" s="5">
        <v>41897</v>
      </c>
      <c r="E4625" s="4" t="s">
        <v>52</v>
      </c>
      <c r="F4625" s="4" t="s">
        <v>53</v>
      </c>
      <c r="G4625" s="4" t="s">
        <v>54</v>
      </c>
      <c r="H4625" s="4" t="s">
        <v>28</v>
      </c>
      <c r="I4625" s="4" t="s">
        <v>29</v>
      </c>
      <c r="J4625" s="4" t="s">
        <v>384</v>
      </c>
      <c r="K4625" s="4" t="s">
        <v>337</v>
      </c>
      <c r="L4625" s="4" t="s">
        <v>32</v>
      </c>
      <c r="M4625" s="4" t="s">
        <v>1732</v>
      </c>
      <c r="N4625" s="4" t="s">
        <v>48</v>
      </c>
      <c r="O4625" s="4" t="s">
        <v>92</v>
      </c>
      <c r="P4625" s="4" t="s">
        <v>5008</v>
      </c>
      <c r="Q4625" s="4">
        <v>177.536</v>
      </c>
      <c r="R4625" s="4">
        <v>4</v>
      </c>
      <c r="S4625" s="4">
        <v>0.2</v>
      </c>
      <c r="T4625" s="4">
        <v>44.384</v>
      </c>
      <c r="U4625" s="4">
        <v>62.137599999999992</v>
      </c>
      <c r="V4625" s="4">
        <v>0.35</v>
      </c>
      <c r="W4625" s="4">
        <v>5</v>
      </c>
      <c r="X4625" s="4" t="s">
        <v>10934</v>
      </c>
    </row>
    <row r="4626" spans="1:24" x14ac:dyDescent="0.35">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x14ac:dyDescent="0.35">
      <c r="A4627" s="4">
        <v>4626</v>
      </c>
      <c r="B4627" s="4" t="s">
        <v>7652</v>
      </c>
      <c r="C4627" s="5">
        <v>41892</v>
      </c>
      <c r="D4627" s="5">
        <v>41897</v>
      </c>
      <c r="E4627" s="4" t="s">
        <v>52</v>
      </c>
      <c r="F4627" s="4" t="s">
        <v>53</v>
      </c>
      <c r="G4627" s="4" t="s">
        <v>54</v>
      </c>
      <c r="H4627" s="4" t="s">
        <v>28</v>
      </c>
      <c r="I4627" s="4" t="s">
        <v>29</v>
      </c>
      <c r="J4627" s="4" t="s">
        <v>384</v>
      </c>
      <c r="K4627" s="4" t="s">
        <v>337</v>
      </c>
      <c r="L4627" s="4" t="s">
        <v>32</v>
      </c>
      <c r="M4627" s="4" t="s">
        <v>1286</v>
      </c>
      <c r="N4627" s="4" t="s">
        <v>34</v>
      </c>
      <c r="O4627" s="4" t="s">
        <v>67</v>
      </c>
      <c r="P4627" s="4" t="s">
        <v>1287</v>
      </c>
      <c r="Q4627" s="4">
        <v>14.135999999999999</v>
      </c>
      <c r="R4627" s="4">
        <v>3</v>
      </c>
      <c r="S4627" s="4">
        <v>0.2</v>
      </c>
      <c r="T4627" s="4">
        <v>4.7119999999999997</v>
      </c>
      <c r="U4627" s="4">
        <v>4.240800000000001</v>
      </c>
      <c r="V4627" s="4">
        <v>0.3000000000000001</v>
      </c>
      <c r="W4627" s="4">
        <v>5</v>
      </c>
      <c r="X4627" s="4" t="s">
        <v>10934</v>
      </c>
    </row>
    <row r="4628" spans="1:24" x14ac:dyDescent="0.35">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x14ac:dyDescent="0.35">
      <c r="A4629" s="4">
        <v>4628</v>
      </c>
      <c r="B4629" s="4" t="s">
        <v>7653</v>
      </c>
      <c r="C4629" s="5">
        <v>41592</v>
      </c>
      <c r="D4629" s="5">
        <v>41597</v>
      </c>
      <c r="E4629" s="4" t="s">
        <v>52</v>
      </c>
      <c r="F4629" s="4" t="s">
        <v>2634</v>
      </c>
      <c r="G4629" s="4" t="s">
        <v>2635</v>
      </c>
      <c r="H4629" s="4" t="s">
        <v>43</v>
      </c>
      <c r="I4629" s="4" t="s">
        <v>29</v>
      </c>
      <c r="J4629" s="4" t="s">
        <v>268</v>
      </c>
      <c r="K4629" s="4" t="s">
        <v>269</v>
      </c>
      <c r="L4629" s="4" t="s">
        <v>150</v>
      </c>
      <c r="M4629" s="4" t="s">
        <v>1041</v>
      </c>
      <c r="N4629" s="4" t="s">
        <v>48</v>
      </c>
      <c r="O4629" s="4" t="s">
        <v>61</v>
      </c>
      <c r="P4629" s="4" t="s">
        <v>1042</v>
      </c>
      <c r="Q4629" s="4">
        <v>24.88</v>
      </c>
      <c r="R4629" s="4">
        <v>2</v>
      </c>
      <c r="S4629" s="4">
        <v>0</v>
      </c>
      <c r="T4629" s="4">
        <v>12.44</v>
      </c>
      <c r="U4629" s="4">
        <v>6.9664000000000001</v>
      </c>
      <c r="V4629" s="4">
        <v>0.28000000000000003</v>
      </c>
      <c r="W4629" s="4">
        <v>5</v>
      </c>
      <c r="X4629" s="4" t="s">
        <v>10934</v>
      </c>
    </row>
    <row r="4630" spans="1:24" x14ac:dyDescent="0.35">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x14ac:dyDescent="0.35">
      <c r="A4631" s="4">
        <v>4630</v>
      </c>
      <c r="B4631" s="4" t="s">
        <v>7653</v>
      </c>
      <c r="C4631" s="5">
        <v>41592</v>
      </c>
      <c r="D4631" s="5">
        <v>41597</v>
      </c>
      <c r="E4631" s="4" t="s">
        <v>52</v>
      </c>
      <c r="F4631" s="4" t="s">
        <v>2634</v>
      </c>
      <c r="G4631" s="4" t="s">
        <v>2635</v>
      </c>
      <c r="H4631" s="4" t="s">
        <v>43</v>
      </c>
      <c r="I4631" s="4" t="s">
        <v>29</v>
      </c>
      <c r="J4631" s="4" t="s">
        <v>268</v>
      </c>
      <c r="K4631" s="4" t="s">
        <v>269</v>
      </c>
      <c r="L4631" s="4" t="s">
        <v>150</v>
      </c>
      <c r="M4631" s="4" t="s">
        <v>2989</v>
      </c>
      <c r="N4631" s="4" t="s">
        <v>48</v>
      </c>
      <c r="O4631" s="4" t="s">
        <v>61</v>
      </c>
      <c r="P4631" s="4" t="s">
        <v>2990</v>
      </c>
      <c r="Q4631" s="4">
        <v>36.630000000000003</v>
      </c>
      <c r="R4631" s="4">
        <v>3</v>
      </c>
      <c r="S4631" s="4">
        <v>0</v>
      </c>
      <c r="T4631" s="4">
        <v>12.21</v>
      </c>
      <c r="U4631" s="4">
        <v>9.8901000000000039</v>
      </c>
      <c r="V4631" s="4">
        <v>0.27000000000000007</v>
      </c>
      <c r="W4631" s="4">
        <v>5</v>
      </c>
      <c r="X4631" s="4" t="s">
        <v>10934</v>
      </c>
    </row>
    <row r="4632" spans="1:24" x14ac:dyDescent="0.35">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x14ac:dyDescent="0.35">
      <c r="A4633" s="4">
        <v>4632</v>
      </c>
      <c r="B4633" s="4" t="s">
        <v>7657</v>
      </c>
      <c r="C4633" s="5">
        <v>41855</v>
      </c>
      <c r="D4633" s="5">
        <v>41860</v>
      </c>
      <c r="E4633" s="4" t="s">
        <v>25</v>
      </c>
      <c r="F4633" s="4" t="s">
        <v>1971</v>
      </c>
      <c r="G4633" s="4" t="s">
        <v>1972</v>
      </c>
      <c r="H4633" s="4" t="s">
        <v>28</v>
      </c>
      <c r="I4633" s="4" t="s">
        <v>29</v>
      </c>
      <c r="J4633" s="4" t="s">
        <v>129</v>
      </c>
      <c r="K4633" s="4" t="s">
        <v>45</v>
      </c>
      <c r="L4633" s="4" t="s">
        <v>46</v>
      </c>
      <c r="M4633" s="4" t="s">
        <v>1896</v>
      </c>
      <c r="N4633" s="4" t="s">
        <v>48</v>
      </c>
      <c r="O4633" s="4" t="s">
        <v>49</v>
      </c>
      <c r="P4633" s="4" t="s">
        <v>1897</v>
      </c>
      <c r="Q4633" s="4">
        <v>51.75</v>
      </c>
      <c r="R4633" s="4">
        <v>5</v>
      </c>
      <c r="S4633" s="4">
        <v>0</v>
      </c>
      <c r="T4633" s="4">
        <v>10.35</v>
      </c>
      <c r="U4633" s="4">
        <v>24.84</v>
      </c>
      <c r="V4633" s="4">
        <v>0.48</v>
      </c>
      <c r="W4633" s="4">
        <v>5</v>
      </c>
      <c r="X4633" s="4" t="s">
        <v>10934</v>
      </c>
    </row>
    <row r="4634" spans="1:24" x14ac:dyDescent="0.35">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x14ac:dyDescent="0.35">
      <c r="A4635" s="4">
        <v>4634</v>
      </c>
      <c r="B4635" s="4" t="s">
        <v>7658</v>
      </c>
      <c r="C4635" s="5">
        <v>41142</v>
      </c>
      <c r="D4635" s="5">
        <v>41147</v>
      </c>
      <c r="E4635" s="4" t="s">
        <v>52</v>
      </c>
      <c r="F4635" s="4" t="s">
        <v>880</v>
      </c>
      <c r="G4635" s="4" t="s">
        <v>881</v>
      </c>
      <c r="H4635" s="4" t="s">
        <v>43</v>
      </c>
      <c r="I4635" s="4" t="s">
        <v>29</v>
      </c>
      <c r="J4635" s="4" t="s">
        <v>129</v>
      </c>
      <c r="K4635" s="4" t="s">
        <v>45</v>
      </c>
      <c r="L4635" s="4" t="s">
        <v>46</v>
      </c>
      <c r="M4635" s="4" t="s">
        <v>7659</v>
      </c>
      <c r="N4635" s="4" t="s">
        <v>34</v>
      </c>
      <c r="O4635" s="4" t="s">
        <v>35</v>
      </c>
      <c r="P4635" s="4" t="s">
        <v>7660</v>
      </c>
      <c r="Q4635" s="4">
        <v>586.39800000000002</v>
      </c>
      <c r="R4635" s="4">
        <v>6</v>
      </c>
      <c r="S4635" s="4">
        <v>0.15</v>
      </c>
      <c r="T4635" s="4">
        <v>97.733000000000004</v>
      </c>
      <c r="U4635" s="4">
        <v>34.493999999999971</v>
      </c>
      <c r="V4635" s="4">
        <v>5.8823529411764656E-2</v>
      </c>
      <c r="W4635" s="4">
        <v>5</v>
      </c>
      <c r="X4635" s="4" t="s">
        <v>10934</v>
      </c>
    </row>
    <row r="4636" spans="1:24" x14ac:dyDescent="0.35">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x14ac:dyDescent="0.35">
      <c r="A4637" s="4">
        <v>4636</v>
      </c>
      <c r="B4637" s="4" t="s">
        <v>7661</v>
      </c>
      <c r="C4637" s="5">
        <v>41711</v>
      </c>
      <c r="D4637" s="5">
        <v>41716</v>
      </c>
      <c r="E4637" s="4" t="s">
        <v>52</v>
      </c>
      <c r="F4637" s="4" t="s">
        <v>4289</v>
      </c>
      <c r="G4637" s="4" t="s">
        <v>4290</v>
      </c>
      <c r="H4637" s="4" t="s">
        <v>43</v>
      </c>
      <c r="I4637" s="4" t="s">
        <v>29</v>
      </c>
      <c r="J4637" s="4" t="s">
        <v>129</v>
      </c>
      <c r="K4637" s="4" t="s">
        <v>45</v>
      </c>
      <c r="L4637" s="4" t="s">
        <v>46</v>
      </c>
      <c r="M4637" s="4" t="s">
        <v>1776</v>
      </c>
      <c r="N4637" s="4" t="s">
        <v>48</v>
      </c>
      <c r="O4637" s="4" t="s">
        <v>61</v>
      </c>
      <c r="P4637" s="4" t="s">
        <v>1777</v>
      </c>
      <c r="Q4637" s="4">
        <v>242.94</v>
      </c>
      <c r="R4637" s="4">
        <v>3</v>
      </c>
      <c r="S4637" s="4">
        <v>0</v>
      </c>
      <c r="T4637" s="4">
        <v>80.98</v>
      </c>
      <c r="U4637" s="4">
        <v>9.7175999999999902</v>
      </c>
      <c r="V4637" s="4">
        <v>3.9999999999999959E-2</v>
      </c>
      <c r="W4637" s="4">
        <v>5</v>
      </c>
      <c r="X4637" s="4" t="s">
        <v>10934</v>
      </c>
    </row>
    <row r="4638" spans="1:24" x14ac:dyDescent="0.35">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x14ac:dyDescent="0.35">
      <c r="A4639" s="4">
        <v>4638</v>
      </c>
      <c r="B4639" s="4" t="s">
        <v>7662</v>
      </c>
      <c r="C4639" s="5">
        <v>41757</v>
      </c>
      <c r="D4639" s="5">
        <v>41759</v>
      </c>
      <c r="E4639" s="4" t="s">
        <v>190</v>
      </c>
      <c r="F4639" s="4" t="s">
        <v>2289</v>
      </c>
      <c r="G4639" s="4" t="s">
        <v>2290</v>
      </c>
      <c r="H4639" s="4" t="s">
        <v>28</v>
      </c>
      <c r="I4639" s="4" t="s">
        <v>29</v>
      </c>
      <c r="J4639" s="4" t="s">
        <v>44</v>
      </c>
      <c r="K4639" s="4" t="s">
        <v>45</v>
      </c>
      <c r="L4639" s="4" t="s">
        <v>46</v>
      </c>
      <c r="M4639" s="4" t="s">
        <v>474</v>
      </c>
      <c r="N4639" s="4" t="s">
        <v>48</v>
      </c>
      <c r="O4639" s="4" t="s">
        <v>70</v>
      </c>
      <c r="P4639" s="4" t="s">
        <v>475</v>
      </c>
      <c r="Q4639" s="4">
        <v>12.39</v>
      </c>
      <c r="R4639" s="4">
        <v>3</v>
      </c>
      <c r="S4639" s="4">
        <v>0</v>
      </c>
      <c r="T4639" s="4">
        <v>4.13</v>
      </c>
      <c r="U4639" s="4">
        <v>5.6993999999999998</v>
      </c>
      <c r="V4639" s="4">
        <v>0.45999999999999996</v>
      </c>
      <c r="W4639" s="4">
        <v>2</v>
      </c>
      <c r="X4639" s="4" t="s">
        <v>10933</v>
      </c>
    </row>
    <row r="4640" spans="1:24" x14ac:dyDescent="0.35">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x14ac:dyDescent="0.35">
      <c r="A4641" s="4">
        <v>4640</v>
      </c>
      <c r="B4641" s="4" t="s">
        <v>7663</v>
      </c>
      <c r="C4641" s="5">
        <v>41529</v>
      </c>
      <c r="D4641" s="5">
        <v>41534</v>
      </c>
      <c r="E4641" s="4" t="s">
        <v>52</v>
      </c>
      <c r="F4641" s="4" t="s">
        <v>4538</v>
      </c>
      <c r="G4641" s="4" t="s">
        <v>4539</v>
      </c>
      <c r="H4641" s="4" t="s">
        <v>28</v>
      </c>
      <c r="I4641" s="4" t="s">
        <v>29</v>
      </c>
      <c r="J4641" s="4" t="s">
        <v>5528</v>
      </c>
      <c r="K4641" s="4" t="s">
        <v>321</v>
      </c>
      <c r="L4641" s="4" t="s">
        <v>32</v>
      </c>
      <c r="M4641" s="4" t="s">
        <v>7664</v>
      </c>
      <c r="N4641" s="4" t="s">
        <v>73</v>
      </c>
      <c r="O4641" s="4" t="s">
        <v>1218</v>
      </c>
      <c r="P4641" s="4" t="s">
        <v>7665</v>
      </c>
      <c r="Q4641" s="4">
        <v>1599.92</v>
      </c>
      <c r="R4641" s="4">
        <v>8</v>
      </c>
      <c r="S4641" s="4">
        <v>0</v>
      </c>
      <c r="T4641" s="4">
        <v>199.99</v>
      </c>
      <c r="U4641" s="4">
        <v>751.9624</v>
      </c>
      <c r="V4641" s="4">
        <v>0.47</v>
      </c>
      <c r="W4641" s="4">
        <v>5</v>
      </c>
      <c r="X4641" s="4" t="s">
        <v>10934</v>
      </c>
    </row>
    <row r="4642" spans="1:24" x14ac:dyDescent="0.35">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x14ac:dyDescent="0.35">
      <c r="A4643" s="4">
        <v>4642</v>
      </c>
      <c r="B4643" s="4" t="s">
        <v>7666</v>
      </c>
      <c r="C4643" s="5">
        <v>41935</v>
      </c>
      <c r="D4643" s="5">
        <v>41937</v>
      </c>
      <c r="E4643" s="4" t="s">
        <v>25</v>
      </c>
      <c r="F4643" s="4" t="s">
        <v>3834</v>
      </c>
      <c r="G4643" s="4" t="s">
        <v>3835</v>
      </c>
      <c r="H4643" s="4" t="s">
        <v>28</v>
      </c>
      <c r="I4643" s="4" t="s">
        <v>29</v>
      </c>
      <c r="J4643" s="4" t="s">
        <v>5341</v>
      </c>
      <c r="K4643" s="4" t="s">
        <v>459</v>
      </c>
      <c r="L4643" s="4" t="s">
        <v>46</v>
      </c>
      <c r="M4643" s="4" t="s">
        <v>1730</v>
      </c>
      <c r="N4643" s="4" t="s">
        <v>48</v>
      </c>
      <c r="O4643" s="4" t="s">
        <v>77</v>
      </c>
      <c r="P4643" s="4" t="s">
        <v>1731</v>
      </c>
      <c r="Q4643" s="4">
        <v>3.1680000000000006</v>
      </c>
      <c r="R4643" s="4">
        <v>4</v>
      </c>
      <c r="S4643" s="4">
        <v>0.7</v>
      </c>
      <c r="T4643" s="4">
        <v>0.79200000000000015</v>
      </c>
      <c r="U4643" s="4">
        <v>-2.5343999999999998</v>
      </c>
      <c r="V4643" s="4">
        <v>-0.79999999999999982</v>
      </c>
      <c r="W4643" s="4">
        <v>2</v>
      </c>
      <c r="X4643" s="4" t="s">
        <v>10933</v>
      </c>
    </row>
    <row r="4644" spans="1:24" x14ac:dyDescent="0.35">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x14ac:dyDescent="0.35">
      <c r="A4645" s="4">
        <v>4644</v>
      </c>
      <c r="B4645" s="4" t="s">
        <v>7669</v>
      </c>
      <c r="C4645" s="5">
        <v>41123</v>
      </c>
      <c r="D4645" s="5">
        <v>41127</v>
      </c>
      <c r="E4645" s="4" t="s">
        <v>52</v>
      </c>
      <c r="F4645" s="4" t="s">
        <v>4000</v>
      </c>
      <c r="G4645" s="4" t="s">
        <v>4001</v>
      </c>
      <c r="H4645" s="4" t="s">
        <v>28</v>
      </c>
      <c r="I4645" s="4" t="s">
        <v>29</v>
      </c>
      <c r="J4645" s="4" t="s">
        <v>97</v>
      </c>
      <c r="K4645" s="4" t="s">
        <v>98</v>
      </c>
      <c r="L4645" s="4" t="s">
        <v>46</v>
      </c>
      <c r="M4645" s="4" t="s">
        <v>5823</v>
      </c>
      <c r="N4645" s="4" t="s">
        <v>48</v>
      </c>
      <c r="O4645" s="4" t="s">
        <v>77</v>
      </c>
      <c r="P4645" s="4" t="s">
        <v>5824</v>
      </c>
      <c r="Q4645" s="4">
        <v>6.3680000000000003</v>
      </c>
      <c r="R4645" s="4">
        <v>2</v>
      </c>
      <c r="S4645" s="4">
        <v>0.2</v>
      </c>
      <c r="T4645" s="4">
        <v>3.1840000000000002</v>
      </c>
      <c r="U4645" s="4">
        <v>2.1492</v>
      </c>
      <c r="V4645" s="4">
        <v>0.33749999999999997</v>
      </c>
      <c r="W4645" s="4">
        <v>4</v>
      </c>
      <c r="X4645" s="4" t="s">
        <v>10933</v>
      </c>
    </row>
    <row r="4646" spans="1:24" x14ac:dyDescent="0.35">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x14ac:dyDescent="0.35">
      <c r="A4647" s="4">
        <v>4646</v>
      </c>
      <c r="B4647" s="4" t="s">
        <v>7670</v>
      </c>
      <c r="C4647" s="5">
        <v>41499</v>
      </c>
      <c r="D4647" s="5">
        <v>41503</v>
      </c>
      <c r="E4647" s="4" t="s">
        <v>52</v>
      </c>
      <c r="F4647" s="4" t="s">
        <v>5321</v>
      </c>
      <c r="G4647" s="4" t="s">
        <v>5322</v>
      </c>
      <c r="H4647" s="4" t="s">
        <v>104</v>
      </c>
      <c r="I4647" s="4" t="s">
        <v>29</v>
      </c>
      <c r="J4647" s="4" t="s">
        <v>268</v>
      </c>
      <c r="K4647" s="4" t="s">
        <v>269</v>
      </c>
      <c r="L4647" s="4" t="s">
        <v>150</v>
      </c>
      <c r="M4647" s="4" t="s">
        <v>1587</v>
      </c>
      <c r="N4647" s="4" t="s">
        <v>34</v>
      </c>
      <c r="O4647" s="4" t="s">
        <v>38</v>
      </c>
      <c r="P4647" s="4" t="s">
        <v>1588</v>
      </c>
      <c r="Q4647" s="4">
        <v>145.76400000000001</v>
      </c>
      <c r="R4647" s="4">
        <v>2</v>
      </c>
      <c r="S4647" s="4">
        <v>0.1</v>
      </c>
      <c r="T4647" s="4">
        <v>72.882000000000005</v>
      </c>
      <c r="U4647" s="4">
        <v>-8.0980000000000167</v>
      </c>
      <c r="V4647" s="4">
        <v>-5.5555555555555663E-2</v>
      </c>
      <c r="W4647" s="4">
        <v>4</v>
      </c>
      <c r="X4647" s="4" t="s">
        <v>10933</v>
      </c>
    </row>
    <row r="4648" spans="1:24" x14ac:dyDescent="0.35">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x14ac:dyDescent="0.35">
      <c r="A4649" s="4">
        <v>4648</v>
      </c>
      <c r="B4649" s="4" t="s">
        <v>7672</v>
      </c>
      <c r="C4649" s="5">
        <v>41391</v>
      </c>
      <c r="D4649" s="5">
        <v>41396</v>
      </c>
      <c r="E4649" s="4" t="s">
        <v>52</v>
      </c>
      <c r="F4649" s="4" t="s">
        <v>7673</v>
      </c>
      <c r="G4649" s="4" t="s">
        <v>7674</v>
      </c>
      <c r="H4649" s="4" t="s">
        <v>104</v>
      </c>
      <c r="I4649" s="4" t="s">
        <v>29</v>
      </c>
      <c r="J4649" s="4" t="s">
        <v>268</v>
      </c>
      <c r="K4649" s="4" t="s">
        <v>269</v>
      </c>
      <c r="L4649" s="4" t="s">
        <v>150</v>
      </c>
      <c r="M4649" s="4" t="s">
        <v>6904</v>
      </c>
      <c r="N4649" s="4" t="s">
        <v>34</v>
      </c>
      <c r="O4649" s="4" t="s">
        <v>38</v>
      </c>
      <c r="P4649" s="4" t="s">
        <v>6905</v>
      </c>
      <c r="Q4649" s="4">
        <v>434.64600000000002</v>
      </c>
      <c r="R4649" s="4">
        <v>3</v>
      </c>
      <c r="S4649" s="4">
        <v>0.1</v>
      </c>
      <c r="T4649" s="4">
        <v>144.88200000000001</v>
      </c>
      <c r="U4649" s="4">
        <v>62.782199999999975</v>
      </c>
      <c r="V4649" s="4">
        <v>0.14444444444444438</v>
      </c>
      <c r="W4649" s="4">
        <v>5</v>
      </c>
      <c r="X4649" s="4" t="s">
        <v>10934</v>
      </c>
    </row>
    <row r="4650" spans="1:24" x14ac:dyDescent="0.35">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x14ac:dyDescent="0.35">
      <c r="A4651" s="4">
        <v>4650</v>
      </c>
      <c r="B4651" s="4" t="s">
        <v>7675</v>
      </c>
      <c r="C4651" s="5">
        <v>41774</v>
      </c>
      <c r="D4651" s="5">
        <v>41779</v>
      </c>
      <c r="E4651" s="4" t="s">
        <v>52</v>
      </c>
      <c r="F4651" s="4" t="s">
        <v>137</v>
      </c>
      <c r="G4651" s="4" t="s">
        <v>138</v>
      </c>
      <c r="H4651" s="4" t="s">
        <v>43</v>
      </c>
      <c r="I4651" s="4" t="s">
        <v>29</v>
      </c>
      <c r="J4651" s="4" t="s">
        <v>97</v>
      </c>
      <c r="K4651" s="4" t="s">
        <v>98</v>
      </c>
      <c r="L4651" s="4" t="s">
        <v>46</v>
      </c>
      <c r="M4651" s="4" t="s">
        <v>1961</v>
      </c>
      <c r="N4651" s="4" t="s">
        <v>48</v>
      </c>
      <c r="O4651" s="4" t="s">
        <v>580</v>
      </c>
      <c r="P4651" s="4" t="s">
        <v>1962</v>
      </c>
      <c r="Q4651" s="4">
        <v>64.400000000000006</v>
      </c>
      <c r="R4651" s="4">
        <v>5</v>
      </c>
      <c r="S4651" s="4">
        <v>0</v>
      </c>
      <c r="T4651" s="4">
        <v>12.88</v>
      </c>
      <c r="U4651" s="4">
        <v>1.9320000000000004</v>
      </c>
      <c r="V4651" s="4">
        <v>3.0000000000000002E-2</v>
      </c>
      <c r="W4651" s="4">
        <v>5</v>
      </c>
      <c r="X4651" s="4" t="s">
        <v>10934</v>
      </c>
    </row>
    <row r="4652" spans="1:24" x14ac:dyDescent="0.35">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x14ac:dyDescent="0.35">
      <c r="A4653" s="4">
        <v>4652</v>
      </c>
      <c r="B4653" s="4" t="s">
        <v>7678</v>
      </c>
      <c r="C4653" s="5">
        <v>41738</v>
      </c>
      <c r="D4653" s="5">
        <v>41742</v>
      </c>
      <c r="E4653" s="4" t="s">
        <v>52</v>
      </c>
      <c r="F4653" s="4" t="s">
        <v>5005</v>
      </c>
      <c r="G4653" s="4" t="s">
        <v>5006</v>
      </c>
      <c r="H4653" s="4" t="s">
        <v>104</v>
      </c>
      <c r="I4653" s="4" t="s">
        <v>29</v>
      </c>
      <c r="J4653" s="4" t="s">
        <v>129</v>
      </c>
      <c r="K4653" s="4" t="s">
        <v>45</v>
      </c>
      <c r="L4653" s="4" t="s">
        <v>46</v>
      </c>
      <c r="M4653" s="4" t="s">
        <v>6007</v>
      </c>
      <c r="N4653" s="4" t="s">
        <v>48</v>
      </c>
      <c r="O4653" s="4" t="s">
        <v>92</v>
      </c>
      <c r="P4653" s="4" t="s">
        <v>6008</v>
      </c>
      <c r="Q4653" s="4">
        <v>195.76</v>
      </c>
      <c r="R4653" s="4">
        <v>4</v>
      </c>
      <c r="S4653" s="4">
        <v>0</v>
      </c>
      <c r="T4653" s="4">
        <v>48.94</v>
      </c>
      <c r="U4653" s="4">
        <v>97.88</v>
      </c>
      <c r="V4653" s="4">
        <v>0.5</v>
      </c>
      <c r="W4653" s="4">
        <v>4</v>
      </c>
      <c r="X4653" s="4" t="s">
        <v>10933</v>
      </c>
    </row>
    <row r="4654" spans="1:24" x14ac:dyDescent="0.35">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x14ac:dyDescent="0.35">
      <c r="A4655" s="4">
        <v>4654</v>
      </c>
      <c r="B4655" s="4" t="s">
        <v>7679</v>
      </c>
      <c r="C4655" s="5">
        <v>41688</v>
      </c>
      <c r="D4655" s="5">
        <v>41694</v>
      </c>
      <c r="E4655" s="4" t="s">
        <v>52</v>
      </c>
      <c r="F4655" s="4" t="s">
        <v>6371</v>
      </c>
      <c r="G4655" s="4" t="s">
        <v>6372</v>
      </c>
      <c r="H4655" s="4" t="s">
        <v>104</v>
      </c>
      <c r="I4655" s="4" t="s">
        <v>29</v>
      </c>
      <c r="J4655" s="4" t="s">
        <v>4928</v>
      </c>
      <c r="K4655" s="4" t="s">
        <v>790</v>
      </c>
      <c r="L4655" s="4" t="s">
        <v>150</v>
      </c>
      <c r="M4655" s="4" t="s">
        <v>5269</v>
      </c>
      <c r="N4655" s="4" t="s">
        <v>48</v>
      </c>
      <c r="O4655" s="4" t="s">
        <v>61</v>
      </c>
      <c r="P4655" s="4" t="s">
        <v>5270</v>
      </c>
      <c r="Q4655" s="4">
        <v>166.45</v>
      </c>
      <c r="R4655" s="4">
        <v>5</v>
      </c>
      <c r="S4655" s="4">
        <v>0</v>
      </c>
      <c r="T4655" s="4">
        <v>33.29</v>
      </c>
      <c r="U4655" s="4">
        <v>39.947999999999993</v>
      </c>
      <c r="V4655" s="4">
        <v>0.23999999999999996</v>
      </c>
      <c r="W4655" s="4">
        <v>6</v>
      </c>
      <c r="X4655" s="4" t="s">
        <v>10934</v>
      </c>
    </row>
    <row r="4656" spans="1:24" x14ac:dyDescent="0.35">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x14ac:dyDescent="0.35">
      <c r="A4657" s="4">
        <v>4656</v>
      </c>
      <c r="B4657" s="4" t="s">
        <v>7681</v>
      </c>
      <c r="C4657" s="5">
        <v>40668</v>
      </c>
      <c r="D4657" s="5">
        <v>40673</v>
      </c>
      <c r="E4657" s="4" t="s">
        <v>52</v>
      </c>
      <c r="F4657" s="4" t="s">
        <v>4618</v>
      </c>
      <c r="G4657" s="4" t="s">
        <v>4619</v>
      </c>
      <c r="H4657" s="4" t="s">
        <v>43</v>
      </c>
      <c r="I4657" s="4" t="s">
        <v>29</v>
      </c>
      <c r="J4657" s="4" t="s">
        <v>3710</v>
      </c>
      <c r="K4657" s="4" t="s">
        <v>213</v>
      </c>
      <c r="L4657" s="4" t="s">
        <v>107</v>
      </c>
      <c r="M4657" s="4" t="s">
        <v>399</v>
      </c>
      <c r="N4657" s="4" t="s">
        <v>48</v>
      </c>
      <c r="O4657" s="4" t="s">
        <v>61</v>
      </c>
      <c r="P4657" s="4" t="s">
        <v>400</v>
      </c>
      <c r="Q4657" s="4">
        <v>45.248000000000005</v>
      </c>
      <c r="R4657" s="4">
        <v>2</v>
      </c>
      <c r="S4657" s="4">
        <v>0.2</v>
      </c>
      <c r="T4657" s="4">
        <v>22.624000000000002</v>
      </c>
      <c r="U4657" s="4">
        <v>3.9591999999999992</v>
      </c>
      <c r="V4657" s="4">
        <v>8.7499999999999967E-2</v>
      </c>
      <c r="W4657" s="4">
        <v>5</v>
      </c>
      <c r="X4657" s="4" t="s">
        <v>10934</v>
      </c>
    </row>
    <row r="4658" spans="1:24" x14ac:dyDescent="0.35">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x14ac:dyDescent="0.35">
      <c r="A4659" s="4">
        <v>4658</v>
      </c>
      <c r="B4659" s="4" t="s">
        <v>7682</v>
      </c>
      <c r="C4659" s="5">
        <v>41032</v>
      </c>
      <c r="D4659" s="5">
        <v>41036</v>
      </c>
      <c r="E4659" s="4" t="s">
        <v>52</v>
      </c>
      <c r="F4659" s="4" t="s">
        <v>5811</v>
      </c>
      <c r="G4659" s="4" t="s">
        <v>5812</v>
      </c>
      <c r="H4659" s="4" t="s">
        <v>28</v>
      </c>
      <c r="I4659" s="4" t="s">
        <v>29</v>
      </c>
      <c r="J4659" s="4" t="s">
        <v>148</v>
      </c>
      <c r="K4659" s="4" t="s">
        <v>149</v>
      </c>
      <c r="L4659" s="4" t="s">
        <v>150</v>
      </c>
      <c r="M4659" s="4" t="s">
        <v>2593</v>
      </c>
      <c r="N4659" s="4" t="s">
        <v>48</v>
      </c>
      <c r="O4659" s="4" t="s">
        <v>80</v>
      </c>
      <c r="P4659" s="4" t="s">
        <v>2594</v>
      </c>
      <c r="Q4659" s="4">
        <v>23.696000000000002</v>
      </c>
      <c r="R4659" s="4">
        <v>2</v>
      </c>
      <c r="S4659" s="4">
        <v>0.2</v>
      </c>
      <c r="T4659" s="4">
        <v>11.848000000000001</v>
      </c>
      <c r="U4659" s="4">
        <v>6.5164</v>
      </c>
      <c r="V4659" s="4">
        <v>0.27499999999999997</v>
      </c>
      <c r="W4659" s="4">
        <v>4</v>
      </c>
      <c r="X4659" s="4" t="s">
        <v>10933</v>
      </c>
    </row>
    <row r="4660" spans="1:24" x14ac:dyDescent="0.35">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x14ac:dyDescent="0.35">
      <c r="A4661" s="4">
        <v>4660</v>
      </c>
      <c r="B4661" s="4" t="s">
        <v>7682</v>
      </c>
      <c r="C4661" s="5">
        <v>41032</v>
      </c>
      <c r="D4661" s="5">
        <v>41036</v>
      </c>
      <c r="E4661" s="4" t="s">
        <v>52</v>
      </c>
      <c r="F4661" s="4" t="s">
        <v>5811</v>
      </c>
      <c r="G4661" s="4" t="s">
        <v>5812</v>
      </c>
      <c r="H4661" s="4" t="s">
        <v>28</v>
      </c>
      <c r="I4661" s="4" t="s">
        <v>29</v>
      </c>
      <c r="J4661" s="4" t="s">
        <v>148</v>
      </c>
      <c r="K4661" s="4" t="s">
        <v>149</v>
      </c>
      <c r="L4661" s="4" t="s">
        <v>150</v>
      </c>
      <c r="M4661" s="4" t="s">
        <v>812</v>
      </c>
      <c r="N4661" s="4" t="s">
        <v>48</v>
      </c>
      <c r="O4661" s="4" t="s">
        <v>80</v>
      </c>
      <c r="P4661" s="4" t="s">
        <v>813</v>
      </c>
      <c r="Q4661" s="4">
        <v>18.2</v>
      </c>
      <c r="R4661" s="4">
        <v>7</v>
      </c>
      <c r="S4661" s="4">
        <v>0.2</v>
      </c>
      <c r="T4661" s="4">
        <v>2.6</v>
      </c>
      <c r="U4661" s="4">
        <v>2.0474999999999994</v>
      </c>
      <c r="V4661" s="4">
        <v>0.11249999999999998</v>
      </c>
      <c r="W4661" s="4">
        <v>4</v>
      </c>
      <c r="X4661" s="4" t="s">
        <v>10933</v>
      </c>
    </row>
    <row r="4662" spans="1:24" x14ac:dyDescent="0.35">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x14ac:dyDescent="0.35">
      <c r="A4663" s="4">
        <v>4662</v>
      </c>
      <c r="B4663" s="4" t="s">
        <v>7682</v>
      </c>
      <c r="C4663" s="5">
        <v>41032</v>
      </c>
      <c r="D4663" s="5">
        <v>41036</v>
      </c>
      <c r="E4663" s="4" t="s">
        <v>52</v>
      </c>
      <c r="F4663" s="4" t="s">
        <v>5811</v>
      </c>
      <c r="G4663" s="4" t="s">
        <v>5812</v>
      </c>
      <c r="H4663" s="4" t="s">
        <v>28</v>
      </c>
      <c r="I4663" s="4" t="s">
        <v>29</v>
      </c>
      <c r="J4663" s="4" t="s">
        <v>148</v>
      </c>
      <c r="K4663" s="4" t="s">
        <v>149</v>
      </c>
      <c r="L4663" s="4" t="s">
        <v>150</v>
      </c>
      <c r="M4663" s="4" t="s">
        <v>944</v>
      </c>
      <c r="N4663" s="4" t="s">
        <v>34</v>
      </c>
      <c r="O4663" s="4" t="s">
        <v>38</v>
      </c>
      <c r="P4663" s="4" t="s">
        <v>945</v>
      </c>
      <c r="Q4663" s="4">
        <v>844.11599999999987</v>
      </c>
      <c r="R4663" s="4">
        <v>6</v>
      </c>
      <c r="S4663" s="4">
        <v>0.3</v>
      </c>
      <c r="T4663" s="4">
        <v>140.68599999999998</v>
      </c>
      <c r="U4663" s="4">
        <v>-36.176400000000001</v>
      </c>
      <c r="V4663" s="4">
        <v>-4.2857142857142864E-2</v>
      </c>
      <c r="W4663" s="4">
        <v>4</v>
      </c>
      <c r="X4663" s="4" t="s">
        <v>10933</v>
      </c>
    </row>
    <row r="4664" spans="1:24" x14ac:dyDescent="0.35">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x14ac:dyDescent="0.35">
      <c r="A4665" s="4">
        <v>4664</v>
      </c>
      <c r="B4665" s="4" t="s">
        <v>7685</v>
      </c>
      <c r="C4665" s="5">
        <v>41536</v>
      </c>
      <c r="D4665" s="5">
        <v>41540</v>
      </c>
      <c r="E4665" s="4" t="s">
        <v>52</v>
      </c>
      <c r="F4665" s="4" t="s">
        <v>1191</v>
      </c>
      <c r="G4665" s="4" t="s">
        <v>1192</v>
      </c>
      <c r="H4665" s="4" t="s">
        <v>28</v>
      </c>
      <c r="I4665" s="4" t="s">
        <v>29</v>
      </c>
      <c r="J4665" s="4" t="s">
        <v>1523</v>
      </c>
      <c r="K4665" s="4" t="s">
        <v>56</v>
      </c>
      <c r="L4665" s="4" t="s">
        <v>32</v>
      </c>
      <c r="M4665" s="4" t="s">
        <v>2121</v>
      </c>
      <c r="N4665" s="4" t="s">
        <v>48</v>
      </c>
      <c r="O4665" s="4" t="s">
        <v>49</v>
      </c>
      <c r="P4665" s="4" t="s">
        <v>2122</v>
      </c>
      <c r="Q4665" s="4">
        <v>3</v>
      </c>
      <c r="R4665" s="4">
        <v>1</v>
      </c>
      <c r="S4665" s="4">
        <v>0.2</v>
      </c>
      <c r="T4665" s="4">
        <v>3</v>
      </c>
      <c r="U4665" s="4">
        <v>1.0499999999999998</v>
      </c>
      <c r="V4665" s="4">
        <v>0.34999999999999992</v>
      </c>
      <c r="W4665" s="4">
        <v>4</v>
      </c>
      <c r="X4665" s="4" t="s">
        <v>10933</v>
      </c>
    </row>
    <row r="4666" spans="1:24" x14ac:dyDescent="0.35">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x14ac:dyDescent="0.35">
      <c r="A4667" s="4">
        <v>4666</v>
      </c>
      <c r="B4667" s="4" t="s">
        <v>7686</v>
      </c>
      <c r="C4667" s="5">
        <v>41540</v>
      </c>
      <c r="D4667" s="5">
        <v>41544</v>
      </c>
      <c r="E4667" s="4" t="s">
        <v>52</v>
      </c>
      <c r="F4667" s="4" t="s">
        <v>4718</v>
      </c>
      <c r="G4667" s="4" t="s">
        <v>4719</v>
      </c>
      <c r="H4667" s="4" t="s">
        <v>28</v>
      </c>
      <c r="I4667" s="4" t="s">
        <v>29</v>
      </c>
      <c r="J4667" s="4" t="s">
        <v>1354</v>
      </c>
      <c r="K4667" s="4" t="s">
        <v>56</v>
      </c>
      <c r="L4667" s="4" t="s">
        <v>32</v>
      </c>
      <c r="M4667" s="4" t="s">
        <v>1277</v>
      </c>
      <c r="N4667" s="4" t="s">
        <v>48</v>
      </c>
      <c r="O4667" s="4" t="s">
        <v>49</v>
      </c>
      <c r="P4667" s="4" t="s">
        <v>1278</v>
      </c>
      <c r="Q4667" s="4">
        <v>16.559999999999999</v>
      </c>
      <c r="R4667" s="4">
        <v>2</v>
      </c>
      <c r="S4667" s="4">
        <v>0.2</v>
      </c>
      <c r="T4667" s="4">
        <v>8.2799999999999994</v>
      </c>
      <c r="U4667" s="4">
        <v>5.7960000000000003</v>
      </c>
      <c r="V4667" s="4">
        <v>0.35000000000000003</v>
      </c>
      <c r="W4667" s="4">
        <v>4</v>
      </c>
      <c r="X4667" s="4" t="s">
        <v>10933</v>
      </c>
    </row>
    <row r="4668" spans="1:24" x14ac:dyDescent="0.35">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x14ac:dyDescent="0.35">
      <c r="A4669" s="4">
        <v>4668</v>
      </c>
      <c r="B4669" s="4" t="s">
        <v>7687</v>
      </c>
      <c r="C4669" s="5">
        <v>41284</v>
      </c>
      <c r="D4669" s="5">
        <v>41291</v>
      </c>
      <c r="E4669" s="4" t="s">
        <v>52</v>
      </c>
      <c r="F4669" s="4" t="s">
        <v>137</v>
      </c>
      <c r="G4669" s="4" t="s">
        <v>138</v>
      </c>
      <c r="H4669" s="4" t="s">
        <v>43</v>
      </c>
      <c r="I4669" s="4" t="s">
        <v>29</v>
      </c>
      <c r="J4669" s="4" t="s">
        <v>97</v>
      </c>
      <c r="K4669" s="4" t="s">
        <v>98</v>
      </c>
      <c r="L4669" s="4" t="s">
        <v>46</v>
      </c>
      <c r="M4669" s="4" t="s">
        <v>1357</v>
      </c>
      <c r="N4669" s="4" t="s">
        <v>73</v>
      </c>
      <c r="O4669" s="4" t="s">
        <v>163</v>
      </c>
      <c r="P4669" s="4" t="s">
        <v>1358</v>
      </c>
      <c r="Q4669" s="4">
        <v>69.98</v>
      </c>
      <c r="R4669" s="4">
        <v>2</v>
      </c>
      <c r="S4669" s="4">
        <v>0</v>
      </c>
      <c r="T4669" s="4">
        <v>34.99</v>
      </c>
      <c r="U4669" s="4">
        <v>13.296199999999999</v>
      </c>
      <c r="V4669" s="4">
        <v>0.18999999999999997</v>
      </c>
      <c r="W4669" s="4">
        <v>7</v>
      </c>
      <c r="X4669" s="4" t="s">
        <v>10934</v>
      </c>
    </row>
    <row r="4670" spans="1:24" x14ac:dyDescent="0.35">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x14ac:dyDescent="0.35">
      <c r="A4671" s="4">
        <v>4670</v>
      </c>
      <c r="B4671" s="4" t="s">
        <v>7688</v>
      </c>
      <c r="C4671" s="5">
        <v>41766</v>
      </c>
      <c r="D4671" s="5">
        <v>41771</v>
      </c>
      <c r="E4671" s="4" t="s">
        <v>52</v>
      </c>
      <c r="F4671" s="4" t="s">
        <v>5170</v>
      </c>
      <c r="G4671" s="4" t="s">
        <v>5171</v>
      </c>
      <c r="H4671" s="4" t="s">
        <v>43</v>
      </c>
      <c r="I4671" s="4" t="s">
        <v>29</v>
      </c>
      <c r="J4671" s="4" t="s">
        <v>105</v>
      </c>
      <c r="K4671" s="4" t="s">
        <v>106</v>
      </c>
      <c r="L4671" s="4" t="s">
        <v>107</v>
      </c>
      <c r="M4671" s="4" t="s">
        <v>1633</v>
      </c>
      <c r="N4671" s="4" t="s">
        <v>34</v>
      </c>
      <c r="O4671" s="4" t="s">
        <v>35</v>
      </c>
      <c r="P4671" s="4" t="s">
        <v>1634</v>
      </c>
      <c r="Q4671" s="4">
        <v>623.46479999999997</v>
      </c>
      <c r="R4671" s="4">
        <v>7</v>
      </c>
      <c r="S4671" s="4">
        <v>0.32</v>
      </c>
      <c r="T4671" s="4">
        <v>89.066400000000002</v>
      </c>
      <c r="U4671" s="4">
        <v>-119.19180000000006</v>
      </c>
      <c r="V4671" s="4">
        <v>-0.19117647058823539</v>
      </c>
      <c r="W4671" s="4">
        <v>5</v>
      </c>
      <c r="X4671" s="4" t="s">
        <v>10934</v>
      </c>
    </row>
    <row r="4672" spans="1:24" x14ac:dyDescent="0.35">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x14ac:dyDescent="0.35">
      <c r="A4673" s="4">
        <v>4672</v>
      </c>
      <c r="B4673" s="4" t="s">
        <v>7689</v>
      </c>
      <c r="C4673" s="5">
        <v>41487</v>
      </c>
      <c r="D4673" s="5">
        <v>41493</v>
      </c>
      <c r="E4673" s="4" t="s">
        <v>52</v>
      </c>
      <c r="F4673" s="4" t="s">
        <v>918</v>
      </c>
      <c r="G4673" s="4" t="s">
        <v>919</v>
      </c>
      <c r="H4673" s="4" t="s">
        <v>28</v>
      </c>
      <c r="I4673" s="4" t="s">
        <v>29</v>
      </c>
      <c r="J4673" s="4" t="s">
        <v>882</v>
      </c>
      <c r="K4673" s="4" t="s">
        <v>240</v>
      </c>
      <c r="L4673" s="4" t="s">
        <v>107</v>
      </c>
      <c r="M4673" s="4" t="s">
        <v>4615</v>
      </c>
      <c r="N4673" s="4" t="s">
        <v>48</v>
      </c>
      <c r="O4673" s="4" t="s">
        <v>80</v>
      </c>
      <c r="P4673" s="4" t="s">
        <v>4616</v>
      </c>
      <c r="Q4673" s="4">
        <v>283.14000000000004</v>
      </c>
      <c r="R4673" s="4">
        <v>4</v>
      </c>
      <c r="S4673" s="4">
        <v>0.1</v>
      </c>
      <c r="T4673" s="4">
        <v>70.785000000000011</v>
      </c>
      <c r="U4673" s="4">
        <v>72.357999999999976</v>
      </c>
      <c r="V4673" s="4">
        <v>0.25555555555555542</v>
      </c>
      <c r="W4673" s="4">
        <v>6</v>
      </c>
      <c r="X4673" s="4" t="s">
        <v>10934</v>
      </c>
    </row>
    <row r="4674" spans="1:24" x14ac:dyDescent="0.35">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x14ac:dyDescent="0.35">
      <c r="A4675" s="4">
        <v>4674</v>
      </c>
      <c r="B4675" s="4" t="s">
        <v>7689</v>
      </c>
      <c r="C4675" s="5">
        <v>41487</v>
      </c>
      <c r="D4675" s="5">
        <v>41493</v>
      </c>
      <c r="E4675" s="4" t="s">
        <v>52</v>
      </c>
      <c r="F4675" s="4" t="s">
        <v>918</v>
      </c>
      <c r="G4675" s="4" t="s">
        <v>919</v>
      </c>
      <c r="H4675" s="4" t="s">
        <v>28</v>
      </c>
      <c r="I4675" s="4" t="s">
        <v>29</v>
      </c>
      <c r="J4675" s="4" t="s">
        <v>882</v>
      </c>
      <c r="K4675" s="4" t="s">
        <v>240</v>
      </c>
      <c r="L4675" s="4" t="s">
        <v>107</v>
      </c>
      <c r="M4675" s="4" t="s">
        <v>5159</v>
      </c>
      <c r="N4675" s="4" t="s">
        <v>73</v>
      </c>
      <c r="O4675" s="4" t="s">
        <v>74</v>
      </c>
      <c r="P4675" s="4" t="s">
        <v>5160</v>
      </c>
      <c r="Q4675" s="4">
        <v>118.99</v>
      </c>
      <c r="R4675" s="4">
        <v>1</v>
      </c>
      <c r="S4675" s="4">
        <v>0</v>
      </c>
      <c r="T4675" s="4">
        <v>118.99</v>
      </c>
      <c r="U4675" s="4">
        <v>33.3172</v>
      </c>
      <c r="V4675" s="4">
        <v>0.28000000000000003</v>
      </c>
      <c r="W4675" s="4">
        <v>6</v>
      </c>
      <c r="X4675" s="4" t="s">
        <v>10934</v>
      </c>
    </row>
    <row r="4676" spans="1:24" x14ac:dyDescent="0.35">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x14ac:dyDescent="0.35">
      <c r="A4677" s="4">
        <v>4676</v>
      </c>
      <c r="B4677" s="4" t="s">
        <v>7690</v>
      </c>
      <c r="C4677" s="5">
        <v>41726</v>
      </c>
      <c r="D4677" s="5">
        <v>41728</v>
      </c>
      <c r="E4677" s="4" t="s">
        <v>25</v>
      </c>
      <c r="F4677" s="4" t="s">
        <v>120</v>
      </c>
      <c r="G4677" s="4" t="s">
        <v>121</v>
      </c>
      <c r="H4677" s="4" t="s">
        <v>28</v>
      </c>
      <c r="I4677" s="4" t="s">
        <v>29</v>
      </c>
      <c r="J4677" s="4" t="s">
        <v>148</v>
      </c>
      <c r="K4677" s="4" t="s">
        <v>149</v>
      </c>
      <c r="L4677" s="4" t="s">
        <v>150</v>
      </c>
      <c r="M4677" s="4" t="s">
        <v>6032</v>
      </c>
      <c r="N4677" s="4" t="s">
        <v>34</v>
      </c>
      <c r="O4677" s="4" t="s">
        <v>67</v>
      </c>
      <c r="P4677" s="4" t="s">
        <v>6033</v>
      </c>
      <c r="Q4677" s="4">
        <v>15.008000000000003</v>
      </c>
      <c r="R4677" s="4">
        <v>2</v>
      </c>
      <c r="S4677" s="4">
        <v>0.2</v>
      </c>
      <c r="T4677" s="4">
        <v>7.5040000000000013</v>
      </c>
      <c r="U4677" s="4">
        <v>1.5007999999999999</v>
      </c>
      <c r="V4677" s="4">
        <v>9.9999999999999978E-2</v>
      </c>
      <c r="W4677" s="4">
        <v>2</v>
      </c>
      <c r="X4677" s="4" t="s">
        <v>10933</v>
      </c>
    </row>
    <row r="4678" spans="1:24" x14ac:dyDescent="0.35">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x14ac:dyDescent="0.35">
      <c r="A4679" s="4">
        <v>4678</v>
      </c>
      <c r="B4679" s="4" t="s">
        <v>7691</v>
      </c>
      <c r="C4679" s="5">
        <v>40616</v>
      </c>
      <c r="D4679" s="5">
        <v>40621</v>
      </c>
      <c r="E4679" s="4" t="s">
        <v>52</v>
      </c>
      <c r="F4679" s="4" t="s">
        <v>5749</v>
      </c>
      <c r="G4679" s="4" t="s">
        <v>5750</v>
      </c>
      <c r="H4679" s="4" t="s">
        <v>28</v>
      </c>
      <c r="I4679" s="4" t="s">
        <v>29</v>
      </c>
      <c r="J4679" s="4" t="s">
        <v>7692</v>
      </c>
      <c r="K4679" s="4" t="s">
        <v>123</v>
      </c>
      <c r="L4679" s="4" t="s">
        <v>46</v>
      </c>
      <c r="M4679" s="4" t="s">
        <v>1776</v>
      </c>
      <c r="N4679" s="4" t="s">
        <v>48</v>
      </c>
      <c r="O4679" s="4" t="s">
        <v>61</v>
      </c>
      <c r="P4679" s="4" t="s">
        <v>1777</v>
      </c>
      <c r="Q4679" s="4">
        <v>80.98</v>
      </c>
      <c r="R4679" s="4">
        <v>1</v>
      </c>
      <c r="S4679" s="4">
        <v>0</v>
      </c>
      <c r="T4679" s="4">
        <v>80.98</v>
      </c>
      <c r="U4679" s="4">
        <v>3.2391999999999967</v>
      </c>
      <c r="V4679" s="4">
        <v>3.9999999999999959E-2</v>
      </c>
      <c r="W4679" s="4">
        <v>5</v>
      </c>
      <c r="X4679" s="4" t="s">
        <v>10934</v>
      </c>
    </row>
    <row r="4680" spans="1:24" x14ac:dyDescent="0.35">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x14ac:dyDescent="0.35">
      <c r="A4681" s="4">
        <v>4680</v>
      </c>
      <c r="B4681" s="4" t="s">
        <v>7691</v>
      </c>
      <c r="C4681" s="5">
        <v>40616</v>
      </c>
      <c r="D4681" s="5">
        <v>40621</v>
      </c>
      <c r="E4681" s="4" t="s">
        <v>52</v>
      </c>
      <c r="F4681" s="4" t="s">
        <v>5749</v>
      </c>
      <c r="G4681" s="4" t="s">
        <v>5750</v>
      </c>
      <c r="H4681" s="4" t="s">
        <v>28</v>
      </c>
      <c r="I4681" s="4" t="s">
        <v>29</v>
      </c>
      <c r="J4681" s="4" t="s">
        <v>7692</v>
      </c>
      <c r="K4681" s="4" t="s">
        <v>123</v>
      </c>
      <c r="L4681" s="4" t="s">
        <v>46</v>
      </c>
      <c r="M4681" s="4" t="s">
        <v>2656</v>
      </c>
      <c r="N4681" s="4" t="s">
        <v>48</v>
      </c>
      <c r="O4681" s="4" t="s">
        <v>61</v>
      </c>
      <c r="P4681" s="4" t="s">
        <v>188</v>
      </c>
      <c r="Q4681" s="4">
        <v>21.36</v>
      </c>
      <c r="R4681" s="4">
        <v>2</v>
      </c>
      <c r="S4681" s="4">
        <v>0</v>
      </c>
      <c r="T4681" s="4">
        <v>10.68</v>
      </c>
      <c r="U4681" s="4">
        <v>5.7672000000000008</v>
      </c>
      <c r="V4681" s="4">
        <v>0.27</v>
      </c>
      <c r="W4681" s="4">
        <v>5</v>
      </c>
      <c r="X4681" s="4" t="s">
        <v>10934</v>
      </c>
    </row>
    <row r="4682" spans="1:24" x14ac:dyDescent="0.35">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x14ac:dyDescent="0.35">
      <c r="A4683" s="4">
        <v>4682</v>
      </c>
      <c r="B4683" s="4" t="s">
        <v>7695</v>
      </c>
      <c r="C4683" s="5">
        <v>41470</v>
      </c>
      <c r="D4683" s="5">
        <v>41474</v>
      </c>
      <c r="E4683" s="4" t="s">
        <v>25</v>
      </c>
      <c r="F4683" s="4" t="s">
        <v>6273</v>
      </c>
      <c r="G4683" s="4" t="s">
        <v>6274</v>
      </c>
      <c r="H4683" s="4" t="s">
        <v>28</v>
      </c>
      <c r="I4683" s="4" t="s">
        <v>29</v>
      </c>
      <c r="J4683" s="4" t="s">
        <v>1562</v>
      </c>
      <c r="K4683" s="4" t="s">
        <v>269</v>
      </c>
      <c r="L4683" s="4" t="s">
        <v>150</v>
      </c>
      <c r="M4683" s="4" t="s">
        <v>5407</v>
      </c>
      <c r="N4683" s="4" t="s">
        <v>48</v>
      </c>
      <c r="O4683" s="4" t="s">
        <v>271</v>
      </c>
      <c r="P4683" s="4" t="s">
        <v>5408</v>
      </c>
      <c r="Q4683" s="4">
        <v>29.61</v>
      </c>
      <c r="R4683" s="4">
        <v>9</v>
      </c>
      <c r="S4683" s="4">
        <v>0</v>
      </c>
      <c r="T4683" s="4">
        <v>3.29</v>
      </c>
      <c r="U4683" s="4">
        <v>13.324499999999999</v>
      </c>
      <c r="V4683" s="4">
        <v>0.44999999999999996</v>
      </c>
      <c r="W4683" s="4">
        <v>4</v>
      </c>
      <c r="X4683" s="4" t="s">
        <v>10933</v>
      </c>
    </row>
    <row r="4684" spans="1:24" x14ac:dyDescent="0.35">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x14ac:dyDescent="0.35">
      <c r="A4685" s="4">
        <v>4684</v>
      </c>
      <c r="B4685" s="4" t="s">
        <v>7697</v>
      </c>
      <c r="C4685" s="5">
        <v>41516</v>
      </c>
      <c r="D4685" s="5">
        <v>41521</v>
      </c>
      <c r="E4685" s="4" t="s">
        <v>52</v>
      </c>
      <c r="F4685" s="4" t="s">
        <v>2762</v>
      </c>
      <c r="G4685" s="4" t="s">
        <v>2763</v>
      </c>
      <c r="H4685" s="4" t="s">
        <v>43</v>
      </c>
      <c r="I4685" s="4" t="s">
        <v>29</v>
      </c>
      <c r="J4685" s="4" t="s">
        <v>148</v>
      </c>
      <c r="K4685" s="4" t="s">
        <v>149</v>
      </c>
      <c r="L4685" s="4" t="s">
        <v>150</v>
      </c>
      <c r="M4685" s="4" t="s">
        <v>6563</v>
      </c>
      <c r="N4685" s="4" t="s">
        <v>34</v>
      </c>
      <c r="O4685" s="4" t="s">
        <v>58</v>
      </c>
      <c r="P4685" s="4" t="s">
        <v>6564</v>
      </c>
      <c r="Q4685" s="4">
        <v>241.92</v>
      </c>
      <c r="R4685" s="4">
        <v>4</v>
      </c>
      <c r="S4685" s="4">
        <v>0.4</v>
      </c>
      <c r="T4685" s="4">
        <v>60.48</v>
      </c>
      <c r="U4685" s="4">
        <v>-56.448000000000008</v>
      </c>
      <c r="V4685" s="4">
        <v>-0.23333333333333336</v>
      </c>
      <c r="W4685" s="4">
        <v>5</v>
      </c>
      <c r="X4685" s="4" t="s">
        <v>10934</v>
      </c>
    </row>
    <row r="4686" spans="1:24" x14ac:dyDescent="0.35">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x14ac:dyDescent="0.35">
      <c r="A4687" s="4">
        <v>4686</v>
      </c>
      <c r="B4687" s="4" t="s">
        <v>7697</v>
      </c>
      <c r="C4687" s="5">
        <v>41516</v>
      </c>
      <c r="D4687" s="5">
        <v>41521</v>
      </c>
      <c r="E4687" s="4" t="s">
        <v>52</v>
      </c>
      <c r="F4687" s="4" t="s">
        <v>2762</v>
      </c>
      <c r="G4687" s="4" t="s">
        <v>2763</v>
      </c>
      <c r="H4687" s="4" t="s">
        <v>43</v>
      </c>
      <c r="I4687" s="4" t="s">
        <v>29</v>
      </c>
      <c r="J4687" s="4" t="s">
        <v>148</v>
      </c>
      <c r="K4687" s="4" t="s">
        <v>149</v>
      </c>
      <c r="L4687" s="4" t="s">
        <v>150</v>
      </c>
      <c r="M4687" s="4" t="s">
        <v>2729</v>
      </c>
      <c r="N4687" s="4" t="s">
        <v>48</v>
      </c>
      <c r="O4687" s="4" t="s">
        <v>77</v>
      </c>
      <c r="P4687" s="4" t="s">
        <v>2730</v>
      </c>
      <c r="Q4687" s="4">
        <v>3.4860000000000002</v>
      </c>
      <c r="R4687" s="4">
        <v>2</v>
      </c>
      <c r="S4687" s="4">
        <v>0.7</v>
      </c>
      <c r="T4687" s="4">
        <v>1.7430000000000001</v>
      </c>
      <c r="U4687" s="4">
        <v>-2.7887999999999993</v>
      </c>
      <c r="V4687" s="4">
        <v>-0.79999999999999971</v>
      </c>
      <c r="W4687" s="4">
        <v>5</v>
      </c>
      <c r="X4687" s="4" t="s">
        <v>10934</v>
      </c>
    </row>
    <row r="4688" spans="1:24" x14ac:dyDescent="0.35">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x14ac:dyDescent="0.35">
      <c r="A4689" s="4">
        <v>4688</v>
      </c>
      <c r="B4689" s="4" t="s">
        <v>7698</v>
      </c>
      <c r="C4689" s="5">
        <v>41450</v>
      </c>
      <c r="D4689" s="5">
        <v>41456</v>
      </c>
      <c r="E4689" s="4" t="s">
        <v>52</v>
      </c>
      <c r="F4689" s="4" t="s">
        <v>2755</v>
      </c>
      <c r="G4689" s="4" t="s">
        <v>2756</v>
      </c>
      <c r="H4689" s="4" t="s">
        <v>28</v>
      </c>
      <c r="I4689" s="4" t="s">
        <v>29</v>
      </c>
      <c r="J4689" s="4" t="s">
        <v>1466</v>
      </c>
      <c r="K4689" s="4" t="s">
        <v>256</v>
      </c>
      <c r="L4689" s="4" t="s">
        <v>107</v>
      </c>
      <c r="M4689" s="4" t="s">
        <v>7699</v>
      </c>
      <c r="N4689" s="4" t="s">
        <v>73</v>
      </c>
      <c r="O4689" s="4" t="s">
        <v>74</v>
      </c>
      <c r="P4689" s="4" t="s">
        <v>7700</v>
      </c>
      <c r="Q4689" s="4">
        <v>440.91</v>
      </c>
      <c r="R4689" s="4">
        <v>9</v>
      </c>
      <c r="S4689" s="4">
        <v>0</v>
      </c>
      <c r="T4689" s="4">
        <v>48.99</v>
      </c>
      <c r="U4689" s="4">
        <v>123.45480000000005</v>
      </c>
      <c r="V4689" s="4">
        <v>0.28000000000000008</v>
      </c>
      <c r="W4689" s="4">
        <v>6</v>
      </c>
      <c r="X4689" s="4" t="s">
        <v>10934</v>
      </c>
    </row>
    <row r="4690" spans="1:24" x14ac:dyDescent="0.35">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x14ac:dyDescent="0.35">
      <c r="A4691" s="4">
        <v>4690</v>
      </c>
      <c r="B4691" s="4" t="s">
        <v>7702</v>
      </c>
      <c r="C4691" s="5">
        <v>40897</v>
      </c>
      <c r="D4691" s="5">
        <v>40899</v>
      </c>
      <c r="E4691" s="4" t="s">
        <v>190</v>
      </c>
      <c r="F4691" s="4" t="s">
        <v>4913</v>
      </c>
      <c r="G4691" s="4" t="s">
        <v>4914</v>
      </c>
      <c r="H4691" s="4" t="s">
        <v>28</v>
      </c>
      <c r="I4691" s="4" t="s">
        <v>29</v>
      </c>
      <c r="J4691" s="4" t="s">
        <v>1312</v>
      </c>
      <c r="K4691" s="4" t="s">
        <v>312</v>
      </c>
      <c r="L4691" s="4" t="s">
        <v>46</v>
      </c>
      <c r="M4691" s="4" t="s">
        <v>5858</v>
      </c>
      <c r="N4691" s="4" t="s">
        <v>34</v>
      </c>
      <c r="O4691" s="4" t="s">
        <v>67</v>
      </c>
      <c r="P4691" s="4" t="s">
        <v>5859</v>
      </c>
      <c r="Q4691" s="4">
        <v>51.967999999999996</v>
      </c>
      <c r="R4691" s="4">
        <v>2</v>
      </c>
      <c r="S4691" s="4">
        <v>0.2</v>
      </c>
      <c r="T4691" s="4">
        <v>25.983999999999998</v>
      </c>
      <c r="U4691" s="4">
        <v>10.393599999999998</v>
      </c>
      <c r="V4691" s="4">
        <v>0.19999999999999996</v>
      </c>
      <c r="W4691" s="4">
        <v>2</v>
      </c>
      <c r="X4691" s="4" t="s">
        <v>10933</v>
      </c>
    </row>
    <row r="4692" spans="1:24" x14ac:dyDescent="0.35">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x14ac:dyDescent="0.35">
      <c r="A4693" s="4">
        <v>4692</v>
      </c>
      <c r="B4693" s="4" t="s">
        <v>7702</v>
      </c>
      <c r="C4693" s="5">
        <v>40897</v>
      </c>
      <c r="D4693" s="5">
        <v>40899</v>
      </c>
      <c r="E4693" s="4" t="s">
        <v>190</v>
      </c>
      <c r="F4693" s="4" t="s">
        <v>4913</v>
      </c>
      <c r="G4693" s="4" t="s">
        <v>4914</v>
      </c>
      <c r="H4693" s="4" t="s">
        <v>28</v>
      </c>
      <c r="I4693" s="4" t="s">
        <v>29</v>
      </c>
      <c r="J4693" s="4" t="s">
        <v>1312</v>
      </c>
      <c r="K4693" s="4" t="s">
        <v>312</v>
      </c>
      <c r="L4693" s="4" t="s">
        <v>46</v>
      </c>
      <c r="M4693" s="4" t="s">
        <v>892</v>
      </c>
      <c r="N4693" s="4" t="s">
        <v>34</v>
      </c>
      <c r="O4693" s="4" t="s">
        <v>38</v>
      </c>
      <c r="P4693" s="4" t="s">
        <v>893</v>
      </c>
      <c r="Q4693" s="4">
        <v>242.35200000000003</v>
      </c>
      <c r="R4693" s="4">
        <v>3</v>
      </c>
      <c r="S4693" s="4">
        <v>0.2</v>
      </c>
      <c r="T4693" s="4">
        <v>80.784000000000006</v>
      </c>
      <c r="U4693" s="4">
        <v>-42.411600000000035</v>
      </c>
      <c r="V4693" s="4">
        <v>-0.17500000000000013</v>
      </c>
      <c r="W4693" s="4">
        <v>2</v>
      </c>
      <c r="X4693" s="4" t="s">
        <v>10933</v>
      </c>
    </row>
    <row r="4694" spans="1:24" x14ac:dyDescent="0.35">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x14ac:dyDescent="0.35">
      <c r="A4695" s="4">
        <v>4694</v>
      </c>
      <c r="B4695" s="4" t="s">
        <v>7702</v>
      </c>
      <c r="C4695" s="5">
        <v>40897</v>
      </c>
      <c r="D4695" s="5">
        <v>40899</v>
      </c>
      <c r="E4695" s="4" t="s">
        <v>190</v>
      </c>
      <c r="F4695" s="4" t="s">
        <v>4913</v>
      </c>
      <c r="G4695" s="4" t="s">
        <v>4914</v>
      </c>
      <c r="H4695" s="4" t="s">
        <v>28</v>
      </c>
      <c r="I4695" s="4" t="s">
        <v>29</v>
      </c>
      <c r="J4695" s="4" t="s">
        <v>1312</v>
      </c>
      <c r="K4695" s="4" t="s">
        <v>312</v>
      </c>
      <c r="L4695" s="4" t="s">
        <v>46</v>
      </c>
      <c r="M4695" s="4" t="s">
        <v>6002</v>
      </c>
      <c r="N4695" s="4" t="s">
        <v>48</v>
      </c>
      <c r="O4695" s="4" t="s">
        <v>92</v>
      </c>
      <c r="P4695" s="4" t="s">
        <v>6003</v>
      </c>
      <c r="Q4695" s="4">
        <v>8.4480000000000004</v>
      </c>
      <c r="R4695" s="4">
        <v>2</v>
      </c>
      <c r="S4695" s="4">
        <v>0.2</v>
      </c>
      <c r="T4695" s="4">
        <v>4.2240000000000002</v>
      </c>
      <c r="U4695" s="4">
        <v>2.6399999999999997</v>
      </c>
      <c r="V4695" s="4">
        <v>0.31249999999999994</v>
      </c>
      <c r="W4695" s="4">
        <v>2</v>
      </c>
      <c r="X4695" s="4" t="s">
        <v>10933</v>
      </c>
    </row>
    <row r="4696" spans="1:24" x14ac:dyDescent="0.35">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x14ac:dyDescent="0.35">
      <c r="A4697" s="4">
        <v>4696</v>
      </c>
      <c r="B4697" s="4" t="s">
        <v>7703</v>
      </c>
      <c r="C4697" s="5">
        <v>41260</v>
      </c>
      <c r="D4697" s="5">
        <v>41260</v>
      </c>
      <c r="E4697" s="4" t="s">
        <v>1292</v>
      </c>
      <c r="F4697" s="4" t="s">
        <v>2116</v>
      </c>
      <c r="G4697" s="4" t="s">
        <v>2117</v>
      </c>
      <c r="H4697" s="4" t="s">
        <v>28</v>
      </c>
      <c r="I4697" s="4" t="s">
        <v>29</v>
      </c>
      <c r="J4697" s="4" t="s">
        <v>882</v>
      </c>
      <c r="K4697" s="4" t="s">
        <v>240</v>
      </c>
      <c r="L4697" s="4" t="s">
        <v>107</v>
      </c>
      <c r="M4697" s="4" t="s">
        <v>3623</v>
      </c>
      <c r="N4697" s="4" t="s">
        <v>34</v>
      </c>
      <c r="O4697" s="4" t="s">
        <v>38</v>
      </c>
      <c r="P4697" s="4" t="s">
        <v>3624</v>
      </c>
      <c r="Q4697" s="4">
        <v>302.94</v>
      </c>
      <c r="R4697" s="4">
        <v>3</v>
      </c>
      <c r="S4697" s="4">
        <v>0</v>
      </c>
      <c r="T4697" s="4">
        <v>100.98</v>
      </c>
      <c r="U4697" s="4">
        <v>48.470400000000012</v>
      </c>
      <c r="V4697" s="4">
        <v>0.16000000000000003</v>
      </c>
      <c r="W4697" s="4">
        <v>0</v>
      </c>
      <c r="X4697" s="4" t="s">
        <v>10935</v>
      </c>
    </row>
    <row r="4698" spans="1:24" x14ac:dyDescent="0.35">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x14ac:dyDescent="0.35">
      <c r="A4699" s="4">
        <v>4698</v>
      </c>
      <c r="B4699" s="4" t="s">
        <v>7703</v>
      </c>
      <c r="C4699" s="5">
        <v>41260</v>
      </c>
      <c r="D4699" s="5">
        <v>41260</v>
      </c>
      <c r="E4699" s="4" t="s">
        <v>1292</v>
      </c>
      <c r="F4699" s="4" t="s">
        <v>2116</v>
      </c>
      <c r="G4699" s="4" t="s">
        <v>2117</v>
      </c>
      <c r="H4699" s="4" t="s">
        <v>28</v>
      </c>
      <c r="I4699" s="4" t="s">
        <v>29</v>
      </c>
      <c r="J4699" s="4" t="s">
        <v>882</v>
      </c>
      <c r="K4699" s="4" t="s">
        <v>240</v>
      </c>
      <c r="L4699" s="4" t="s">
        <v>107</v>
      </c>
      <c r="M4699" s="4" t="s">
        <v>703</v>
      </c>
      <c r="N4699" s="4" t="s">
        <v>34</v>
      </c>
      <c r="O4699" s="4" t="s">
        <v>38</v>
      </c>
      <c r="P4699" s="4" t="s">
        <v>704</v>
      </c>
      <c r="Q4699" s="4">
        <v>546.66</v>
      </c>
      <c r="R4699" s="4">
        <v>9</v>
      </c>
      <c r="S4699" s="4">
        <v>0</v>
      </c>
      <c r="T4699" s="4">
        <v>60.739999999999995</v>
      </c>
      <c r="U4699" s="4">
        <v>136.66500000000002</v>
      </c>
      <c r="V4699" s="4">
        <v>0.25000000000000006</v>
      </c>
      <c r="W4699" s="4">
        <v>0</v>
      </c>
      <c r="X4699" s="4" t="s">
        <v>10935</v>
      </c>
    </row>
    <row r="4700" spans="1:24" x14ac:dyDescent="0.35">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x14ac:dyDescent="0.35">
      <c r="A4701" s="4">
        <v>4700</v>
      </c>
      <c r="B4701" s="4" t="s">
        <v>7704</v>
      </c>
      <c r="C4701" s="5">
        <v>41771</v>
      </c>
      <c r="D4701" s="5">
        <v>41777</v>
      </c>
      <c r="E4701" s="4" t="s">
        <v>52</v>
      </c>
      <c r="F4701" s="4" t="s">
        <v>3789</v>
      </c>
      <c r="G4701" s="4" t="s">
        <v>3790</v>
      </c>
      <c r="H4701" s="4" t="s">
        <v>104</v>
      </c>
      <c r="I4701" s="4" t="s">
        <v>29</v>
      </c>
      <c r="J4701" s="4" t="s">
        <v>1239</v>
      </c>
      <c r="K4701" s="4" t="s">
        <v>106</v>
      </c>
      <c r="L4701" s="4" t="s">
        <v>107</v>
      </c>
      <c r="M4701" s="4" t="s">
        <v>7098</v>
      </c>
      <c r="N4701" s="4" t="s">
        <v>48</v>
      </c>
      <c r="O4701" s="4" t="s">
        <v>70</v>
      </c>
      <c r="P4701" s="4" t="s">
        <v>7099</v>
      </c>
      <c r="Q4701" s="4">
        <v>5.2480000000000002</v>
      </c>
      <c r="R4701" s="4">
        <v>2</v>
      </c>
      <c r="S4701" s="4">
        <v>0.2</v>
      </c>
      <c r="T4701" s="4">
        <v>2.6240000000000001</v>
      </c>
      <c r="U4701" s="4">
        <v>0.59039999999999915</v>
      </c>
      <c r="V4701" s="4">
        <v>0.11249999999999984</v>
      </c>
      <c r="W4701" s="4">
        <v>6</v>
      </c>
      <c r="X4701" s="4" t="s">
        <v>10934</v>
      </c>
    </row>
    <row r="4702" spans="1:24" x14ac:dyDescent="0.35">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x14ac:dyDescent="0.35">
      <c r="A4703" s="4">
        <v>4702</v>
      </c>
      <c r="B4703" s="4" t="s">
        <v>7704</v>
      </c>
      <c r="C4703" s="5">
        <v>41771</v>
      </c>
      <c r="D4703" s="5">
        <v>41777</v>
      </c>
      <c r="E4703" s="4" t="s">
        <v>52</v>
      </c>
      <c r="F4703" s="4" t="s">
        <v>3789</v>
      </c>
      <c r="G4703" s="4" t="s">
        <v>3790</v>
      </c>
      <c r="H4703" s="4" t="s">
        <v>104</v>
      </c>
      <c r="I4703" s="4" t="s">
        <v>29</v>
      </c>
      <c r="J4703" s="4" t="s">
        <v>1239</v>
      </c>
      <c r="K4703" s="4" t="s">
        <v>106</v>
      </c>
      <c r="L4703" s="4" t="s">
        <v>107</v>
      </c>
      <c r="M4703" s="4" t="s">
        <v>2459</v>
      </c>
      <c r="N4703" s="4" t="s">
        <v>48</v>
      </c>
      <c r="O4703" s="4" t="s">
        <v>92</v>
      </c>
      <c r="P4703" s="4" t="s">
        <v>2460</v>
      </c>
      <c r="Q4703" s="4">
        <v>6.8480000000000008</v>
      </c>
      <c r="R4703" s="4">
        <v>2</v>
      </c>
      <c r="S4703" s="4">
        <v>0.2</v>
      </c>
      <c r="T4703" s="4">
        <v>3.4240000000000004</v>
      </c>
      <c r="U4703" s="4">
        <v>2.1399999999999992</v>
      </c>
      <c r="V4703" s="4">
        <v>0.31249999999999983</v>
      </c>
      <c r="W4703" s="4">
        <v>6</v>
      </c>
      <c r="X4703" s="4" t="s">
        <v>10934</v>
      </c>
    </row>
    <row r="4704" spans="1:24" x14ac:dyDescent="0.35">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x14ac:dyDescent="0.35">
      <c r="A4705" s="4">
        <v>4704</v>
      </c>
      <c r="B4705" s="4" t="s">
        <v>7705</v>
      </c>
      <c r="C4705" s="5">
        <v>41450</v>
      </c>
      <c r="D4705" s="5">
        <v>41454</v>
      </c>
      <c r="E4705" s="4" t="s">
        <v>52</v>
      </c>
      <c r="F4705" s="4" t="s">
        <v>6605</v>
      </c>
      <c r="G4705" s="4" t="s">
        <v>6606</v>
      </c>
      <c r="H4705" s="4" t="s">
        <v>43</v>
      </c>
      <c r="I4705" s="4" t="s">
        <v>29</v>
      </c>
      <c r="J4705" s="4" t="s">
        <v>186</v>
      </c>
      <c r="K4705" s="4" t="s">
        <v>106</v>
      </c>
      <c r="L4705" s="4" t="s">
        <v>107</v>
      </c>
      <c r="M4705" s="4" t="s">
        <v>4439</v>
      </c>
      <c r="N4705" s="4" t="s">
        <v>48</v>
      </c>
      <c r="O4705" s="4" t="s">
        <v>80</v>
      </c>
      <c r="P4705" s="4" t="s">
        <v>4440</v>
      </c>
      <c r="Q4705" s="4">
        <v>8.711999999999998</v>
      </c>
      <c r="R4705" s="4">
        <v>2</v>
      </c>
      <c r="S4705" s="4">
        <v>0.8</v>
      </c>
      <c r="T4705" s="4">
        <v>4.355999999999999</v>
      </c>
      <c r="U4705" s="4">
        <v>-19.602000000000007</v>
      </c>
      <c r="V4705" s="4">
        <v>-2.2500000000000013</v>
      </c>
      <c r="W4705" s="4">
        <v>4</v>
      </c>
      <c r="X4705" s="4" t="s">
        <v>10933</v>
      </c>
    </row>
    <row r="4706" spans="1:24" x14ac:dyDescent="0.35">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x14ac:dyDescent="0.35">
      <c r="A4707" s="4">
        <v>4706</v>
      </c>
      <c r="B4707" s="4" t="s">
        <v>7706</v>
      </c>
      <c r="C4707" s="5">
        <v>41412</v>
      </c>
      <c r="D4707" s="5">
        <v>41413</v>
      </c>
      <c r="E4707" s="4" t="s">
        <v>190</v>
      </c>
      <c r="F4707" s="4" t="s">
        <v>1310</v>
      </c>
      <c r="G4707" s="4" t="s">
        <v>1311</v>
      </c>
      <c r="H4707" s="4" t="s">
        <v>28</v>
      </c>
      <c r="I4707" s="4" t="s">
        <v>29</v>
      </c>
      <c r="J4707" s="4" t="s">
        <v>7707</v>
      </c>
      <c r="K4707" s="4" t="s">
        <v>749</v>
      </c>
      <c r="L4707" s="4" t="s">
        <v>150</v>
      </c>
      <c r="M4707" s="4" t="s">
        <v>652</v>
      </c>
      <c r="N4707" s="4" t="s">
        <v>48</v>
      </c>
      <c r="O4707" s="4" t="s">
        <v>49</v>
      </c>
      <c r="P4707" s="4" t="s">
        <v>653</v>
      </c>
      <c r="Q4707" s="4">
        <v>14.62</v>
      </c>
      <c r="R4707" s="4">
        <v>2</v>
      </c>
      <c r="S4707" s="4">
        <v>0</v>
      </c>
      <c r="T4707" s="4">
        <v>7.31</v>
      </c>
      <c r="U4707" s="4">
        <v>6.8713999999999995</v>
      </c>
      <c r="V4707" s="4">
        <v>0.47</v>
      </c>
      <c r="W4707" s="4">
        <v>1</v>
      </c>
      <c r="X4707" s="4" t="s">
        <v>10935</v>
      </c>
    </row>
    <row r="4708" spans="1:24" x14ac:dyDescent="0.35">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x14ac:dyDescent="0.35">
      <c r="A4709" s="4">
        <v>4708</v>
      </c>
      <c r="B4709" s="4" t="s">
        <v>7708</v>
      </c>
      <c r="C4709" s="5">
        <v>41820</v>
      </c>
      <c r="D4709" s="5">
        <v>41821</v>
      </c>
      <c r="E4709" s="4" t="s">
        <v>190</v>
      </c>
      <c r="F4709" s="4" t="s">
        <v>5056</v>
      </c>
      <c r="G4709" s="4" t="s">
        <v>5057</v>
      </c>
      <c r="H4709" s="4" t="s">
        <v>28</v>
      </c>
      <c r="I4709" s="4" t="s">
        <v>29</v>
      </c>
      <c r="J4709" s="4" t="s">
        <v>44</v>
      </c>
      <c r="K4709" s="4" t="s">
        <v>45</v>
      </c>
      <c r="L4709" s="4" t="s">
        <v>46</v>
      </c>
      <c r="M4709" s="4" t="s">
        <v>4768</v>
      </c>
      <c r="N4709" s="4" t="s">
        <v>48</v>
      </c>
      <c r="O4709" s="4" t="s">
        <v>77</v>
      </c>
      <c r="P4709" s="4" t="s">
        <v>4769</v>
      </c>
      <c r="Q4709" s="4">
        <v>895.92</v>
      </c>
      <c r="R4709" s="4">
        <v>5</v>
      </c>
      <c r="S4709" s="4">
        <v>0.2</v>
      </c>
      <c r="T4709" s="4">
        <v>179.184</v>
      </c>
      <c r="U4709" s="4">
        <v>302.37299999999993</v>
      </c>
      <c r="V4709" s="4">
        <v>0.33749999999999997</v>
      </c>
      <c r="W4709" s="4">
        <v>1</v>
      </c>
      <c r="X4709" s="4" t="s">
        <v>10935</v>
      </c>
    </row>
    <row r="4710" spans="1:24" x14ac:dyDescent="0.35">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x14ac:dyDescent="0.35">
      <c r="A4711" s="4">
        <v>4710</v>
      </c>
      <c r="B4711" s="4" t="s">
        <v>7708</v>
      </c>
      <c r="C4711" s="5">
        <v>41820</v>
      </c>
      <c r="D4711" s="5">
        <v>41821</v>
      </c>
      <c r="E4711" s="4" t="s">
        <v>190</v>
      </c>
      <c r="F4711" s="4" t="s">
        <v>5056</v>
      </c>
      <c r="G4711" s="4" t="s">
        <v>5057</v>
      </c>
      <c r="H4711" s="4" t="s">
        <v>28</v>
      </c>
      <c r="I4711" s="4" t="s">
        <v>29</v>
      </c>
      <c r="J4711" s="4" t="s">
        <v>44</v>
      </c>
      <c r="K4711" s="4" t="s">
        <v>45</v>
      </c>
      <c r="L4711" s="4" t="s">
        <v>46</v>
      </c>
      <c r="M4711" s="4" t="s">
        <v>3177</v>
      </c>
      <c r="N4711" s="4" t="s">
        <v>48</v>
      </c>
      <c r="O4711" s="4" t="s">
        <v>70</v>
      </c>
      <c r="P4711" s="4" t="s">
        <v>3178</v>
      </c>
      <c r="Q4711" s="4">
        <v>11.68</v>
      </c>
      <c r="R4711" s="4">
        <v>2</v>
      </c>
      <c r="S4711" s="4">
        <v>0</v>
      </c>
      <c r="T4711" s="4">
        <v>5.84</v>
      </c>
      <c r="U4711" s="4">
        <v>3.0367999999999995</v>
      </c>
      <c r="V4711" s="4">
        <v>0.25999999999999995</v>
      </c>
      <c r="W4711" s="4">
        <v>1</v>
      </c>
      <c r="X4711" s="4" t="s">
        <v>10935</v>
      </c>
    </row>
    <row r="4712" spans="1:24" x14ac:dyDescent="0.35">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x14ac:dyDescent="0.35">
      <c r="A4713" s="4">
        <v>4712</v>
      </c>
      <c r="B4713" s="4" t="s">
        <v>7709</v>
      </c>
      <c r="C4713" s="5">
        <v>40633</v>
      </c>
      <c r="D4713" s="5">
        <v>40633</v>
      </c>
      <c r="E4713" s="4" t="s">
        <v>1292</v>
      </c>
      <c r="F4713" s="4" t="s">
        <v>1051</v>
      </c>
      <c r="G4713" s="4" t="s">
        <v>1052</v>
      </c>
      <c r="H4713" s="4" t="s">
        <v>28</v>
      </c>
      <c r="I4713" s="4" t="s">
        <v>29</v>
      </c>
      <c r="J4713" s="4" t="s">
        <v>148</v>
      </c>
      <c r="K4713" s="4" t="s">
        <v>149</v>
      </c>
      <c r="L4713" s="4" t="s">
        <v>150</v>
      </c>
      <c r="M4713" s="4" t="s">
        <v>3124</v>
      </c>
      <c r="N4713" s="4" t="s">
        <v>48</v>
      </c>
      <c r="O4713" s="4" t="s">
        <v>77</v>
      </c>
      <c r="P4713" s="4" t="s">
        <v>3125</v>
      </c>
      <c r="Q4713" s="4">
        <v>0.85200000000000009</v>
      </c>
      <c r="R4713" s="4">
        <v>1</v>
      </c>
      <c r="S4713" s="4">
        <v>0.7</v>
      </c>
      <c r="T4713" s="4">
        <v>0.85200000000000009</v>
      </c>
      <c r="U4713" s="4">
        <v>-0.59639999999999982</v>
      </c>
      <c r="V4713" s="4">
        <v>-0.69999999999999973</v>
      </c>
      <c r="W4713" s="4">
        <v>0</v>
      </c>
      <c r="X4713" s="4" t="s">
        <v>10935</v>
      </c>
    </row>
    <row r="4714" spans="1:24" x14ac:dyDescent="0.35">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x14ac:dyDescent="0.35">
      <c r="A4715" s="4">
        <v>4714</v>
      </c>
      <c r="B4715" s="4" t="s">
        <v>7710</v>
      </c>
      <c r="C4715" s="5">
        <v>40893</v>
      </c>
      <c r="D4715" s="5">
        <v>40898</v>
      </c>
      <c r="E4715" s="4" t="s">
        <v>52</v>
      </c>
      <c r="F4715" s="4" t="s">
        <v>6943</v>
      </c>
      <c r="G4715" s="4" t="s">
        <v>6944</v>
      </c>
      <c r="H4715" s="4" t="s">
        <v>28</v>
      </c>
      <c r="I4715" s="4" t="s">
        <v>29</v>
      </c>
      <c r="J4715" s="4" t="s">
        <v>1683</v>
      </c>
      <c r="K4715" s="4" t="s">
        <v>106</v>
      </c>
      <c r="L4715" s="4" t="s">
        <v>107</v>
      </c>
      <c r="M4715" s="4" t="s">
        <v>6117</v>
      </c>
      <c r="N4715" s="4" t="s">
        <v>34</v>
      </c>
      <c r="O4715" s="4" t="s">
        <v>67</v>
      </c>
      <c r="P4715" s="4" t="s">
        <v>6118</v>
      </c>
      <c r="Q4715" s="4">
        <v>56.567999999999998</v>
      </c>
      <c r="R4715" s="4">
        <v>2</v>
      </c>
      <c r="S4715" s="4">
        <v>0.6</v>
      </c>
      <c r="T4715" s="4">
        <v>28.283999999999999</v>
      </c>
      <c r="U4715" s="4">
        <v>-74.952600000000004</v>
      </c>
      <c r="V4715" s="4">
        <v>-1.3250000000000002</v>
      </c>
      <c r="W4715" s="4">
        <v>5</v>
      </c>
      <c r="X4715" s="4" t="s">
        <v>10934</v>
      </c>
    </row>
    <row r="4716" spans="1:24" x14ac:dyDescent="0.35">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x14ac:dyDescent="0.35">
      <c r="A4717" s="4">
        <v>4716</v>
      </c>
      <c r="B4717" s="4" t="s">
        <v>7712</v>
      </c>
      <c r="C4717" s="5">
        <v>41041</v>
      </c>
      <c r="D4717" s="5">
        <v>41045</v>
      </c>
      <c r="E4717" s="4" t="s">
        <v>52</v>
      </c>
      <c r="F4717" s="4" t="s">
        <v>3338</v>
      </c>
      <c r="G4717" s="4" t="s">
        <v>3339</v>
      </c>
      <c r="H4717" s="4" t="s">
        <v>28</v>
      </c>
      <c r="I4717" s="4" t="s">
        <v>29</v>
      </c>
      <c r="J4717" s="4" t="s">
        <v>1475</v>
      </c>
      <c r="K4717" s="4" t="s">
        <v>459</v>
      </c>
      <c r="L4717" s="4" t="s">
        <v>46</v>
      </c>
      <c r="M4717" s="4" t="s">
        <v>4240</v>
      </c>
      <c r="N4717" s="4" t="s">
        <v>73</v>
      </c>
      <c r="O4717" s="4" t="s">
        <v>74</v>
      </c>
      <c r="P4717" s="4" t="s">
        <v>4241</v>
      </c>
      <c r="Q4717" s="4">
        <v>201.584</v>
      </c>
      <c r="R4717" s="4">
        <v>2</v>
      </c>
      <c r="S4717" s="4">
        <v>0.2</v>
      </c>
      <c r="T4717" s="4">
        <v>100.792</v>
      </c>
      <c r="U4717" s="4">
        <v>20.158400000000015</v>
      </c>
      <c r="V4717" s="4">
        <v>0.10000000000000007</v>
      </c>
      <c r="W4717" s="4">
        <v>4</v>
      </c>
      <c r="X4717" s="4" t="s">
        <v>10933</v>
      </c>
    </row>
    <row r="4718" spans="1:24" x14ac:dyDescent="0.35">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x14ac:dyDescent="0.35">
      <c r="A4719" s="4">
        <v>4718</v>
      </c>
      <c r="B4719" s="4" t="s">
        <v>7714</v>
      </c>
      <c r="C4719" s="5">
        <v>41255</v>
      </c>
      <c r="D4719" s="5">
        <v>41260</v>
      </c>
      <c r="E4719" s="4" t="s">
        <v>52</v>
      </c>
      <c r="F4719" s="4" t="s">
        <v>662</v>
      </c>
      <c r="G4719" s="4" t="s">
        <v>663</v>
      </c>
      <c r="H4719" s="4" t="s">
        <v>28</v>
      </c>
      <c r="I4719" s="4" t="s">
        <v>29</v>
      </c>
      <c r="J4719" s="4" t="s">
        <v>4494</v>
      </c>
      <c r="K4719" s="4" t="s">
        <v>2737</v>
      </c>
      <c r="L4719" s="4" t="s">
        <v>150</v>
      </c>
      <c r="M4719" s="4" t="s">
        <v>1739</v>
      </c>
      <c r="N4719" s="4" t="s">
        <v>48</v>
      </c>
      <c r="O4719" s="4" t="s">
        <v>70</v>
      </c>
      <c r="P4719" s="4" t="s">
        <v>1740</v>
      </c>
      <c r="Q4719" s="4">
        <v>8.2200000000000006</v>
      </c>
      <c r="R4719" s="4">
        <v>3</v>
      </c>
      <c r="S4719" s="4">
        <v>0</v>
      </c>
      <c r="T4719" s="4">
        <v>2.74</v>
      </c>
      <c r="U4719" s="4">
        <v>2.2194000000000007</v>
      </c>
      <c r="V4719" s="4">
        <v>0.27000000000000007</v>
      </c>
      <c r="W4719" s="4">
        <v>5</v>
      </c>
      <c r="X4719" s="4" t="s">
        <v>10934</v>
      </c>
    </row>
    <row r="4720" spans="1:24" x14ac:dyDescent="0.35">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x14ac:dyDescent="0.35">
      <c r="A4721" s="4">
        <v>4720</v>
      </c>
      <c r="B4721" s="4" t="s">
        <v>7716</v>
      </c>
      <c r="C4721" s="5">
        <v>41017</v>
      </c>
      <c r="D4721" s="5">
        <v>41019</v>
      </c>
      <c r="E4721" s="4" t="s">
        <v>25</v>
      </c>
      <c r="F4721" s="4" t="s">
        <v>3051</v>
      </c>
      <c r="G4721" s="4" t="s">
        <v>3052</v>
      </c>
      <c r="H4721" s="4" t="s">
        <v>104</v>
      </c>
      <c r="I4721" s="4" t="s">
        <v>29</v>
      </c>
      <c r="J4721" s="4" t="s">
        <v>44</v>
      </c>
      <c r="K4721" s="4" t="s">
        <v>45</v>
      </c>
      <c r="L4721" s="4" t="s">
        <v>46</v>
      </c>
      <c r="M4721" s="4" t="s">
        <v>1098</v>
      </c>
      <c r="N4721" s="4" t="s">
        <v>48</v>
      </c>
      <c r="O4721" s="4" t="s">
        <v>61</v>
      </c>
      <c r="P4721" s="4" t="s">
        <v>1099</v>
      </c>
      <c r="Q4721" s="4">
        <v>947.17000000000007</v>
      </c>
      <c r="R4721" s="4">
        <v>7</v>
      </c>
      <c r="S4721" s="4">
        <v>0</v>
      </c>
      <c r="T4721" s="4">
        <v>135.31</v>
      </c>
      <c r="U4721" s="4">
        <v>9.4717000000000837</v>
      </c>
      <c r="V4721" s="4">
        <v>1.0000000000000087E-2</v>
      </c>
      <c r="W4721" s="4">
        <v>2</v>
      </c>
      <c r="X4721" s="4" t="s">
        <v>10933</v>
      </c>
    </row>
    <row r="4722" spans="1:24" x14ac:dyDescent="0.35">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x14ac:dyDescent="0.35">
      <c r="A4723" s="4">
        <v>4722</v>
      </c>
      <c r="B4723" s="4" t="s">
        <v>7719</v>
      </c>
      <c r="C4723" s="5">
        <v>40701</v>
      </c>
      <c r="D4723" s="5">
        <v>40705</v>
      </c>
      <c r="E4723" s="4" t="s">
        <v>25</v>
      </c>
      <c r="F4723" s="4" t="s">
        <v>7720</v>
      </c>
      <c r="G4723" s="4" t="s">
        <v>7721</v>
      </c>
      <c r="H4723" s="4" t="s">
        <v>28</v>
      </c>
      <c r="I4723" s="4" t="s">
        <v>29</v>
      </c>
      <c r="J4723" s="4" t="s">
        <v>458</v>
      </c>
      <c r="K4723" s="4" t="s">
        <v>213</v>
      </c>
      <c r="L4723" s="4" t="s">
        <v>107</v>
      </c>
      <c r="M4723" s="4" t="s">
        <v>1438</v>
      </c>
      <c r="N4723" s="4" t="s">
        <v>34</v>
      </c>
      <c r="O4723" s="4" t="s">
        <v>58</v>
      </c>
      <c r="P4723" s="4" t="s">
        <v>1439</v>
      </c>
      <c r="Q4723" s="4">
        <v>268.935</v>
      </c>
      <c r="R4723" s="4">
        <v>3</v>
      </c>
      <c r="S4723" s="4">
        <v>0.5</v>
      </c>
      <c r="T4723" s="4">
        <v>89.644999999999996</v>
      </c>
      <c r="U4723" s="4">
        <v>-209.76929999999999</v>
      </c>
      <c r="V4723" s="4">
        <v>-0.77999999999999992</v>
      </c>
      <c r="W4723" s="4">
        <v>4</v>
      </c>
      <c r="X4723" s="4" t="s">
        <v>10933</v>
      </c>
    </row>
    <row r="4724" spans="1:24" x14ac:dyDescent="0.35">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x14ac:dyDescent="0.35">
      <c r="A4725" s="4">
        <v>4724</v>
      </c>
      <c r="B4725" s="4" t="s">
        <v>7723</v>
      </c>
      <c r="C4725" s="5">
        <v>41417</v>
      </c>
      <c r="D4725" s="5">
        <v>41417</v>
      </c>
      <c r="E4725" s="4" t="s">
        <v>1292</v>
      </c>
      <c r="F4725" s="4" t="s">
        <v>1915</v>
      </c>
      <c r="G4725" s="4" t="s">
        <v>1916</v>
      </c>
      <c r="H4725" s="4" t="s">
        <v>28</v>
      </c>
      <c r="I4725" s="4" t="s">
        <v>29</v>
      </c>
      <c r="J4725" s="4" t="s">
        <v>7724</v>
      </c>
      <c r="K4725" s="4" t="s">
        <v>1274</v>
      </c>
      <c r="L4725" s="4" t="s">
        <v>32</v>
      </c>
      <c r="M4725" s="4" t="s">
        <v>2027</v>
      </c>
      <c r="N4725" s="4" t="s">
        <v>48</v>
      </c>
      <c r="O4725" s="4" t="s">
        <v>49</v>
      </c>
      <c r="P4725" s="4" t="s">
        <v>2028</v>
      </c>
      <c r="Q4725" s="4">
        <v>14.73</v>
      </c>
      <c r="R4725" s="4">
        <v>3</v>
      </c>
      <c r="S4725" s="4">
        <v>0</v>
      </c>
      <c r="T4725" s="4">
        <v>4.91</v>
      </c>
      <c r="U4725" s="4">
        <v>7.2176999999999998</v>
      </c>
      <c r="V4725" s="4">
        <v>0.49</v>
      </c>
      <c r="W4725" s="4">
        <v>0</v>
      </c>
      <c r="X4725" s="4" t="s">
        <v>10935</v>
      </c>
    </row>
    <row r="4726" spans="1:24" x14ac:dyDescent="0.35">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x14ac:dyDescent="0.35">
      <c r="A4727" s="4">
        <v>4726</v>
      </c>
      <c r="B4727" s="4" t="s">
        <v>7725</v>
      </c>
      <c r="C4727" s="5">
        <v>41590</v>
      </c>
      <c r="D4727" s="5">
        <v>41594</v>
      </c>
      <c r="E4727" s="4" t="s">
        <v>52</v>
      </c>
      <c r="F4727" s="4" t="s">
        <v>6480</v>
      </c>
      <c r="G4727" s="4" t="s">
        <v>6481</v>
      </c>
      <c r="H4727" s="4" t="s">
        <v>104</v>
      </c>
      <c r="I4727" s="4" t="s">
        <v>29</v>
      </c>
      <c r="J4727" s="4" t="s">
        <v>4738</v>
      </c>
      <c r="K4727" s="4" t="s">
        <v>56</v>
      </c>
      <c r="L4727" s="4" t="s">
        <v>32</v>
      </c>
      <c r="M4727" s="4" t="s">
        <v>599</v>
      </c>
      <c r="N4727" s="4" t="s">
        <v>48</v>
      </c>
      <c r="O4727" s="4" t="s">
        <v>80</v>
      </c>
      <c r="P4727" s="4" t="s">
        <v>600</v>
      </c>
      <c r="Q4727" s="4">
        <v>671.5440000000001</v>
      </c>
      <c r="R4727" s="4">
        <v>3</v>
      </c>
      <c r="S4727" s="4">
        <v>0.2</v>
      </c>
      <c r="T4727" s="4">
        <v>223.84800000000004</v>
      </c>
      <c r="U4727" s="4">
        <v>50.36579999999995</v>
      </c>
      <c r="V4727" s="4">
        <v>7.4999999999999914E-2</v>
      </c>
      <c r="W4727" s="4">
        <v>4</v>
      </c>
      <c r="X4727" s="4" t="s">
        <v>10933</v>
      </c>
    </row>
    <row r="4728" spans="1:24" x14ac:dyDescent="0.35">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x14ac:dyDescent="0.35">
      <c r="A4729" s="4">
        <v>4728</v>
      </c>
      <c r="B4729" s="4" t="s">
        <v>7726</v>
      </c>
      <c r="C4729" s="5">
        <v>40872</v>
      </c>
      <c r="D4729" s="5">
        <v>40876</v>
      </c>
      <c r="E4729" s="4" t="s">
        <v>25</v>
      </c>
      <c r="F4729" s="4" t="s">
        <v>4084</v>
      </c>
      <c r="G4729" s="4" t="s">
        <v>4085</v>
      </c>
      <c r="H4729" s="4" t="s">
        <v>104</v>
      </c>
      <c r="I4729" s="4" t="s">
        <v>29</v>
      </c>
      <c r="J4729" s="4" t="s">
        <v>268</v>
      </c>
      <c r="K4729" s="4" t="s">
        <v>269</v>
      </c>
      <c r="L4729" s="4" t="s">
        <v>150</v>
      </c>
      <c r="M4729" s="4" t="s">
        <v>4478</v>
      </c>
      <c r="N4729" s="4" t="s">
        <v>34</v>
      </c>
      <c r="O4729" s="4" t="s">
        <v>35</v>
      </c>
      <c r="P4729" s="4" t="s">
        <v>4479</v>
      </c>
      <c r="Q4729" s="4">
        <v>275.952</v>
      </c>
      <c r="R4729" s="4">
        <v>3</v>
      </c>
      <c r="S4729" s="4">
        <v>0.2</v>
      </c>
      <c r="T4729" s="4">
        <v>91.983999999999995</v>
      </c>
      <c r="U4729" s="4">
        <v>-37.943400000000025</v>
      </c>
      <c r="V4729" s="4">
        <v>-0.13750000000000009</v>
      </c>
      <c r="W4729" s="4">
        <v>4</v>
      </c>
      <c r="X4729" s="4" t="s">
        <v>10933</v>
      </c>
    </row>
    <row r="4730" spans="1:24" x14ac:dyDescent="0.35">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x14ac:dyDescent="0.35">
      <c r="A4731" s="4">
        <v>4730</v>
      </c>
      <c r="B4731" s="4" t="s">
        <v>7728</v>
      </c>
      <c r="C4731" s="5">
        <v>41474</v>
      </c>
      <c r="D4731" s="5">
        <v>41479</v>
      </c>
      <c r="E4731" s="4" t="s">
        <v>25</v>
      </c>
      <c r="F4731" s="4" t="s">
        <v>5318</v>
      </c>
      <c r="G4731" s="4" t="s">
        <v>5319</v>
      </c>
      <c r="H4731" s="4" t="s">
        <v>28</v>
      </c>
      <c r="I4731" s="4" t="s">
        <v>29</v>
      </c>
      <c r="J4731" s="4" t="s">
        <v>817</v>
      </c>
      <c r="K4731" s="4" t="s">
        <v>106</v>
      </c>
      <c r="L4731" s="4" t="s">
        <v>107</v>
      </c>
      <c r="M4731" s="4" t="s">
        <v>7729</v>
      </c>
      <c r="N4731" s="4" t="s">
        <v>73</v>
      </c>
      <c r="O4731" s="4" t="s">
        <v>163</v>
      </c>
      <c r="P4731" s="4" t="s">
        <v>7730</v>
      </c>
      <c r="Q4731" s="4">
        <v>15.576000000000001</v>
      </c>
      <c r="R4731" s="4">
        <v>3</v>
      </c>
      <c r="S4731" s="4">
        <v>0.2</v>
      </c>
      <c r="T4731" s="4">
        <v>5.1920000000000002</v>
      </c>
      <c r="U4731" s="4">
        <v>3.3098999999999998</v>
      </c>
      <c r="V4731" s="4">
        <v>0.21249999999999999</v>
      </c>
      <c r="W4731" s="4">
        <v>5</v>
      </c>
      <c r="X4731" s="4" t="s">
        <v>10934</v>
      </c>
    </row>
    <row r="4732" spans="1:24" x14ac:dyDescent="0.35">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x14ac:dyDescent="0.35">
      <c r="A4733" s="4">
        <v>4732</v>
      </c>
      <c r="B4733" s="4" t="s">
        <v>7731</v>
      </c>
      <c r="C4733" s="5">
        <v>40997</v>
      </c>
      <c r="D4733" s="5">
        <v>40999</v>
      </c>
      <c r="E4733" s="4" t="s">
        <v>25</v>
      </c>
      <c r="F4733" s="4" t="s">
        <v>5083</v>
      </c>
      <c r="G4733" s="4" t="s">
        <v>5084</v>
      </c>
      <c r="H4733" s="4" t="s">
        <v>28</v>
      </c>
      <c r="I4733" s="4" t="s">
        <v>29</v>
      </c>
      <c r="J4733" s="4" t="s">
        <v>949</v>
      </c>
      <c r="K4733" s="4" t="s">
        <v>45</v>
      </c>
      <c r="L4733" s="4" t="s">
        <v>46</v>
      </c>
      <c r="M4733" s="4" t="s">
        <v>4506</v>
      </c>
      <c r="N4733" s="4" t="s">
        <v>48</v>
      </c>
      <c r="O4733" s="4" t="s">
        <v>92</v>
      </c>
      <c r="P4733" s="4" t="s">
        <v>4507</v>
      </c>
      <c r="Q4733" s="4">
        <v>9.870000000000001</v>
      </c>
      <c r="R4733" s="4">
        <v>3</v>
      </c>
      <c r="S4733" s="4">
        <v>0</v>
      </c>
      <c r="T4733" s="4">
        <v>3.2900000000000005</v>
      </c>
      <c r="U4733" s="4">
        <v>4.5401999999999996</v>
      </c>
      <c r="V4733" s="4">
        <v>0.45999999999999991</v>
      </c>
      <c r="W4733" s="4">
        <v>2</v>
      </c>
      <c r="X4733" s="4" t="s">
        <v>10933</v>
      </c>
    </row>
    <row r="4734" spans="1:24" x14ac:dyDescent="0.35">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x14ac:dyDescent="0.35">
      <c r="A4735" s="4">
        <v>4734</v>
      </c>
      <c r="B4735" s="4" t="s">
        <v>7731</v>
      </c>
      <c r="C4735" s="5">
        <v>40997</v>
      </c>
      <c r="D4735" s="5">
        <v>40999</v>
      </c>
      <c r="E4735" s="4" t="s">
        <v>25</v>
      </c>
      <c r="F4735" s="4" t="s">
        <v>5083</v>
      </c>
      <c r="G4735" s="4" t="s">
        <v>5084</v>
      </c>
      <c r="H4735" s="4" t="s">
        <v>28</v>
      </c>
      <c r="I4735" s="4" t="s">
        <v>29</v>
      </c>
      <c r="J4735" s="4" t="s">
        <v>949</v>
      </c>
      <c r="K4735" s="4" t="s">
        <v>45</v>
      </c>
      <c r="L4735" s="4" t="s">
        <v>46</v>
      </c>
      <c r="M4735" s="4" t="s">
        <v>6346</v>
      </c>
      <c r="N4735" s="4" t="s">
        <v>34</v>
      </c>
      <c r="O4735" s="4" t="s">
        <v>67</v>
      </c>
      <c r="P4735" s="4" t="s">
        <v>6347</v>
      </c>
      <c r="Q4735" s="4">
        <v>19.919999999999998</v>
      </c>
      <c r="R4735" s="4">
        <v>3</v>
      </c>
      <c r="S4735" s="4">
        <v>0</v>
      </c>
      <c r="T4735" s="4">
        <v>6.64</v>
      </c>
      <c r="U4735" s="4">
        <v>9.5615999999999985</v>
      </c>
      <c r="V4735" s="4">
        <v>0.48</v>
      </c>
      <c r="W4735" s="4">
        <v>2</v>
      </c>
      <c r="X4735" s="4" t="s">
        <v>10933</v>
      </c>
    </row>
    <row r="4736" spans="1:24" x14ac:dyDescent="0.35">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x14ac:dyDescent="0.35">
      <c r="A4737" s="4">
        <v>4736</v>
      </c>
      <c r="B4737" s="4" t="s">
        <v>7733</v>
      </c>
      <c r="C4737" s="5">
        <v>41073</v>
      </c>
      <c r="D4737" s="5">
        <v>41079</v>
      </c>
      <c r="E4737" s="4" t="s">
        <v>52</v>
      </c>
      <c r="F4737" s="4" t="s">
        <v>3219</v>
      </c>
      <c r="G4737" s="4" t="s">
        <v>3220</v>
      </c>
      <c r="H4737" s="4" t="s">
        <v>104</v>
      </c>
      <c r="I4737" s="4" t="s">
        <v>29</v>
      </c>
      <c r="J4737" s="4" t="s">
        <v>7614</v>
      </c>
      <c r="K4737" s="4" t="s">
        <v>5236</v>
      </c>
      <c r="L4737" s="4" t="s">
        <v>150</v>
      </c>
      <c r="M4737" s="4" t="s">
        <v>3589</v>
      </c>
      <c r="N4737" s="4" t="s">
        <v>48</v>
      </c>
      <c r="O4737" s="4" t="s">
        <v>77</v>
      </c>
      <c r="P4737" s="4" t="s">
        <v>3590</v>
      </c>
      <c r="Q4737" s="4">
        <v>8.26</v>
      </c>
      <c r="R4737" s="4">
        <v>2</v>
      </c>
      <c r="S4737" s="4">
        <v>0</v>
      </c>
      <c r="T4737" s="4">
        <v>4.13</v>
      </c>
      <c r="U4737" s="4">
        <v>3.8822000000000001</v>
      </c>
      <c r="V4737" s="4">
        <v>0.47000000000000003</v>
      </c>
      <c r="W4737" s="4">
        <v>6</v>
      </c>
      <c r="X4737" s="4" t="s">
        <v>10934</v>
      </c>
    </row>
    <row r="4738" spans="1:24" x14ac:dyDescent="0.35">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x14ac:dyDescent="0.35">
      <c r="A4739" s="4">
        <v>4738</v>
      </c>
      <c r="B4739" s="4" t="s">
        <v>7733</v>
      </c>
      <c r="C4739" s="5">
        <v>41073</v>
      </c>
      <c r="D4739" s="5">
        <v>41079</v>
      </c>
      <c r="E4739" s="4" t="s">
        <v>52</v>
      </c>
      <c r="F4739" s="4" t="s">
        <v>3219</v>
      </c>
      <c r="G4739" s="4" t="s">
        <v>3220</v>
      </c>
      <c r="H4739" s="4" t="s">
        <v>104</v>
      </c>
      <c r="I4739" s="4" t="s">
        <v>29</v>
      </c>
      <c r="J4739" s="4" t="s">
        <v>7614</v>
      </c>
      <c r="K4739" s="4" t="s">
        <v>5236</v>
      </c>
      <c r="L4739" s="4" t="s">
        <v>150</v>
      </c>
      <c r="M4739" s="4" t="s">
        <v>664</v>
      </c>
      <c r="N4739" s="4" t="s">
        <v>73</v>
      </c>
      <c r="O4739" s="4" t="s">
        <v>163</v>
      </c>
      <c r="P4739" s="4" t="s">
        <v>665</v>
      </c>
      <c r="Q4739" s="4">
        <v>67.98</v>
      </c>
      <c r="R4739" s="4">
        <v>2</v>
      </c>
      <c r="S4739" s="4">
        <v>0</v>
      </c>
      <c r="T4739" s="4">
        <v>33.99</v>
      </c>
      <c r="U4739" s="4">
        <v>14.955599999999997</v>
      </c>
      <c r="V4739" s="4">
        <v>0.21999999999999995</v>
      </c>
      <c r="W4739" s="4">
        <v>6</v>
      </c>
      <c r="X4739" s="4" t="s">
        <v>10934</v>
      </c>
    </row>
    <row r="4740" spans="1:24" x14ac:dyDescent="0.35">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x14ac:dyDescent="0.35">
      <c r="A4741" s="4">
        <v>4740</v>
      </c>
      <c r="B4741" s="4" t="s">
        <v>7734</v>
      </c>
      <c r="C4741" s="5">
        <v>40957</v>
      </c>
      <c r="D4741" s="5">
        <v>40963</v>
      </c>
      <c r="E4741" s="4" t="s">
        <v>52</v>
      </c>
      <c r="F4741" s="4" t="s">
        <v>1302</v>
      </c>
      <c r="G4741" s="4" t="s">
        <v>1303</v>
      </c>
      <c r="H4741" s="4" t="s">
        <v>28</v>
      </c>
      <c r="I4741" s="4" t="s">
        <v>29</v>
      </c>
      <c r="J4741" s="4" t="s">
        <v>1175</v>
      </c>
      <c r="K4741" s="4" t="s">
        <v>45</v>
      </c>
      <c r="L4741" s="4" t="s">
        <v>46</v>
      </c>
      <c r="M4741" s="4" t="s">
        <v>3808</v>
      </c>
      <c r="N4741" s="4" t="s">
        <v>34</v>
      </c>
      <c r="O4741" s="4" t="s">
        <v>58</v>
      </c>
      <c r="P4741" s="4" t="s">
        <v>3809</v>
      </c>
      <c r="Q4741" s="4">
        <v>35.544000000000004</v>
      </c>
      <c r="R4741" s="4">
        <v>1</v>
      </c>
      <c r="S4741" s="4">
        <v>0.2</v>
      </c>
      <c r="T4741" s="4">
        <v>35.544000000000004</v>
      </c>
      <c r="U4741" s="4">
        <v>-0.88860000000000205</v>
      </c>
      <c r="V4741" s="4">
        <v>-2.5000000000000053E-2</v>
      </c>
      <c r="W4741" s="4">
        <v>6</v>
      </c>
      <c r="X4741" s="4" t="s">
        <v>10934</v>
      </c>
    </row>
    <row r="4742" spans="1:24" x14ac:dyDescent="0.35">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x14ac:dyDescent="0.35">
      <c r="A4743" s="4">
        <v>4742</v>
      </c>
      <c r="B4743" s="4" t="s">
        <v>7735</v>
      </c>
      <c r="C4743" s="5">
        <v>41956</v>
      </c>
      <c r="D4743" s="5">
        <v>41960</v>
      </c>
      <c r="E4743" s="4" t="s">
        <v>52</v>
      </c>
      <c r="F4743" s="4" t="s">
        <v>3261</v>
      </c>
      <c r="G4743" s="4" t="s">
        <v>3262</v>
      </c>
      <c r="H4743" s="4" t="s">
        <v>28</v>
      </c>
      <c r="I4743" s="4" t="s">
        <v>29</v>
      </c>
      <c r="J4743" s="4" t="s">
        <v>97</v>
      </c>
      <c r="K4743" s="4" t="s">
        <v>98</v>
      </c>
      <c r="L4743" s="4" t="s">
        <v>46</v>
      </c>
      <c r="M4743" s="4" t="s">
        <v>5403</v>
      </c>
      <c r="N4743" s="4" t="s">
        <v>48</v>
      </c>
      <c r="O4743" s="4" t="s">
        <v>70</v>
      </c>
      <c r="P4743" s="4" t="s">
        <v>5404</v>
      </c>
      <c r="Q4743" s="4">
        <v>9.2099999999999991</v>
      </c>
      <c r="R4743" s="4">
        <v>3</v>
      </c>
      <c r="S4743" s="4">
        <v>0</v>
      </c>
      <c r="T4743" s="4">
        <v>3.07</v>
      </c>
      <c r="U4743" s="4">
        <v>2.3025000000000002</v>
      </c>
      <c r="V4743" s="4">
        <v>0.25000000000000006</v>
      </c>
      <c r="W4743" s="4">
        <v>4</v>
      </c>
      <c r="X4743" s="4" t="s">
        <v>10933</v>
      </c>
    </row>
    <row r="4744" spans="1:24" x14ac:dyDescent="0.35">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x14ac:dyDescent="0.35">
      <c r="A4745" s="4">
        <v>4744</v>
      </c>
      <c r="B4745" s="4" t="s">
        <v>7736</v>
      </c>
      <c r="C4745" s="5">
        <v>41704</v>
      </c>
      <c r="D4745" s="5">
        <v>41704</v>
      </c>
      <c r="E4745" s="4" t="s">
        <v>1292</v>
      </c>
      <c r="F4745" s="4" t="s">
        <v>1289</v>
      </c>
      <c r="G4745" s="4" t="s">
        <v>1290</v>
      </c>
      <c r="H4745" s="4" t="s">
        <v>28</v>
      </c>
      <c r="I4745" s="4" t="s">
        <v>29</v>
      </c>
      <c r="J4745" s="4" t="s">
        <v>391</v>
      </c>
      <c r="K4745" s="4" t="s">
        <v>231</v>
      </c>
      <c r="L4745" s="4" t="s">
        <v>107</v>
      </c>
      <c r="M4745" s="4" t="s">
        <v>5968</v>
      </c>
      <c r="N4745" s="4" t="s">
        <v>48</v>
      </c>
      <c r="O4745" s="4" t="s">
        <v>271</v>
      </c>
      <c r="P4745" s="4" t="s">
        <v>5969</v>
      </c>
      <c r="Q4745" s="4">
        <v>7.9</v>
      </c>
      <c r="R4745" s="4">
        <v>2</v>
      </c>
      <c r="S4745" s="4">
        <v>0</v>
      </c>
      <c r="T4745" s="4">
        <v>3.95</v>
      </c>
      <c r="U4745" s="4">
        <v>2.5279999999999996</v>
      </c>
      <c r="V4745" s="4">
        <v>0.31999999999999995</v>
      </c>
      <c r="W4745" s="4">
        <v>0</v>
      </c>
      <c r="X4745" s="4" t="s">
        <v>10935</v>
      </c>
    </row>
    <row r="4746" spans="1:24" x14ac:dyDescent="0.35">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x14ac:dyDescent="0.35">
      <c r="A4747" s="4">
        <v>4746</v>
      </c>
      <c r="B4747" s="4" t="s">
        <v>7736</v>
      </c>
      <c r="C4747" s="5">
        <v>41704</v>
      </c>
      <c r="D4747" s="5">
        <v>41704</v>
      </c>
      <c r="E4747" s="4" t="s">
        <v>1292</v>
      </c>
      <c r="F4747" s="4" t="s">
        <v>1289</v>
      </c>
      <c r="G4747" s="4" t="s">
        <v>1290</v>
      </c>
      <c r="H4747" s="4" t="s">
        <v>28</v>
      </c>
      <c r="I4747" s="4" t="s">
        <v>29</v>
      </c>
      <c r="J4747" s="4" t="s">
        <v>391</v>
      </c>
      <c r="K4747" s="4" t="s">
        <v>231</v>
      </c>
      <c r="L4747" s="4" t="s">
        <v>107</v>
      </c>
      <c r="M4747" s="4" t="s">
        <v>2598</v>
      </c>
      <c r="N4747" s="4" t="s">
        <v>48</v>
      </c>
      <c r="O4747" s="4" t="s">
        <v>77</v>
      </c>
      <c r="P4747" s="4" t="s">
        <v>2599</v>
      </c>
      <c r="Q4747" s="4">
        <v>127.96</v>
      </c>
      <c r="R4747" s="4">
        <v>2</v>
      </c>
      <c r="S4747" s="4">
        <v>0</v>
      </c>
      <c r="T4747" s="4">
        <v>63.98</v>
      </c>
      <c r="U4747" s="4">
        <v>62.700400000000002</v>
      </c>
      <c r="V4747" s="4">
        <v>0.49000000000000005</v>
      </c>
      <c r="W4747" s="4">
        <v>0</v>
      </c>
      <c r="X4747" s="4" t="s">
        <v>10935</v>
      </c>
    </row>
    <row r="4748" spans="1:24" x14ac:dyDescent="0.35">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x14ac:dyDescent="0.35">
      <c r="A4749" s="4">
        <v>4748</v>
      </c>
      <c r="B4749" s="4" t="s">
        <v>7737</v>
      </c>
      <c r="C4749" s="5">
        <v>41337</v>
      </c>
      <c r="D4749" s="5">
        <v>41337</v>
      </c>
      <c r="E4749" s="4" t="s">
        <v>1292</v>
      </c>
      <c r="F4749" s="4" t="s">
        <v>3138</v>
      </c>
      <c r="G4749" s="4" t="s">
        <v>3139</v>
      </c>
      <c r="H4749" s="4" t="s">
        <v>43</v>
      </c>
      <c r="I4749" s="4" t="s">
        <v>29</v>
      </c>
      <c r="J4749" s="4" t="s">
        <v>129</v>
      </c>
      <c r="K4749" s="4" t="s">
        <v>45</v>
      </c>
      <c r="L4749" s="4" t="s">
        <v>46</v>
      </c>
      <c r="M4749" s="4" t="s">
        <v>6830</v>
      </c>
      <c r="N4749" s="4" t="s">
        <v>48</v>
      </c>
      <c r="O4749" s="4" t="s">
        <v>580</v>
      </c>
      <c r="P4749" s="4" t="s">
        <v>6831</v>
      </c>
      <c r="Q4749" s="4">
        <v>25.349999999999998</v>
      </c>
      <c r="R4749" s="4">
        <v>3</v>
      </c>
      <c r="S4749" s="4">
        <v>0</v>
      </c>
      <c r="T4749" s="4">
        <v>8.4499999999999993</v>
      </c>
      <c r="U4749" s="4">
        <v>7.6049999999999978</v>
      </c>
      <c r="V4749" s="4">
        <v>0.29999999999999993</v>
      </c>
      <c r="W4749" s="4">
        <v>0</v>
      </c>
      <c r="X4749" s="4" t="s">
        <v>10935</v>
      </c>
    </row>
    <row r="4750" spans="1:24" x14ac:dyDescent="0.35">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x14ac:dyDescent="0.35">
      <c r="A4751" s="4">
        <v>4750</v>
      </c>
      <c r="B4751" s="4" t="s">
        <v>7738</v>
      </c>
      <c r="C4751" s="5">
        <v>41633</v>
      </c>
      <c r="D4751" s="5">
        <v>41634</v>
      </c>
      <c r="E4751" s="4" t="s">
        <v>190</v>
      </c>
      <c r="F4751" s="4" t="s">
        <v>2441</v>
      </c>
      <c r="G4751" s="4" t="s">
        <v>2442</v>
      </c>
      <c r="H4751" s="4" t="s">
        <v>43</v>
      </c>
      <c r="I4751" s="4" t="s">
        <v>29</v>
      </c>
      <c r="J4751" s="4" t="s">
        <v>97</v>
      </c>
      <c r="K4751" s="4" t="s">
        <v>98</v>
      </c>
      <c r="L4751" s="4" t="s">
        <v>46</v>
      </c>
      <c r="M4751" s="4" t="s">
        <v>1867</v>
      </c>
      <c r="N4751" s="4" t="s">
        <v>48</v>
      </c>
      <c r="O4751" s="4" t="s">
        <v>92</v>
      </c>
      <c r="P4751" s="4" t="s">
        <v>1868</v>
      </c>
      <c r="Q4751" s="4">
        <v>33.4</v>
      </c>
      <c r="R4751" s="4">
        <v>5</v>
      </c>
      <c r="S4751" s="4">
        <v>0</v>
      </c>
      <c r="T4751" s="4">
        <v>6.68</v>
      </c>
      <c r="U4751" s="4">
        <v>16.032</v>
      </c>
      <c r="V4751" s="4">
        <v>0.48000000000000004</v>
      </c>
      <c r="W4751" s="4">
        <v>1</v>
      </c>
      <c r="X4751" s="4" t="s">
        <v>10935</v>
      </c>
    </row>
    <row r="4752" spans="1:24" x14ac:dyDescent="0.35">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x14ac:dyDescent="0.35">
      <c r="A4753" s="4">
        <v>4752</v>
      </c>
      <c r="B4753" s="4" t="s">
        <v>7740</v>
      </c>
      <c r="C4753" s="5">
        <v>41618</v>
      </c>
      <c r="D4753" s="5">
        <v>41622</v>
      </c>
      <c r="E4753" s="4" t="s">
        <v>52</v>
      </c>
      <c r="F4753" s="4" t="s">
        <v>154</v>
      </c>
      <c r="G4753" s="4" t="s">
        <v>155</v>
      </c>
      <c r="H4753" s="4" t="s">
        <v>28</v>
      </c>
      <c r="I4753" s="4" t="s">
        <v>29</v>
      </c>
      <c r="J4753" s="4" t="s">
        <v>614</v>
      </c>
      <c r="K4753" s="4" t="s">
        <v>337</v>
      </c>
      <c r="L4753" s="4" t="s">
        <v>32</v>
      </c>
      <c r="M4753" s="4" t="s">
        <v>4175</v>
      </c>
      <c r="N4753" s="4" t="s">
        <v>73</v>
      </c>
      <c r="O4753" s="4" t="s">
        <v>74</v>
      </c>
      <c r="P4753" s="4" t="s">
        <v>4176</v>
      </c>
      <c r="Q4753" s="4">
        <v>40.68</v>
      </c>
      <c r="R4753" s="4">
        <v>3</v>
      </c>
      <c r="S4753" s="4">
        <v>0.2</v>
      </c>
      <c r="T4753" s="4">
        <v>13.56</v>
      </c>
      <c r="U4753" s="4">
        <v>-9.153000000000004</v>
      </c>
      <c r="V4753" s="4">
        <v>-0.22500000000000009</v>
      </c>
      <c r="W4753" s="4">
        <v>4</v>
      </c>
      <c r="X4753" s="4" t="s">
        <v>10933</v>
      </c>
    </row>
    <row r="4754" spans="1:24" x14ac:dyDescent="0.35">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x14ac:dyDescent="0.35">
      <c r="A4755" s="4">
        <v>4754</v>
      </c>
      <c r="B4755" s="4" t="s">
        <v>7742</v>
      </c>
      <c r="C4755" s="5">
        <v>41255</v>
      </c>
      <c r="D4755" s="5">
        <v>41259</v>
      </c>
      <c r="E4755" s="4" t="s">
        <v>52</v>
      </c>
      <c r="F4755" s="4" t="s">
        <v>866</v>
      </c>
      <c r="G4755" s="4" t="s">
        <v>867</v>
      </c>
      <c r="H4755" s="4" t="s">
        <v>28</v>
      </c>
      <c r="I4755" s="4" t="s">
        <v>29</v>
      </c>
      <c r="J4755" s="4" t="s">
        <v>1239</v>
      </c>
      <c r="K4755" s="4" t="s">
        <v>106</v>
      </c>
      <c r="L4755" s="4" t="s">
        <v>107</v>
      </c>
      <c r="M4755" s="4" t="s">
        <v>7743</v>
      </c>
      <c r="N4755" s="4" t="s">
        <v>73</v>
      </c>
      <c r="O4755" s="4" t="s">
        <v>163</v>
      </c>
      <c r="P4755" s="4" t="s">
        <v>7744</v>
      </c>
      <c r="Q4755" s="4">
        <v>22.368000000000002</v>
      </c>
      <c r="R4755" s="4">
        <v>4</v>
      </c>
      <c r="S4755" s="4">
        <v>0.2</v>
      </c>
      <c r="T4755" s="4">
        <v>5.5920000000000005</v>
      </c>
      <c r="U4755" s="4">
        <v>6.4308000000000014</v>
      </c>
      <c r="V4755" s="4">
        <v>0.28750000000000003</v>
      </c>
      <c r="W4755" s="4">
        <v>4</v>
      </c>
      <c r="X4755" s="4" t="s">
        <v>10933</v>
      </c>
    </row>
    <row r="4756" spans="1:24" x14ac:dyDescent="0.35">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x14ac:dyDescent="0.35">
      <c r="A4757" s="4">
        <v>4756</v>
      </c>
      <c r="B4757" s="4" t="s">
        <v>7745</v>
      </c>
      <c r="C4757" s="5">
        <v>41674</v>
      </c>
      <c r="D4757" s="5">
        <v>41679</v>
      </c>
      <c r="E4757" s="4" t="s">
        <v>52</v>
      </c>
      <c r="F4757" s="4" t="s">
        <v>5524</v>
      </c>
      <c r="G4757" s="4" t="s">
        <v>5525</v>
      </c>
      <c r="H4757" s="4" t="s">
        <v>28</v>
      </c>
      <c r="I4757" s="4" t="s">
        <v>29</v>
      </c>
      <c r="J4757" s="4" t="s">
        <v>1354</v>
      </c>
      <c r="K4757" s="4" t="s">
        <v>56</v>
      </c>
      <c r="L4757" s="4" t="s">
        <v>32</v>
      </c>
      <c r="M4757" s="4" t="s">
        <v>7746</v>
      </c>
      <c r="N4757" s="4" t="s">
        <v>48</v>
      </c>
      <c r="O4757" s="4" t="s">
        <v>92</v>
      </c>
      <c r="P4757" s="4" t="s">
        <v>7747</v>
      </c>
      <c r="Q4757" s="4">
        <v>115.29600000000001</v>
      </c>
      <c r="R4757" s="4">
        <v>3</v>
      </c>
      <c r="S4757" s="4">
        <v>0.2</v>
      </c>
      <c r="T4757" s="4">
        <v>38.432000000000002</v>
      </c>
      <c r="U4757" s="4">
        <v>40.353599999999986</v>
      </c>
      <c r="V4757" s="4">
        <v>0.34999999999999987</v>
      </c>
      <c r="W4757" s="4">
        <v>5</v>
      </c>
      <c r="X4757" s="4" t="s">
        <v>10934</v>
      </c>
    </row>
    <row r="4758" spans="1:24" x14ac:dyDescent="0.35">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x14ac:dyDescent="0.35">
      <c r="A4759" s="4">
        <v>4758</v>
      </c>
      <c r="B4759" s="4" t="s">
        <v>7749</v>
      </c>
      <c r="C4759" s="5">
        <v>41760</v>
      </c>
      <c r="D4759" s="5">
        <v>41765</v>
      </c>
      <c r="E4759" s="4" t="s">
        <v>52</v>
      </c>
      <c r="F4759" s="4" t="s">
        <v>6257</v>
      </c>
      <c r="G4759" s="4" t="s">
        <v>6258</v>
      </c>
      <c r="H4759" s="4" t="s">
        <v>104</v>
      </c>
      <c r="I4759" s="4" t="s">
        <v>29</v>
      </c>
      <c r="J4759" s="4" t="s">
        <v>7629</v>
      </c>
      <c r="K4759" s="4" t="s">
        <v>213</v>
      </c>
      <c r="L4759" s="4" t="s">
        <v>107</v>
      </c>
      <c r="M4759" s="4" t="s">
        <v>2261</v>
      </c>
      <c r="N4759" s="4" t="s">
        <v>48</v>
      </c>
      <c r="O4759" s="4" t="s">
        <v>77</v>
      </c>
      <c r="P4759" s="4" t="s">
        <v>2262</v>
      </c>
      <c r="Q4759" s="4">
        <v>43.371999999999993</v>
      </c>
      <c r="R4759" s="4">
        <v>7</v>
      </c>
      <c r="S4759" s="4">
        <v>0.8</v>
      </c>
      <c r="T4759" s="4">
        <v>6.1959999999999988</v>
      </c>
      <c r="U4759" s="4">
        <v>-69.395200000000031</v>
      </c>
      <c r="V4759" s="4">
        <v>-1.600000000000001</v>
      </c>
      <c r="W4759" s="4">
        <v>5</v>
      </c>
      <c r="X4759" s="4" t="s">
        <v>10934</v>
      </c>
    </row>
    <row r="4760" spans="1:24" x14ac:dyDescent="0.35">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x14ac:dyDescent="0.35">
      <c r="A4761" s="4">
        <v>4760</v>
      </c>
      <c r="B4761" s="4" t="s">
        <v>7750</v>
      </c>
      <c r="C4761" s="5">
        <v>40850</v>
      </c>
      <c r="D4761" s="5">
        <v>40854</v>
      </c>
      <c r="E4761" s="4" t="s">
        <v>52</v>
      </c>
      <c r="F4761" s="4" t="s">
        <v>5434</v>
      </c>
      <c r="G4761" s="4" t="s">
        <v>5435</v>
      </c>
      <c r="H4761" s="4" t="s">
        <v>28</v>
      </c>
      <c r="I4761" s="4" t="s">
        <v>29</v>
      </c>
      <c r="J4761" s="4" t="s">
        <v>268</v>
      </c>
      <c r="K4761" s="4" t="s">
        <v>269</v>
      </c>
      <c r="L4761" s="4" t="s">
        <v>150</v>
      </c>
      <c r="M4761" s="4" t="s">
        <v>3912</v>
      </c>
      <c r="N4761" s="4" t="s">
        <v>48</v>
      </c>
      <c r="O4761" s="4" t="s">
        <v>77</v>
      </c>
      <c r="P4761" s="4" t="s">
        <v>3913</v>
      </c>
      <c r="Q4761" s="4">
        <v>48.896000000000001</v>
      </c>
      <c r="R4761" s="4">
        <v>2</v>
      </c>
      <c r="S4761" s="4">
        <v>0.2</v>
      </c>
      <c r="T4761" s="4">
        <v>24.448</v>
      </c>
      <c r="U4761" s="4">
        <v>18.335999999999999</v>
      </c>
      <c r="V4761" s="4">
        <v>0.37499999999999994</v>
      </c>
      <c r="W4761" s="4">
        <v>4</v>
      </c>
      <c r="X4761" s="4" t="s">
        <v>10933</v>
      </c>
    </row>
    <row r="4762" spans="1:24" x14ac:dyDescent="0.35">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x14ac:dyDescent="0.35">
      <c r="A4763" s="4">
        <v>4762</v>
      </c>
      <c r="B4763" s="4" t="s">
        <v>7751</v>
      </c>
      <c r="C4763" s="5">
        <v>41639</v>
      </c>
      <c r="D4763" s="5">
        <v>41644</v>
      </c>
      <c r="E4763" s="4" t="s">
        <v>52</v>
      </c>
      <c r="F4763" s="4" t="s">
        <v>2462</v>
      </c>
      <c r="G4763" s="4" t="s">
        <v>2463</v>
      </c>
      <c r="H4763" s="4" t="s">
        <v>28</v>
      </c>
      <c r="I4763" s="4" t="s">
        <v>29</v>
      </c>
      <c r="J4763" s="4" t="s">
        <v>499</v>
      </c>
      <c r="K4763" s="4" t="s">
        <v>500</v>
      </c>
      <c r="L4763" s="4" t="s">
        <v>150</v>
      </c>
      <c r="M4763" s="4" t="s">
        <v>7383</v>
      </c>
      <c r="N4763" s="4" t="s">
        <v>48</v>
      </c>
      <c r="O4763" s="4" t="s">
        <v>49</v>
      </c>
      <c r="P4763" s="4" t="s">
        <v>7384</v>
      </c>
      <c r="Q4763" s="4">
        <v>5.9039999999999999</v>
      </c>
      <c r="R4763" s="4">
        <v>2</v>
      </c>
      <c r="S4763" s="4">
        <v>0.2</v>
      </c>
      <c r="T4763" s="4">
        <v>2.952</v>
      </c>
      <c r="U4763" s="4">
        <v>1.9925999999999999</v>
      </c>
      <c r="V4763" s="4">
        <v>0.33749999999999997</v>
      </c>
      <c r="W4763" s="4">
        <v>5</v>
      </c>
      <c r="X4763" s="4" t="s">
        <v>10934</v>
      </c>
    </row>
    <row r="4764" spans="1:24" x14ac:dyDescent="0.35">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x14ac:dyDescent="0.35">
      <c r="A4765" s="4">
        <v>4764</v>
      </c>
      <c r="B4765" s="4" t="s">
        <v>7752</v>
      </c>
      <c r="C4765" s="5">
        <v>40803</v>
      </c>
      <c r="D4765" s="5">
        <v>40807</v>
      </c>
      <c r="E4765" s="4" t="s">
        <v>52</v>
      </c>
      <c r="F4765" s="4" t="s">
        <v>7720</v>
      </c>
      <c r="G4765" s="4" t="s">
        <v>7721</v>
      </c>
      <c r="H4765" s="4" t="s">
        <v>28</v>
      </c>
      <c r="I4765" s="4" t="s">
        <v>29</v>
      </c>
      <c r="J4765" s="4" t="s">
        <v>6924</v>
      </c>
      <c r="K4765" s="4" t="s">
        <v>45</v>
      </c>
      <c r="L4765" s="4" t="s">
        <v>46</v>
      </c>
      <c r="M4765" s="4" t="s">
        <v>7753</v>
      </c>
      <c r="N4765" s="4" t="s">
        <v>48</v>
      </c>
      <c r="O4765" s="4" t="s">
        <v>175</v>
      </c>
      <c r="P4765" s="4" t="s">
        <v>7754</v>
      </c>
      <c r="Q4765" s="4">
        <v>182.94</v>
      </c>
      <c r="R4765" s="4">
        <v>3</v>
      </c>
      <c r="S4765" s="4">
        <v>0</v>
      </c>
      <c r="T4765" s="4">
        <v>60.98</v>
      </c>
      <c r="U4765" s="4">
        <v>85.981799999999993</v>
      </c>
      <c r="V4765" s="4">
        <v>0.47</v>
      </c>
      <c r="W4765" s="4">
        <v>4</v>
      </c>
      <c r="X4765" s="4" t="s">
        <v>10933</v>
      </c>
    </row>
    <row r="4766" spans="1:24" x14ac:dyDescent="0.35">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x14ac:dyDescent="0.35">
      <c r="A4767" s="4">
        <v>4766</v>
      </c>
      <c r="B4767" s="4" t="s">
        <v>7756</v>
      </c>
      <c r="C4767" s="5">
        <v>41023</v>
      </c>
      <c r="D4767" s="5">
        <v>41027</v>
      </c>
      <c r="E4767" s="4" t="s">
        <v>52</v>
      </c>
      <c r="F4767" s="4" t="s">
        <v>4102</v>
      </c>
      <c r="G4767" s="4" t="s">
        <v>4103</v>
      </c>
      <c r="H4767" s="4" t="s">
        <v>104</v>
      </c>
      <c r="I4767" s="4" t="s">
        <v>29</v>
      </c>
      <c r="J4767" s="4" t="s">
        <v>268</v>
      </c>
      <c r="K4767" s="4" t="s">
        <v>269</v>
      </c>
      <c r="L4767" s="4" t="s">
        <v>150</v>
      </c>
      <c r="M4767" s="4" t="s">
        <v>4228</v>
      </c>
      <c r="N4767" s="4" t="s">
        <v>48</v>
      </c>
      <c r="O4767" s="4" t="s">
        <v>70</v>
      </c>
      <c r="P4767" s="4" t="s">
        <v>4229</v>
      </c>
      <c r="Q4767" s="4">
        <v>25.99</v>
      </c>
      <c r="R4767" s="4">
        <v>1</v>
      </c>
      <c r="S4767" s="4">
        <v>0</v>
      </c>
      <c r="T4767" s="4">
        <v>25.99</v>
      </c>
      <c r="U4767" s="4">
        <v>7.5370999999999988</v>
      </c>
      <c r="V4767" s="4">
        <v>0.28999999999999998</v>
      </c>
      <c r="W4767" s="4">
        <v>4</v>
      </c>
      <c r="X4767" s="4" t="s">
        <v>10933</v>
      </c>
    </row>
    <row r="4768" spans="1:24" x14ac:dyDescent="0.35">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x14ac:dyDescent="0.35">
      <c r="A4769" s="4">
        <v>4768</v>
      </c>
      <c r="B4769" s="4" t="s">
        <v>7757</v>
      </c>
      <c r="C4769" s="5">
        <v>40977</v>
      </c>
      <c r="D4769" s="5">
        <v>40980</v>
      </c>
      <c r="E4769" s="4" t="s">
        <v>190</v>
      </c>
      <c r="F4769" s="4" t="s">
        <v>3096</v>
      </c>
      <c r="G4769" s="4" t="s">
        <v>3097</v>
      </c>
      <c r="H4769" s="4" t="s">
        <v>43</v>
      </c>
      <c r="I4769" s="4" t="s">
        <v>29</v>
      </c>
      <c r="J4769" s="4" t="s">
        <v>680</v>
      </c>
      <c r="K4769" s="4" t="s">
        <v>106</v>
      </c>
      <c r="L4769" s="4" t="s">
        <v>107</v>
      </c>
      <c r="M4769" s="4" t="s">
        <v>4763</v>
      </c>
      <c r="N4769" s="4" t="s">
        <v>73</v>
      </c>
      <c r="O4769" s="4" t="s">
        <v>74</v>
      </c>
      <c r="P4769" s="4" t="s">
        <v>4764</v>
      </c>
      <c r="Q4769" s="4">
        <v>359.88</v>
      </c>
      <c r="R4769" s="4">
        <v>3</v>
      </c>
      <c r="S4769" s="4">
        <v>0.2</v>
      </c>
      <c r="T4769" s="4">
        <v>119.96</v>
      </c>
      <c r="U4769" s="4">
        <v>22.492499999999993</v>
      </c>
      <c r="V4769" s="4">
        <v>6.2499999999999979E-2</v>
      </c>
      <c r="W4769" s="4">
        <v>3</v>
      </c>
      <c r="X4769" s="4" t="s">
        <v>10933</v>
      </c>
    </row>
    <row r="4770" spans="1:24" x14ac:dyDescent="0.35">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x14ac:dyDescent="0.35">
      <c r="A4771" s="4">
        <v>4770</v>
      </c>
      <c r="B4771" s="4" t="s">
        <v>7761</v>
      </c>
      <c r="C4771" s="5">
        <v>41537</v>
      </c>
      <c r="D4771" s="5">
        <v>41542</v>
      </c>
      <c r="E4771" s="4" t="s">
        <v>25</v>
      </c>
      <c r="F4771" s="4" t="s">
        <v>2132</v>
      </c>
      <c r="G4771" s="4" t="s">
        <v>2133</v>
      </c>
      <c r="H4771" s="4" t="s">
        <v>104</v>
      </c>
      <c r="I4771" s="4" t="s">
        <v>29</v>
      </c>
      <c r="J4771" s="4" t="s">
        <v>129</v>
      </c>
      <c r="K4771" s="4" t="s">
        <v>45</v>
      </c>
      <c r="L4771" s="4" t="s">
        <v>46</v>
      </c>
      <c r="M4771" s="4" t="s">
        <v>2303</v>
      </c>
      <c r="N4771" s="4" t="s">
        <v>48</v>
      </c>
      <c r="O4771" s="4" t="s">
        <v>77</v>
      </c>
      <c r="P4771" s="4" t="s">
        <v>2304</v>
      </c>
      <c r="Q4771" s="4">
        <v>11.952000000000002</v>
      </c>
      <c r="R4771" s="4">
        <v>3</v>
      </c>
      <c r="S4771" s="4">
        <v>0.2</v>
      </c>
      <c r="T4771" s="4">
        <v>3.9840000000000004</v>
      </c>
      <c r="U4771" s="4">
        <v>4.1832000000000003</v>
      </c>
      <c r="V4771" s="4">
        <v>0.35</v>
      </c>
      <c r="W4771" s="4">
        <v>5</v>
      </c>
      <c r="X4771" s="4" t="s">
        <v>10934</v>
      </c>
    </row>
    <row r="4772" spans="1:24" x14ac:dyDescent="0.35">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x14ac:dyDescent="0.35">
      <c r="A4773" s="4">
        <v>4772</v>
      </c>
      <c r="B4773" s="4" t="s">
        <v>7764</v>
      </c>
      <c r="C4773" s="5">
        <v>40847</v>
      </c>
      <c r="D4773" s="5">
        <v>40850</v>
      </c>
      <c r="E4773" s="4" t="s">
        <v>25</v>
      </c>
      <c r="F4773" s="4" t="s">
        <v>4718</v>
      </c>
      <c r="G4773" s="4" t="s">
        <v>4719</v>
      </c>
      <c r="H4773" s="4" t="s">
        <v>28</v>
      </c>
      <c r="I4773" s="4" t="s">
        <v>29</v>
      </c>
      <c r="J4773" s="4" t="s">
        <v>7765</v>
      </c>
      <c r="K4773" s="4" t="s">
        <v>312</v>
      </c>
      <c r="L4773" s="4" t="s">
        <v>46</v>
      </c>
      <c r="M4773" s="4" t="s">
        <v>207</v>
      </c>
      <c r="N4773" s="4" t="s">
        <v>73</v>
      </c>
      <c r="O4773" s="4" t="s">
        <v>74</v>
      </c>
      <c r="P4773" s="4" t="s">
        <v>208</v>
      </c>
      <c r="Q4773" s="4">
        <v>742.33600000000001</v>
      </c>
      <c r="R4773" s="4">
        <v>8</v>
      </c>
      <c r="S4773" s="4">
        <v>0.2</v>
      </c>
      <c r="T4773" s="4">
        <v>92.792000000000002</v>
      </c>
      <c r="U4773" s="4">
        <v>83.512799999999913</v>
      </c>
      <c r="V4773" s="4">
        <v>0.11249999999999988</v>
      </c>
      <c r="W4773" s="4">
        <v>3</v>
      </c>
      <c r="X4773" s="4" t="s">
        <v>10933</v>
      </c>
    </row>
    <row r="4774" spans="1:24" x14ac:dyDescent="0.35">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x14ac:dyDescent="0.35">
      <c r="A4775" s="4">
        <v>4774</v>
      </c>
      <c r="B4775" s="4" t="s">
        <v>7766</v>
      </c>
      <c r="C4775" s="5">
        <v>41967</v>
      </c>
      <c r="D4775" s="5">
        <v>41971</v>
      </c>
      <c r="E4775" s="4" t="s">
        <v>52</v>
      </c>
      <c r="F4775" s="4" t="s">
        <v>1736</v>
      </c>
      <c r="G4775" s="4" t="s">
        <v>1737</v>
      </c>
      <c r="H4775" s="4" t="s">
        <v>28</v>
      </c>
      <c r="I4775" s="4" t="s">
        <v>29</v>
      </c>
      <c r="J4775" s="4" t="s">
        <v>305</v>
      </c>
      <c r="K4775" s="4" t="s">
        <v>213</v>
      </c>
      <c r="L4775" s="4" t="s">
        <v>107</v>
      </c>
      <c r="M4775" s="4" t="s">
        <v>2920</v>
      </c>
      <c r="N4775" s="4" t="s">
        <v>48</v>
      </c>
      <c r="O4775" s="4" t="s">
        <v>49</v>
      </c>
      <c r="P4775" s="4" t="s">
        <v>2921</v>
      </c>
      <c r="Q4775" s="4">
        <v>11.52</v>
      </c>
      <c r="R4775" s="4">
        <v>5</v>
      </c>
      <c r="S4775" s="4">
        <v>0.2</v>
      </c>
      <c r="T4775" s="4">
        <v>2.3039999999999998</v>
      </c>
      <c r="U4775" s="4">
        <v>4.1760000000000002</v>
      </c>
      <c r="V4775" s="4">
        <v>0.36250000000000004</v>
      </c>
      <c r="W4775" s="4">
        <v>4</v>
      </c>
      <c r="X4775" s="4" t="s">
        <v>10933</v>
      </c>
    </row>
    <row r="4776" spans="1:24" x14ac:dyDescent="0.35">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x14ac:dyDescent="0.35">
      <c r="A4777" s="4">
        <v>4776</v>
      </c>
      <c r="B4777" s="4" t="s">
        <v>7767</v>
      </c>
      <c r="C4777" s="5">
        <v>41960</v>
      </c>
      <c r="D4777" s="5">
        <v>41965</v>
      </c>
      <c r="E4777" s="4" t="s">
        <v>52</v>
      </c>
      <c r="F4777" s="4" t="s">
        <v>7274</v>
      </c>
      <c r="G4777" s="4" t="s">
        <v>7275</v>
      </c>
      <c r="H4777" s="4" t="s">
        <v>104</v>
      </c>
      <c r="I4777" s="4" t="s">
        <v>29</v>
      </c>
      <c r="J4777" s="4" t="s">
        <v>3340</v>
      </c>
      <c r="K4777" s="4" t="s">
        <v>45</v>
      </c>
      <c r="L4777" s="4" t="s">
        <v>46</v>
      </c>
      <c r="M4777" s="4" t="s">
        <v>3177</v>
      </c>
      <c r="N4777" s="4" t="s">
        <v>48</v>
      </c>
      <c r="O4777" s="4" t="s">
        <v>70</v>
      </c>
      <c r="P4777" s="4" t="s">
        <v>3178</v>
      </c>
      <c r="Q4777" s="4">
        <v>23.36</v>
      </c>
      <c r="R4777" s="4">
        <v>4</v>
      </c>
      <c r="S4777" s="4">
        <v>0</v>
      </c>
      <c r="T4777" s="4">
        <v>5.84</v>
      </c>
      <c r="U4777" s="4">
        <v>6.073599999999999</v>
      </c>
      <c r="V4777" s="4">
        <v>0.25999999999999995</v>
      </c>
      <c r="W4777" s="4">
        <v>5</v>
      </c>
      <c r="X4777" s="4" t="s">
        <v>10934</v>
      </c>
    </row>
    <row r="4778" spans="1:24" x14ac:dyDescent="0.35">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x14ac:dyDescent="0.35">
      <c r="A4779" s="4">
        <v>4778</v>
      </c>
      <c r="B4779" s="4" t="s">
        <v>7768</v>
      </c>
      <c r="C4779" s="5">
        <v>41324</v>
      </c>
      <c r="D4779" s="5">
        <v>41328</v>
      </c>
      <c r="E4779" s="4" t="s">
        <v>25</v>
      </c>
      <c r="F4779" s="4" t="s">
        <v>2634</v>
      </c>
      <c r="G4779" s="4" t="s">
        <v>2635</v>
      </c>
      <c r="H4779" s="4" t="s">
        <v>43</v>
      </c>
      <c r="I4779" s="4" t="s">
        <v>29</v>
      </c>
      <c r="J4779" s="4" t="s">
        <v>1175</v>
      </c>
      <c r="K4779" s="4" t="s">
        <v>269</v>
      </c>
      <c r="L4779" s="4" t="s">
        <v>150</v>
      </c>
      <c r="M4779" s="4" t="s">
        <v>5067</v>
      </c>
      <c r="N4779" s="4" t="s">
        <v>48</v>
      </c>
      <c r="O4779" s="4" t="s">
        <v>580</v>
      </c>
      <c r="P4779" s="4" t="s">
        <v>5068</v>
      </c>
      <c r="Q4779" s="4">
        <v>25.71</v>
      </c>
      <c r="R4779" s="4">
        <v>3</v>
      </c>
      <c r="S4779" s="4">
        <v>0</v>
      </c>
      <c r="T4779" s="4">
        <v>8.57</v>
      </c>
      <c r="U4779" s="4">
        <v>6.6846000000000005</v>
      </c>
      <c r="V4779" s="4">
        <v>0.26</v>
      </c>
      <c r="W4779" s="4">
        <v>4</v>
      </c>
      <c r="X4779" s="4" t="s">
        <v>10933</v>
      </c>
    </row>
    <row r="4780" spans="1:24" x14ac:dyDescent="0.35">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x14ac:dyDescent="0.35">
      <c r="A4781" s="4">
        <v>4780</v>
      </c>
      <c r="B4781" s="4" t="s">
        <v>7770</v>
      </c>
      <c r="C4781" s="5">
        <v>40732</v>
      </c>
      <c r="D4781" s="5">
        <v>40734</v>
      </c>
      <c r="E4781" s="4" t="s">
        <v>190</v>
      </c>
      <c r="F4781" s="4" t="s">
        <v>5986</v>
      </c>
      <c r="G4781" s="4" t="s">
        <v>5987</v>
      </c>
      <c r="H4781" s="4" t="s">
        <v>28</v>
      </c>
      <c r="I4781" s="4" t="s">
        <v>29</v>
      </c>
      <c r="J4781" s="4" t="s">
        <v>3454</v>
      </c>
      <c r="K4781" s="4" t="s">
        <v>269</v>
      </c>
      <c r="L4781" s="4" t="s">
        <v>150</v>
      </c>
      <c r="M4781" s="4" t="s">
        <v>1841</v>
      </c>
      <c r="N4781" s="4" t="s">
        <v>34</v>
      </c>
      <c r="O4781" s="4" t="s">
        <v>38</v>
      </c>
      <c r="P4781" s="4" t="s">
        <v>1842</v>
      </c>
      <c r="Q4781" s="4">
        <v>63.882000000000005</v>
      </c>
      <c r="R4781" s="4">
        <v>1</v>
      </c>
      <c r="S4781" s="4">
        <v>0.1</v>
      </c>
      <c r="T4781" s="4">
        <v>63.882000000000005</v>
      </c>
      <c r="U4781" s="4">
        <v>10.647000000000004</v>
      </c>
      <c r="V4781" s="4">
        <v>0.16666666666666671</v>
      </c>
      <c r="W4781" s="4">
        <v>2</v>
      </c>
      <c r="X4781" s="4" t="s">
        <v>10933</v>
      </c>
    </row>
    <row r="4782" spans="1:24" x14ac:dyDescent="0.35">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x14ac:dyDescent="0.35">
      <c r="A4783" s="4">
        <v>4782</v>
      </c>
      <c r="B4783" s="4" t="s">
        <v>7771</v>
      </c>
      <c r="C4783" s="5">
        <v>40854</v>
      </c>
      <c r="D4783" s="5">
        <v>40859</v>
      </c>
      <c r="E4783" s="4" t="s">
        <v>52</v>
      </c>
      <c r="F4783" s="4" t="s">
        <v>521</v>
      </c>
      <c r="G4783" s="4" t="s">
        <v>522</v>
      </c>
      <c r="H4783" s="4" t="s">
        <v>28</v>
      </c>
      <c r="I4783" s="4" t="s">
        <v>29</v>
      </c>
      <c r="J4783" s="4" t="s">
        <v>186</v>
      </c>
      <c r="K4783" s="4" t="s">
        <v>106</v>
      </c>
      <c r="L4783" s="4" t="s">
        <v>107</v>
      </c>
      <c r="M4783" s="4" t="s">
        <v>7772</v>
      </c>
      <c r="N4783" s="4" t="s">
        <v>48</v>
      </c>
      <c r="O4783" s="4" t="s">
        <v>77</v>
      </c>
      <c r="P4783" s="4" t="s">
        <v>7773</v>
      </c>
      <c r="Q4783" s="4">
        <v>1.4759999999999995</v>
      </c>
      <c r="R4783" s="4">
        <v>3</v>
      </c>
      <c r="S4783" s="4">
        <v>0.8</v>
      </c>
      <c r="T4783" s="4">
        <v>0.49199999999999983</v>
      </c>
      <c r="U4783" s="4">
        <v>-2.214</v>
      </c>
      <c r="V4783" s="4">
        <v>-1.5000000000000004</v>
      </c>
      <c r="W4783" s="4">
        <v>5</v>
      </c>
      <c r="X4783" s="4" t="s">
        <v>10934</v>
      </c>
    </row>
    <row r="4784" spans="1:24" x14ac:dyDescent="0.35">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x14ac:dyDescent="0.35">
      <c r="A4785" s="4">
        <v>4784</v>
      </c>
      <c r="B4785" s="4" t="s">
        <v>7774</v>
      </c>
      <c r="C4785" s="5">
        <v>41668</v>
      </c>
      <c r="D4785" s="5">
        <v>41672</v>
      </c>
      <c r="E4785" s="4" t="s">
        <v>52</v>
      </c>
      <c r="F4785" s="4" t="s">
        <v>6174</v>
      </c>
      <c r="G4785" s="4" t="s">
        <v>6175</v>
      </c>
      <c r="H4785" s="4" t="s">
        <v>28</v>
      </c>
      <c r="I4785" s="4" t="s">
        <v>29</v>
      </c>
      <c r="J4785" s="4" t="s">
        <v>7247</v>
      </c>
      <c r="K4785" s="4" t="s">
        <v>4532</v>
      </c>
      <c r="L4785" s="4" t="s">
        <v>107</v>
      </c>
      <c r="M4785" s="4" t="s">
        <v>3780</v>
      </c>
      <c r="N4785" s="4" t="s">
        <v>48</v>
      </c>
      <c r="O4785" s="4" t="s">
        <v>92</v>
      </c>
      <c r="P4785" s="4" t="s">
        <v>3781</v>
      </c>
      <c r="Q4785" s="4">
        <v>279.89999999999998</v>
      </c>
      <c r="R4785" s="4">
        <v>5</v>
      </c>
      <c r="S4785" s="4">
        <v>0</v>
      </c>
      <c r="T4785" s="4">
        <v>55.98</v>
      </c>
      <c r="U4785" s="4">
        <v>137.15100000000001</v>
      </c>
      <c r="V4785" s="4">
        <v>0.4900000000000001</v>
      </c>
      <c r="W4785" s="4">
        <v>4</v>
      </c>
      <c r="X4785" s="4" t="s">
        <v>10933</v>
      </c>
    </row>
    <row r="4786" spans="1:24" x14ac:dyDescent="0.35">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x14ac:dyDescent="0.35">
      <c r="A4787" s="4">
        <v>4786</v>
      </c>
      <c r="B4787" s="4" t="s">
        <v>7775</v>
      </c>
      <c r="C4787" s="5">
        <v>41254</v>
      </c>
      <c r="D4787" s="5">
        <v>41259</v>
      </c>
      <c r="E4787" s="4" t="s">
        <v>52</v>
      </c>
      <c r="F4787" s="4" t="s">
        <v>95</v>
      </c>
      <c r="G4787" s="4" t="s">
        <v>96</v>
      </c>
      <c r="H4787" s="4" t="s">
        <v>28</v>
      </c>
      <c r="I4787" s="4" t="s">
        <v>29</v>
      </c>
      <c r="J4787" s="4" t="s">
        <v>1083</v>
      </c>
      <c r="K4787" s="4" t="s">
        <v>459</v>
      </c>
      <c r="L4787" s="4" t="s">
        <v>46</v>
      </c>
      <c r="M4787" s="4" t="s">
        <v>5639</v>
      </c>
      <c r="N4787" s="4" t="s">
        <v>34</v>
      </c>
      <c r="O4787" s="4" t="s">
        <v>35</v>
      </c>
      <c r="P4787" s="4" t="s">
        <v>5640</v>
      </c>
      <c r="Q4787" s="4">
        <v>69.576000000000008</v>
      </c>
      <c r="R4787" s="4">
        <v>4</v>
      </c>
      <c r="S4787" s="4">
        <v>0.7</v>
      </c>
      <c r="T4787" s="4">
        <v>17.394000000000002</v>
      </c>
      <c r="U4787" s="4">
        <v>-143.79040000000001</v>
      </c>
      <c r="V4787" s="4">
        <v>-2.0666666666666664</v>
      </c>
      <c r="W4787" s="4">
        <v>5</v>
      </c>
      <c r="X4787" s="4" t="s">
        <v>10934</v>
      </c>
    </row>
    <row r="4788" spans="1:24" x14ac:dyDescent="0.35">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x14ac:dyDescent="0.35">
      <c r="A4789" s="4">
        <v>4788</v>
      </c>
      <c r="B4789" s="4" t="s">
        <v>7775</v>
      </c>
      <c r="C4789" s="5">
        <v>41254</v>
      </c>
      <c r="D4789" s="5">
        <v>41259</v>
      </c>
      <c r="E4789" s="4" t="s">
        <v>52</v>
      </c>
      <c r="F4789" s="4" t="s">
        <v>95</v>
      </c>
      <c r="G4789" s="4" t="s">
        <v>96</v>
      </c>
      <c r="H4789" s="4" t="s">
        <v>28</v>
      </c>
      <c r="I4789" s="4" t="s">
        <v>29</v>
      </c>
      <c r="J4789" s="4" t="s">
        <v>1083</v>
      </c>
      <c r="K4789" s="4" t="s">
        <v>459</v>
      </c>
      <c r="L4789" s="4" t="s">
        <v>46</v>
      </c>
      <c r="M4789" s="4" t="s">
        <v>7776</v>
      </c>
      <c r="N4789" s="4" t="s">
        <v>73</v>
      </c>
      <c r="O4789" s="4" t="s">
        <v>163</v>
      </c>
      <c r="P4789" s="4" t="s">
        <v>7777</v>
      </c>
      <c r="Q4789" s="4">
        <v>58.08</v>
      </c>
      <c r="R4789" s="4">
        <v>4</v>
      </c>
      <c r="S4789" s="4">
        <v>0.2</v>
      </c>
      <c r="T4789" s="4">
        <v>14.52</v>
      </c>
      <c r="U4789" s="4">
        <v>-6.5339999999999954</v>
      </c>
      <c r="V4789" s="4">
        <v>-0.11249999999999992</v>
      </c>
      <c r="W4789" s="4">
        <v>5</v>
      </c>
      <c r="X4789" s="4" t="s">
        <v>10934</v>
      </c>
    </row>
    <row r="4790" spans="1:24" x14ac:dyDescent="0.35">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x14ac:dyDescent="0.35">
      <c r="A4791" s="4">
        <v>4790</v>
      </c>
      <c r="B4791" s="4" t="s">
        <v>7775</v>
      </c>
      <c r="C4791" s="5">
        <v>41254</v>
      </c>
      <c r="D4791" s="5">
        <v>41259</v>
      </c>
      <c r="E4791" s="4" t="s">
        <v>52</v>
      </c>
      <c r="F4791" s="4" t="s">
        <v>95</v>
      </c>
      <c r="G4791" s="4" t="s">
        <v>96</v>
      </c>
      <c r="H4791" s="4" t="s">
        <v>28</v>
      </c>
      <c r="I4791" s="4" t="s">
        <v>29</v>
      </c>
      <c r="J4791" s="4" t="s">
        <v>1083</v>
      </c>
      <c r="K4791" s="4" t="s">
        <v>459</v>
      </c>
      <c r="L4791" s="4" t="s">
        <v>46</v>
      </c>
      <c r="M4791" s="4" t="s">
        <v>3930</v>
      </c>
      <c r="N4791" s="4" t="s">
        <v>34</v>
      </c>
      <c r="O4791" s="4" t="s">
        <v>67</v>
      </c>
      <c r="P4791" s="4" t="s">
        <v>3931</v>
      </c>
      <c r="Q4791" s="4">
        <v>54.920000000000009</v>
      </c>
      <c r="R4791" s="4">
        <v>5</v>
      </c>
      <c r="S4791" s="4">
        <v>0.2</v>
      </c>
      <c r="T4791" s="4">
        <v>10.984000000000002</v>
      </c>
      <c r="U4791" s="4">
        <v>10.983999999999996</v>
      </c>
      <c r="V4791" s="4">
        <v>0.1999999999999999</v>
      </c>
      <c r="W4791" s="4">
        <v>5</v>
      </c>
      <c r="X4791" s="4" t="s">
        <v>10934</v>
      </c>
    </row>
    <row r="4792" spans="1:24" x14ac:dyDescent="0.35">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x14ac:dyDescent="0.35">
      <c r="A4793" s="4">
        <v>4792</v>
      </c>
      <c r="B4793" s="4" t="s">
        <v>7775</v>
      </c>
      <c r="C4793" s="5">
        <v>41254</v>
      </c>
      <c r="D4793" s="5">
        <v>41259</v>
      </c>
      <c r="E4793" s="4" t="s">
        <v>52</v>
      </c>
      <c r="F4793" s="4" t="s">
        <v>95</v>
      </c>
      <c r="G4793" s="4" t="s">
        <v>96</v>
      </c>
      <c r="H4793" s="4" t="s">
        <v>28</v>
      </c>
      <c r="I4793" s="4" t="s">
        <v>29</v>
      </c>
      <c r="J4793" s="4" t="s">
        <v>1083</v>
      </c>
      <c r="K4793" s="4" t="s">
        <v>459</v>
      </c>
      <c r="L4793" s="4" t="s">
        <v>46</v>
      </c>
      <c r="M4793" s="4" t="s">
        <v>3053</v>
      </c>
      <c r="N4793" s="4" t="s">
        <v>48</v>
      </c>
      <c r="O4793" s="4" t="s">
        <v>92</v>
      </c>
      <c r="P4793" s="4" t="s">
        <v>7778</v>
      </c>
      <c r="Q4793" s="4">
        <v>85.055999999999997</v>
      </c>
      <c r="R4793" s="4">
        <v>3</v>
      </c>
      <c r="S4793" s="4">
        <v>0.2</v>
      </c>
      <c r="T4793" s="4">
        <v>28.352</v>
      </c>
      <c r="U4793" s="4">
        <v>28.706399999999991</v>
      </c>
      <c r="V4793" s="4">
        <v>0.33749999999999991</v>
      </c>
      <c r="W4793" s="4">
        <v>5</v>
      </c>
      <c r="X4793" s="4" t="s">
        <v>10934</v>
      </c>
    </row>
    <row r="4794" spans="1:24" x14ac:dyDescent="0.35">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x14ac:dyDescent="0.35">
      <c r="A4795" s="4">
        <v>4794</v>
      </c>
      <c r="B4795" s="4" t="s">
        <v>7779</v>
      </c>
      <c r="C4795" s="5">
        <v>41089</v>
      </c>
      <c r="D4795" s="5">
        <v>41094</v>
      </c>
      <c r="E4795" s="4" t="s">
        <v>52</v>
      </c>
      <c r="F4795" s="4" t="s">
        <v>4326</v>
      </c>
      <c r="G4795" s="4" t="s">
        <v>4327</v>
      </c>
      <c r="H4795" s="4" t="s">
        <v>28</v>
      </c>
      <c r="I4795" s="4" t="s">
        <v>29</v>
      </c>
      <c r="J4795" s="4" t="s">
        <v>268</v>
      </c>
      <c r="K4795" s="4" t="s">
        <v>269</v>
      </c>
      <c r="L4795" s="4" t="s">
        <v>150</v>
      </c>
      <c r="M4795" s="4" t="s">
        <v>3539</v>
      </c>
      <c r="N4795" s="4" t="s">
        <v>48</v>
      </c>
      <c r="O4795" s="4" t="s">
        <v>92</v>
      </c>
      <c r="P4795" s="4" t="s">
        <v>3540</v>
      </c>
      <c r="Q4795" s="4">
        <v>24.96</v>
      </c>
      <c r="R4795" s="4">
        <v>4</v>
      </c>
      <c r="S4795" s="4">
        <v>0</v>
      </c>
      <c r="T4795" s="4">
        <v>6.24</v>
      </c>
      <c r="U4795" s="4">
        <v>11.231999999999999</v>
      </c>
      <c r="V4795" s="4">
        <v>0.44999999999999996</v>
      </c>
      <c r="W4795" s="4">
        <v>5</v>
      </c>
      <c r="X4795" s="4" t="s">
        <v>10934</v>
      </c>
    </row>
    <row r="4796" spans="1:24" x14ac:dyDescent="0.35">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x14ac:dyDescent="0.35">
      <c r="A4797" s="4">
        <v>4796</v>
      </c>
      <c r="B4797" s="4" t="s">
        <v>7783</v>
      </c>
      <c r="C4797" s="5">
        <v>41134</v>
      </c>
      <c r="D4797" s="5">
        <v>41138</v>
      </c>
      <c r="E4797" s="4" t="s">
        <v>52</v>
      </c>
      <c r="F4797" s="4" t="s">
        <v>2037</v>
      </c>
      <c r="G4797" s="4" t="s">
        <v>2038</v>
      </c>
      <c r="H4797" s="4" t="s">
        <v>28</v>
      </c>
      <c r="I4797" s="4" t="s">
        <v>29</v>
      </c>
      <c r="J4797" s="4" t="s">
        <v>7784</v>
      </c>
      <c r="K4797" s="4" t="s">
        <v>1274</v>
      </c>
      <c r="L4797" s="4" t="s">
        <v>32</v>
      </c>
      <c r="M4797" s="4" t="s">
        <v>2429</v>
      </c>
      <c r="N4797" s="4" t="s">
        <v>48</v>
      </c>
      <c r="O4797" s="4" t="s">
        <v>77</v>
      </c>
      <c r="P4797" s="4" t="s">
        <v>188</v>
      </c>
      <c r="Q4797" s="4">
        <v>5.64</v>
      </c>
      <c r="R4797" s="4">
        <v>3</v>
      </c>
      <c r="S4797" s="4">
        <v>0</v>
      </c>
      <c r="T4797" s="4">
        <v>1.88</v>
      </c>
      <c r="U4797" s="4">
        <v>2.7071999999999994</v>
      </c>
      <c r="V4797" s="4">
        <v>0.47999999999999993</v>
      </c>
      <c r="W4797" s="4">
        <v>4</v>
      </c>
      <c r="X4797" s="4" t="s">
        <v>10933</v>
      </c>
    </row>
    <row r="4798" spans="1:24" x14ac:dyDescent="0.35">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x14ac:dyDescent="0.35">
      <c r="A4799" s="4">
        <v>4798</v>
      </c>
      <c r="B4799" s="4" t="s">
        <v>7785</v>
      </c>
      <c r="C4799" s="5">
        <v>41409</v>
      </c>
      <c r="D4799" s="5">
        <v>41414</v>
      </c>
      <c r="E4799" s="4" t="s">
        <v>52</v>
      </c>
      <c r="F4799" s="4" t="s">
        <v>1293</v>
      </c>
      <c r="G4799" s="4" t="s">
        <v>1294</v>
      </c>
      <c r="H4799" s="4" t="s">
        <v>43</v>
      </c>
      <c r="I4799" s="4" t="s">
        <v>29</v>
      </c>
      <c r="J4799" s="4" t="s">
        <v>1523</v>
      </c>
      <c r="K4799" s="4" t="s">
        <v>56</v>
      </c>
      <c r="L4799" s="4" t="s">
        <v>32</v>
      </c>
      <c r="M4799" s="4" t="s">
        <v>5531</v>
      </c>
      <c r="N4799" s="4" t="s">
        <v>48</v>
      </c>
      <c r="O4799" s="4" t="s">
        <v>92</v>
      </c>
      <c r="P4799" s="4" t="s">
        <v>5532</v>
      </c>
      <c r="Q4799" s="4">
        <v>31.104000000000006</v>
      </c>
      <c r="R4799" s="4">
        <v>6</v>
      </c>
      <c r="S4799" s="4">
        <v>0.2</v>
      </c>
      <c r="T4799" s="4">
        <v>5.1840000000000011</v>
      </c>
      <c r="U4799" s="4">
        <v>10.8864</v>
      </c>
      <c r="V4799" s="4">
        <v>0.34999999999999992</v>
      </c>
      <c r="W4799" s="4">
        <v>5</v>
      </c>
      <c r="X4799" s="4" t="s">
        <v>10934</v>
      </c>
    </row>
    <row r="4800" spans="1:24" x14ac:dyDescent="0.35">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x14ac:dyDescent="0.35">
      <c r="A4801" s="4">
        <v>4800</v>
      </c>
      <c r="B4801" s="4" t="s">
        <v>7785</v>
      </c>
      <c r="C4801" s="5">
        <v>41409</v>
      </c>
      <c r="D4801" s="5">
        <v>41414</v>
      </c>
      <c r="E4801" s="4" t="s">
        <v>52</v>
      </c>
      <c r="F4801" s="4" t="s">
        <v>1293</v>
      </c>
      <c r="G4801" s="4" t="s">
        <v>1294</v>
      </c>
      <c r="H4801" s="4" t="s">
        <v>43</v>
      </c>
      <c r="I4801" s="4" t="s">
        <v>29</v>
      </c>
      <c r="J4801" s="4" t="s">
        <v>1523</v>
      </c>
      <c r="K4801" s="4" t="s">
        <v>56</v>
      </c>
      <c r="L4801" s="4" t="s">
        <v>32</v>
      </c>
      <c r="M4801" s="4" t="s">
        <v>250</v>
      </c>
      <c r="N4801" s="4" t="s">
        <v>73</v>
      </c>
      <c r="O4801" s="4" t="s">
        <v>74</v>
      </c>
      <c r="P4801" s="4" t="s">
        <v>251</v>
      </c>
      <c r="Q4801" s="4">
        <v>43.6</v>
      </c>
      <c r="R4801" s="4">
        <v>5</v>
      </c>
      <c r="S4801" s="4">
        <v>0.2</v>
      </c>
      <c r="T4801" s="4">
        <v>8.7200000000000006</v>
      </c>
      <c r="U4801" s="4">
        <v>4.3600000000000012</v>
      </c>
      <c r="V4801" s="4">
        <v>0.10000000000000002</v>
      </c>
      <c r="W4801" s="4">
        <v>5</v>
      </c>
      <c r="X4801" s="4" t="s">
        <v>10934</v>
      </c>
    </row>
    <row r="4802" spans="1:24" x14ac:dyDescent="0.35">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x14ac:dyDescent="0.35">
      <c r="A4803" s="4">
        <v>4802</v>
      </c>
      <c r="B4803" s="4" t="s">
        <v>7785</v>
      </c>
      <c r="C4803" s="5">
        <v>41409</v>
      </c>
      <c r="D4803" s="5">
        <v>41414</v>
      </c>
      <c r="E4803" s="4" t="s">
        <v>52</v>
      </c>
      <c r="F4803" s="4" t="s">
        <v>1293</v>
      </c>
      <c r="G4803" s="4" t="s">
        <v>1294</v>
      </c>
      <c r="H4803" s="4" t="s">
        <v>43</v>
      </c>
      <c r="I4803" s="4" t="s">
        <v>29</v>
      </c>
      <c r="J4803" s="4" t="s">
        <v>1523</v>
      </c>
      <c r="K4803" s="4" t="s">
        <v>56</v>
      </c>
      <c r="L4803" s="4" t="s">
        <v>32</v>
      </c>
      <c r="M4803" s="4" t="s">
        <v>675</v>
      </c>
      <c r="N4803" s="4" t="s">
        <v>48</v>
      </c>
      <c r="O4803" s="4" t="s">
        <v>77</v>
      </c>
      <c r="P4803" s="4" t="s">
        <v>676</v>
      </c>
      <c r="Q4803" s="4">
        <v>10.380000000000003</v>
      </c>
      <c r="R4803" s="4">
        <v>2</v>
      </c>
      <c r="S4803" s="4">
        <v>0.7</v>
      </c>
      <c r="T4803" s="4">
        <v>5.1900000000000013</v>
      </c>
      <c r="U4803" s="4">
        <v>-7.6119999999999983</v>
      </c>
      <c r="V4803" s="4">
        <v>-0.73333333333333295</v>
      </c>
      <c r="W4803" s="4">
        <v>5</v>
      </c>
      <c r="X4803" s="4" t="s">
        <v>10934</v>
      </c>
    </row>
    <row r="4804" spans="1:24" x14ac:dyDescent="0.35">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x14ac:dyDescent="0.35">
      <c r="A4805" s="4">
        <v>4804</v>
      </c>
      <c r="B4805" s="4" t="s">
        <v>7788</v>
      </c>
      <c r="C4805" s="5">
        <v>41834</v>
      </c>
      <c r="D4805" s="5">
        <v>41838</v>
      </c>
      <c r="E4805" s="4" t="s">
        <v>25</v>
      </c>
      <c r="F4805" s="4" t="s">
        <v>6664</v>
      </c>
      <c r="G4805" s="4" t="s">
        <v>6665</v>
      </c>
      <c r="H4805" s="4" t="s">
        <v>28</v>
      </c>
      <c r="I4805" s="4" t="s">
        <v>29</v>
      </c>
      <c r="J4805" s="4" t="s">
        <v>148</v>
      </c>
      <c r="K4805" s="4" t="s">
        <v>149</v>
      </c>
      <c r="L4805" s="4" t="s">
        <v>150</v>
      </c>
      <c r="M4805" s="4" t="s">
        <v>3060</v>
      </c>
      <c r="N4805" s="4" t="s">
        <v>73</v>
      </c>
      <c r="O4805" s="4" t="s">
        <v>74</v>
      </c>
      <c r="P4805" s="4" t="s">
        <v>3061</v>
      </c>
      <c r="Q4805" s="4">
        <v>39.593999999999994</v>
      </c>
      <c r="R4805" s="4">
        <v>1</v>
      </c>
      <c r="S4805" s="4">
        <v>0.4</v>
      </c>
      <c r="T4805" s="4">
        <v>39.593999999999994</v>
      </c>
      <c r="U4805" s="4">
        <v>-7.2589000000000041</v>
      </c>
      <c r="V4805" s="4">
        <v>-0.18333333333333346</v>
      </c>
      <c r="W4805" s="4">
        <v>4</v>
      </c>
      <c r="X4805" s="4" t="s">
        <v>10933</v>
      </c>
    </row>
    <row r="4806" spans="1:24" x14ac:dyDescent="0.35">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x14ac:dyDescent="0.35">
      <c r="A4807" s="4">
        <v>4806</v>
      </c>
      <c r="B4807" s="4" t="s">
        <v>7789</v>
      </c>
      <c r="C4807" s="5">
        <v>41235</v>
      </c>
      <c r="D4807" s="5">
        <v>41238</v>
      </c>
      <c r="E4807" s="4" t="s">
        <v>25</v>
      </c>
      <c r="F4807" s="4" t="s">
        <v>1367</v>
      </c>
      <c r="G4807" s="4" t="s">
        <v>1368</v>
      </c>
      <c r="H4807" s="4" t="s">
        <v>28</v>
      </c>
      <c r="I4807" s="4" t="s">
        <v>29</v>
      </c>
      <c r="J4807" s="4" t="s">
        <v>44</v>
      </c>
      <c r="K4807" s="4" t="s">
        <v>45</v>
      </c>
      <c r="L4807" s="4" t="s">
        <v>46</v>
      </c>
      <c r="M4807" s="4" t="s">
        <v>2500</v>
      </c>
      <c r="N4807" s="4" t="s">
        <v>48</v>
      </c>
      <c r="O4807" s="4" t="s">
        <v>92</v>
      </c>
      <c r="P4807" s="4" t="s">
        <v>2501</v>
      </c>
      <c r="Q4807" s="4">
        <v>37.94</v>
      </c>
      <c r="R4807" s="4">
        <v>2</v>
      </c>
      <c r="S4807" s="4">
        <v>0</v>
      </c>
      <c r="T4807" s="4">
        <v>18.97</v>
      </c>
      <c r="U4807" s="4">
        <v>18.211199999999998</v>
      </c>
      <c r="V4807" s="4">
        <v>0.48</v>
      </c>
      <c r="W4807" s="4">
        <v>3</v>
      </c>
      <c r="X4807" s="4" t="s">
        <v>10933</v>
      </c>
    </row>
    <row r="4808" spans="1:24" x14ac:dyDescent="0.35">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x14ac:dyDescent="0.35">
      <c r="A4809" s="4">
        <v>4808</v>
      </c>
      <c r="B4809" s="4" t="s">
        <v>7789</v>
      </c>
      <c r="C4809" s="5">
        <v>41235</v>
      </c>
      <c r="D4809" s="5">
        <v>41238</v>
      </c>
      <c r="E4809" s="4" t="s">
        <v>25</v>
      </c>
      <c r="F4809" s="4" t="s">
        <v>1367</v>
      </c>
      <c r="G4809" s="4" t="s">
        <v>1368</v>
      </c>
      <c r="H4809" s="4" t="s">
        <v>28</v>
      </c>
      <c r="I4809" s="4" t="s">
        <v>29</v>
      </c>
      <c r="J4809" s="4" t="s">
        <v>44</v>
      </c>
      <c r="K4809" s="4" t="s">
        <v>45</v>
      </c>
      <c r="L4809" s="4" t="s">
        <v>46</v>
      </c>
      <c r="M4809" s="4" t="s">
        <v>2350</v>
      </c>
      <c r="N4809" s="4" t="s">
        <v>48</v>
      </c>
      <c r="O4809" s="4" t="s">
        <v>61</v>
      </c>
      <c r="P4809" s="4" t="s">
        <v>2351</v>
      </c>
      <c r="Q4809" s="4">
        <v>33.630000000000003</v>
      </c>
      <c r="R4809" s="4">
        <v>3</v>
      </c>
      <c r="S4809" s="4">
        <v>0</v>
      </c>
      <c r="T4809" s="4">
        <v>11.21</v>
      </c>
      <c r="U4809" s="4">
        <v>10.088999999999999</v>
      </c>
      <c r="V4809" s="4">
        <v>0.29999999999999993</v>
      </c>
      <c r="W4809" s="4">
        <v>3</v>
      </c>
      <c r="X4809" s="4" t="s">
        <v>10933</v>
      </c>
    </row>
    <row r="4810" spans="1:24" x14ac:dyDescent="0.35">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x14ac:dyDescent="0.35">
      <c r="A4811" s="4">
        <v>4810</v>
      </c>
      <c r="B4811" s="4" t="s">
        <v>7791</v>
      </c>
      <c r="C4811" s="5">
        <v>41270</v>
      </c>
      <c r="D4811" s="5">
        <v>41273</v>
      </c>
      <c r="E4811" s="4" t="s">
        <v>190</v>
      </c>
      <c r="F4811" s="4" t="s">
        <v>6273</v>
      </c>
      <c r="G4811" s="4" t="s">
        <v>6274</v>
      </c>
      <c r="H4811" s="4" t="s">
        <v>28</v>
      </c>
      <c r="I4811" s="4" t="s">
        <v>29</v>
      </c>
      <c r="J4811" s="4" t="s">
        <v>6207</v>
      </c>
      <c r="K4811" s="4" t="s">
        <v>116</v>
      </c>
      <c r="L4811" s="4" t="s">
        <v>107</v>
      </c>
      <c r="M4811" s="4" t="s">
        <v>7676</v>
      </c>
      <c r="N4811" s="4" t="s">
        <v>48</v>
      </c>
      <c r="O4811" s="4" t="s">
        <v>92</v>
      </c>
      <c r="P4811" s="4" t="s">
        <v>7677</v>
      </c>
      <c r="Q4811" s="4">
        <v>195.64</v>
      </c>
      <c r="R4811" s="4">
        <v>4</v>
      </c>
      <c r="S4811" s="4">
        <v>0</v>
      </c>
      <c r="T4811" s="4">
        <v>48.91</v>
      </c>
      <c r="U4811" s="4">
        <v>91.950799999999987</v>
      </c>
      <c r="V4811" s="4">
        <v>0.47</v>
      </c>
      <c r="W4811" s="4">
        <v>3</v>
      </c>
      <c r="X4811" s="4" t="s">
        <v>10933</v>
      </c>
    </row>
    <row r="4812" spans="1:24" x14ac:dyDescent="0.35">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x14ac:dyDescent="0.35">
      <c r="A4813" s="4">
        <v>4812</v>
      </c>
      <c r="B4813" s="4" t="s">
        <v>7792</v>
      </c>
      <c r="C4813" s="5">
        <v>41593</v>
      </c>
      <c r="D4813" s="5">
        <v>41598</v>
      </c>
      <c r="E4813" s="4" t="s">
        <v>25</v>
      </c>
      <c r="F4813" s="4" t="s">
        <v>6336</v>
      </c>
      <c r="G4813" s="4" t="s">
        <v>6337</v>
      </c>
      <c r="H4813" s="4" t="s">
        <v>28</v>
      </c>
      <c r="I4813" s="4" t="s">
        <v>29</v>
      </c>
      <c r="J4813" s="4" t="s">
        <v>148</v>
      </c>
      <c r="K4813" s="4" t="s">
        <v>149</v>
      </c>
      <c r="L4813" s="4" t="s">
        <v>150</v>
      </c>
      <c r="M4813" s="4" t="s">
        <v>1282</v>
      </c>
      <c r="N4813" s="4" t="s">
        <v>34</v>
      </c>
      <c r="O4813" s="4" t="s">
        <v>38</v>
      </c>
      <c r="P4813" s="4" t="s">
        <v>1283</v>
      </c>
      <c r="Q4813" s="4">
        <v>380.05799999999994</v>
      </c>
      <c r="R4813" s="4">
        <v>3</v>
      </c>
      <c r="S4813" s="4">
        <v>0.3</v>
      </c>
      <c r="T4813" s="4">
        <v>126.68599999999998</v>
      </c>
      <c r="U4813" s="4">
        <v>-21.717600000000004</v>
      </c>
      <c r="V4813" s="4">
        <v>-5.7142857142857162E-2</v>
      </c>
      <c r="W4813" s="4">
        <v>5</v>
      </c>
      <c r="X4813" s="4" t="s">
        <v>10934</v>
      </c>
    </row>
    <row r="4814" spans="1:24" x14ac:dyDescent="0.35">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x14ac:dyDescent="0.35">
      <c r="A4815" s="4">
        <v>4814</v>
      </c>
      <c r="B4815" s="4" t="s">
        <v>7792</v>
      </c>
      <c r="C4815" s="5">
        <v>41593</v>
      </c>
      <c r="D4815" s="5">
        <v>41598</v>
      </c>
      <c r="E4815" s="4" t="s">
        <v>25</v>
      </c>
      <c r="F4815" s="4" t="s">
        <v>6336</v>
      </c>
      <c r="G4815" s="4" t="s">
        <v>6337</v>
      </c>
      <c r="H4815" s="4" t="s">
        <v>28</v>
      </c>
      <c r="I4815" s="4" t="s">
        <v>29</v>
      </c>
      <c r="J4815" s="4" t="s">
        <v>148</v>
      </c>
      <c r="K4815" s="4" t="s">
        <v>149</v>
      </c>
      <c r="L4815" s="4" t="s">
        <v>150</v>
      </c>
      <c r="M4815" s="4" t="s">
        <v>7793</v>
      </c>
      <c r="N4815" s="4" t="s">
        <v>34</v>
      </c>
      <c r="O4815" s="4" t="s">
        <v>67</v>
      </c>
      <c r="P4815" s="4" t="s">
        <v>7794</v>
      </c>
      <c r="Q4815" s="4">
        <v>48.576000000000001</v>
      </c>
      <c r="R4815" s="4">
        <v>3</v>
      </c>
      <c r="S4815" s="4">
        <v>0.2</v>
      </c>
      <c r="T4815" s="4">
        <v>16.192</v>
      </c>
      <c r="U4815" s="4">
        <v>9.7151999999999941</v>
      </c>
      <c r="V4815" s="4">
        <v>0.19999999999999987</v>
      </c>
      <c r="W4815" s="4">
        <v>5</v>
      </c>
      <c r="X4815" s="4" t="s">
        <v>10934</v>
      </c>
    </row>
    <row r="4816" spans="1:24" x14ac:dyDescent="0.35">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x14ac:dyDescent="0.35">
      <c r="A4817" s="4">
        <v>4816</v>
      </c>
      <c r="B4817" s="4" t="s">
        <v>7796</v>
      </c>
      <c r="C4817" s="5">
        <v>40903</v>
      </c>
      <c r="D4817" s="5">
        <v>40908</v>
      </c>
      <c r="E4817" s="4" t="s">
        <v>52</v>
      </c>
      <c r="F4817" s="4" t="s">
        <v>7080</v>
      </c>
      <c r="G4817" s="4" t="s">
        <v>7081</v>
      </c>
      <c r="H4817" s="4" t="s">
        <v>28</v>
      </c>
      <c r="I4817" s="4" t="s">
        <v>29</v>
      </c>
      <c r="J4817" s="4" t="s">
        <v>148</v>
      </c>
      <c r="K4817" s="4" t="s">
        <v>149</v>
      </c>
      <c r="L4817" s="4" t="s">
        <v>150</v>
      </c>
      <c r="M4817" s="4" t="s">
        <v>950</v>
      </c>
      <c r="N4817" s="4" t="s">
        <v>48</v>
      </c>
      <c r="O4817" s="4" t="s">
        <v>92</v>
      </c>
      <c r="P4817" s="4" t="s">
        <v>951</v>
      </c>
      <c r="Q4817" s="4">
        <v>18.264000000000003</v>
      </c>
      <c r="R4817" s="4">
        <v>3</v>
      </c>
      <c r="S4817" s="4">
        <v>0.2</v>
      </c>
      <c r="T4817" s="4">
        <v>6.088000000000001</v>
      </c>
      <c r="U4817" s="4">
        <v>6.1640999999999995</v>
      </c>
      <c r="V4817" s="4">
        <v>0.33749999999999991</v>
      </c>
      <c r="W4817" s="4">
        <v>5</v>
      </c>
      <c r="X4817" s="4" t="s">
        <v>10934</v>
      </c>
    </row>
    <row r="4818" spans="1:24" x14ac:dyDescent="0.35">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x14ac:dyDescent="0.35">
      <c r="A4819" s="4">
        <v>4818</v>
      </c>
      <c r="B4819" s="4" t="s">
        <v>7796</v>
      </c>
      <c r="C4819" s="5">
        <v>40903</v>
      </c>
      <c r="D4819" s="5">
        <v>40908</v>
      </c>
      <c r="E4819" s="4" t="s">
        <v>52</v>
      </c>
      <c r="F4819" s="4" t="s">
        <v>7080</v>
      </c>
      <c r="G4819" s="4" t="s">
        <v>7081</v>
      </c>
      <c r="H4819" s="4" t="s">
        <v>28</v>
      </c>
      <c r="I4819" s="4" t="s">
        <v>29</v>
      </c>
      <c r="J4819" s="4" t="s">
        <v>148</v>
      </c>
      <c r="K4819" s="4" t="s">
        <v>149</v>
      </c>
      <c r="L4819" s="4" t="s">
        <v>150</v>
      </c>
      <c r="M4819" s="4" t="s">
        <v>2104</v>
      </c>
      <c r="N4819" s="4" t="s">
        <v>48</v>
      </c>
      <c r="O4819" s="4" t="s">
        <v>80</v>
      </c>
      <c r="P4819" s="4" t="s">
        <v>2105</v>
      </c>
      <c r="Q4819" s="4">
        <v>81.552000000000007</v>
      </c>
      <c r="R4819" s="4">
        <v>2</v>
      </c>
      <c r="S4819" s="4">
        <v>0.2</v>
      </c>
      <c r="T4819" s="4">
        <v>40.776000000000003</v>
      </c>
      <c r="U4819" s="4">
        <v>8.1551999999999971</v>
      </c>
      <c r="V4819" s="4">
        <v>9.999999999999995E-2</v>
      </c>
      <c r="W4819" s="4">
        <v>5</v>
      </c>
      <c r="X4819" s="4" t="s">
        <v>10934</v>
      </c>
    </row>
    <row r="4820" spans="1:24" x14ac:dyDescent="0.35">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x14ac:dyDescent="0.35">
      <c r="A4821" s="4">
        <v>4820</v>
      </c>
      <c r="B4821" s="4" t="s">
        <v>7797</v>
      </c>
      <c r="C4821" s="5">
        <v>41799</v>
      </c>
      <c r="D4821" s="5">
        <v>41805</v>
      </c>
      <c r="E4821" s="4" t="s">
        <v>52</v>
      </c>
      <c r="F4821" s="4" t="s">
        <v>7798</v>
      </c>
      <c r="G4821" s="4" t="s">
        <v>7799</v>
      </c>
      <c r="H4821" s="4" t="s">
        <v>28</v>
      </c>
      <c r="I4821" s="4" t="s">
        <v>29</v>
      </c>
      <c r="J4821" s="4" t="s">
        <v>2802</v>
      </c>
      <c r="K4821" s="4" t="s">
        <v>749</v>
      </c>
      <c r="L4821" s="4" t="s">
        <v>150</v>
      </c>
      <c r="M4821" s="4" t="s">
        <v>6378</v>
      </c>
      <c r="N4821" s="4" t="s">
        <v>48</v>
      </c>
      <c r="O4821" s="4" t="s">
        <v>77</v>
      </c>
      <c r="P4821" s="4" t="s">
        <v>6379</v>
      </c>
      <c r="Q4821" s="4">
        <v>10.36</v>
      </c>
      <c r="R4821" s="4">
        <v>2</v>
      </c>
      <c r="S4821" s="4">
        <v>0</v>
      </c>
      <c r="T4821" s="4">
        <v>5.18</v>
      </c>
      <c r="U4821" s="4">
        <v>5.0763999999999996</v>
      </c>
      <c r="V4821" s="4">
        <v>0.49</v>
      </c>
      <c r="W4821" s="4">
        <v>6</v>
      </c>
      <c r="X4821" s="4" t="s">
        <v>10934</v>
      </c>
    </row>
    <row r="4822" spans="1:24" x14ac:dyDescent="0.35">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x14ac:dyDescent="0.35">
      <c r="A4823" s="4">
        <v>4822</v>
      </c>
      <c r="B4823" s="4" t="s">
        <v>7800</v>
      </c>
      <c r="C4823" s="5">
        <v>41006</v>
      </c>
      <c r="D4823" s="5">
        <v>41010</v>
      </c>
      <c r="E4823" s="4" t="s">
        <v>52</v>
      </c>
      <c r="F4823" s="4" t="s">
        <v>7025</v>
      </c>
      <c r="G4823" s="4" t="s">
        <v>7026</v>
      </c>
      <c r="H4823" s="4" t="s">
        <v>28</v>
      </c>
      <c r="I4823" s="4" t="s">
        <v>29</v>
      </c>
      <c r="J4823" s="4" t="s">
        <v>680</v>
      </c>
      <c r="K4823" s="4" t="s">
        <v>106</v>
      </c>
      <c r="L4823" s="4" t="s">
        <v>107</v>
      </c>
      <c r="M4823" s="4" t="s">
        <v>2566</v>
      </c>
      <c r="N4823" s="4" t="s">
        <v>73</v>
      </c>
      <c r="O4823" s="4" t="s">
        <v>163</v>
      </c>
      <c r="P4823" s="4" t="s">
        <v>2567</v>
      </c>
      <c r="Q4823" s="4">
        <v>383.952</v>
      </c>
      <c r="R4823" s="4">
        <v>6</v>
      </c>
      <c r="S4823" s="4">
        <v>0.2</v>
      </c>
      <c r="T4823" s="4">
        <v>63.991999999999997</v>
      </c>
      <c r="U4823" s="4">
        <v>47.993999999999971</v>
      </c>
      <c r="V4823" s="4">
        <v>0.12499999999999993</v>
      </c>
      <c r="W4823" s="4">
        <v>4</v>
      </c>
      <c r="X4823" s="4" t="s">
        <v>10933</v>
      </c>
    </row>
    <row r="4824" spans="1:24" x14ac:dyDescent="0.35">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x14ac:dyDescent="0.35">
      <c r="A4825" s="4">
        <v>4824</v>
      </c>
      <c r="B4825" s="4" t="s">
        <v>7803</v>
      </c>
      <c r="C4825" s="5">
        <v>41600</v>
      </c>
      <c r="D4825" s="5">
        <v>41605</v>
      </c>
      <c r="E4825" s="4" t="s">
        <v>52</v>
      </c>
      <c r="F4825" s="4" t="s">
        <v>2004</v>
      </c>
      <c r="G4825" s="4" t="s">
        <v>2005</v>
      </c>
      <c r="H4825" s="4" t="s">
        <v>28</v>
      </c>
      <c r="I4825" s="4" t="s">
        <v>29</v>
      </c>
      <c r="J4825" s="4" t="s">
        <v>499</v>
      </c>
      <c r="K4825" s="4" t="s">
        <v>500</v>
      </c>
      <c r="L4825" s="4" t="s">
        <v>150</v>
      </c>
      <c r="M4825" s="4" t="s">
        <v>7804</v>
      </c>
      <c r="N4825" s="4" t="s">
        <v>73</v>
      </c>
      <c r="O4825" s="4" t="s">
        <v>684</v>
      </c>
      <c r="P4825" s="4" t="s">
        <v>7805</v>
      </c>
      <c r="Q4825" s="4">
        <v>30.345000000000006</v>
      </c>
      <c r="R4825" s="4">
        <v>7</v>
      </c>
      <c r="S4825" s="4">
        <v>0.7</v>
      </c>
      <c r="T4825" s="4">
        <v>4.3350000000000009</v>
      </c>
      <c r="U4825" s="4">
        <v>-24.275999999999996</v>
      </c>
      <c r="V4825" s="4">
        <v>-0.79999999999999971</v>
      </c>
      <c r="W4825" s="4">
        <v>5</v>
      </c>
      <c r="X4825" s="4" t="s">
        <v>10934</v>
      </c>
    </row>
    <row r="4826" spans="1:24" x14ac:dyDescent="0.35">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x14ac:dyDescent="0.35">
      <c r="A4827" s="4">
        <v>4826</v>
      </c>
      <c r="B4827" s="4" t="s">
        <v>7803</v>
      </c>
      <c r="C4827" s="5">
        <v>41600</v>
      </c>
      <c r="D4827" s="5">
        <v>41605</v>
      </c>
      <c r="E4827" s="4" t="s">
        <v>52</v>
      </c>
      <c r="F4827" s="4" t="s">
        <v>2004</v>
      </c>
      <c r="G4827" s="4" t="s">
        <v>2005</v>
      </c>
      <c r="H4827" s="4" t="s">
        <v>28</v>
      </c>
      <c r="I4827" s="4" t="s">
        <v>29</v>
      </c>
      <c r="J4827" s="4" t="s">
        <v>499</v>
      </c>
      <c r="K4827" s="4" t="s">
        <v>500</v>
      </c>
      <c r="L4827" s="4" t="s">
        <v>150</v>
      </c>
      <c r="M4827" s="4" t="s">
        <v>5858</v>
      </c>
      <c r="N4827" s="4" t="s">
        <v>34</v>
      </c>
      <c r="O4827" s="4" t="s">
        <v>67</v>
      </c>
      <c r="P4827" s="4" t="s">
        <v>5859</v>
      </c>
      <c r="Q4827" s="4">
        <v>77.951999999999998</v>
      </c>
      <c r="R4827" s="4">
        <v>3</v>
      </c>
      <c r="S4827" s="4">
        <v>0.2</v>
      </c>
      <c r="T4827" s="4">
        <v>25.983999999999998</v>
      </c>
      <c r="U4827" s="4">
        <v>15.590399999999995</v>
      </c>
      <c r="V4827" s="4">
        <v>0.19999999999999996</v>
      </c>
      <c r="W4827" s="4">
        <v>5</v>
      </c>
      <c r="X4827" s="4" t="s">
        <v>10934</v>
      </c>
    </row>
    <row r="4828" spans="1:24" x14ac:dyDescent="0.35">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x14ac:dyDescent="0.35">
      <c r="A4829" s="4">
        <v>4828</v>
      </c>
      <c r="B4829" s="4" t="s">
        <v>7807</v>
      </c>
      <c r="C4829" s="5">
        <v>40848</v>
      </c>
      <c r="D4829" s="5">
        <v>40855</v>
      </c>
      <c r="E4829" s="4" t="s">
        <v>52</v>
      </c>
      <c r="F4829" s="4" t="s">
        <v>6635</v>
      </c>
      <c r="G4829" s="4" t="s">
        <v>6636</v>
      </c>
      <c r="H4829" s="4" t="s">
        <v>43</v>
      </c>
      <c r="I4829" s="4" t="s">
        <v>29</v>
      </c>
      <c r="J4829" s="4" t="s">
        <v>1466</v>
      </c>
      <c r="K4829" s="4" t="s">
        <v>31</v>
      </c>
      <c r="L4829" s="4" t="s">
        <v>32</v>
      </c>
      <c r="M4829" s="4" t="s">
        <v>4635</v>
      </c>
      <c r="N4829" s="4" t="s">
        <v>48</v>
      </c>
      <c r="O4829" s="4" t="s">
        <v>61</v>
      </c>
      <c r="P4829" s="4" t="s">
        <v>4636</v>
      </c>
      <c r="Q4829" s="4">
        <v>69.52</v>
      </c>
      <c r="R4829" s="4">
        <v>2</v>
      </c>
      <c r="S4829" s="4">
        <v>0</v>
      </c>
      <c r="T4829" s="4">
        <v>34.76</v>
      </c>
      <c r="U4829" s="4">
        <v>19.465600000000002</v>
      </c>
      <c r="V4829" s="4">
        <v>0.28000000000000003</v>
      </c>
      <c r="W4829" s="4">
        <v>7</v>
      </c>
      <c r="X4829" s="4" t="s">
        <v>10934</v>
      </c>
    </row>
    <row r="4830" spans="1:24" x14ac:dyDescent="0.35">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x14ac:dyDescent="0.35">
      <c r="A4831" s="4">
        <v>4830</v>
      </c>
      <c r="B4831" s="4" t="s">
        <v>7808</v>
      </c>
      <c r="C4831" s="5">
        <v>41410</v>
      </c>
      <c r="D4831" s="5">
        <v>41416</v>
      </c>
      <c r="E4831" s="4" t="s">
        <v>52</v>
      </c>
      <c r="F4831" s="4" t="s">
        <v>5616</v>
      </c>
      <c r="G4831" s="4" t="s">
        <v>5617</v>
      </c>
      <c r="H4831" s="4" t="s">
        <v>28</v>
      </c>
      <c r="I4831" s="4" t="s">
        <v>29</v>
      </c>
      <c r="J4831" s="4" t="s">
        <v>268</v>
      </c>
      <c r="K4831" s="4" t="s">
        <v>269</v>
      </c>
      <c r="L4831" s="4" t="s">
        <v>150</v>
      </c>
      <c r="M4831" s="4" t="s">
        <v>4857</v>
      </c>
      <c r="N4831" s="4" t="s">
        <v>48</v>
      </c>
      <c r="O4831" s="4" t="s">
        <v>77</v>
      </c>
      <c r="P4831" s="4" t="s">
        <v>4858</v>
      </c>
      <c r="Q4831" s="4">
        <v>13.776000000000002</v>
      </c>
      <c r="R4831" s="4">
        <v>3</v>
      </c>
      <c r="S4831" s="4">
        <v>0.2</v>
      </c>
      <c r="T4831" s="4">
        <v>4.5920000000000005</v>
      </c>
      <c r="U4831" s="4">
        <v>4.4771999999999998</v>
      </c>
      <c r="V4831" s="4">
        <v>0.32499999999999996</v>
      </c>
      <c r="W4831" s="4">
        <v>6</v>
      </c>
      <c r="X4831" s="4" t="s">
        <v>10934</v>
      </c>
    </row>
    <row r="4832" spans="1:24" x14ac:dyDescent="0.35">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x14ac:dyDescent="0.35">
      <c r="A4833" s="4">
        <v>4832</v>
      </c>
      <c r="B4833" s="4" t="s">
        <v>7809</v>
      </c>
      <c r="C4833" s="5">
        <v>40854</v>
      </c>
      <c r="D4833" s="5">
        <v>40859</v>
      </c>
      <c r="E4833" s="4" t="s">
        <v>52</v>
      </c>
      <c r="F4833" s="4" t="s">
        <v>2759</v>
      </c>
      <c r="G4833" s="4" t="s">
        <v>2760</v>
      </c>
      <c r="H4833" s="4" t="s">
        <v>28</v>
      </c>
      <c r="I4833" s="4" t="s">
        <v>29</v>
      </c>
      <c r="J4833" s="4" t="s">
        <v>7810</v>
      </c>
      <c r="K4833" s="4" t="s">
        <v>116</v>
      </c>
      <c r="L4833" s="4" t="s">
        <v>107</v>
      </c>
      <c r="M4833" s="4" t="s">
        <v>2989</v>
      </c>
      <c r="N4833" s="4" t="s">
        <v>48</v>
      </c>
      <c r="O4833" s="4" t="s">
        <v>61</v>
      </c>
      <c r="P4833" s="4" t="s">
        <v>2990</v>
      </c>
      <c r="Q4833" s="4">
        <v>36.630000000000003</v>
      </c>
      <c r="R4833" s="4">
        <v>3</v>
      </c>
      <c r="S4833" s="4">
        <v>0</v>
      </c>
      <c r="T4833" s="4">
        <v>12.21</v>
      </c>
      <c r="U4833" s="4">
        <v>9.8901000000000039</v>
      </c>
      <c r="V4833" s="4">
        <v>0.27000000000000007</v>
      </c>
      <c r="W4833" s="4">
        <v>5</v>
      </c>
      <c r="X4833" s="4" t="s">
        <v>10934</v>
      </c>
    </row>
    <row r="4834" spans="1:24" x14ac:dyDescent="0.35">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x14ac:dyDescent="0.35">
      <c r="A4835" s="4">
        <v>4834</v>
      </c>
      <c r="B4835" s="4" t="s">
        <v>7809</v>
      </c>
      <c r="C4835" s="5">
        <v>40854</v>
      </c>
      <c r="D4835" s="5">
        <v>40859</v>
      </c>
      <c r="E4835" s="4" t="s">
        <v>52</v>
      </c>
      <c r="F4835" s="4" t="s">
        <v>2759</v>
      </c>
      <c r="G4835" s="4" t="s">
        <v>2760</v>
      </c>
      <c r="H4835" s="4" t="s">
        <v>28</v>
      </c>
      <c r="I4835" s="4" t="s">
        <v>29</v>
      </c>
      <c r="J4835" s="4" t="s">
        <v>7810</v>
      </c>
      <c r="K4835" s="4" t="s">
        <v>116</v>
      </c>
      <c r="L4835" s="4" t="s">
        <v>107</v>
      </c>
      <c r="M4835" s="4" t="s">
        <v>3589</v>
      </c>
      <c r="N4835" s="4" t="s">
        <v>48</v>
      </c>
      <c r="O4835" s="4" t="s">
        <v>77</v>
      </c>
      <c r="P4835" s="4" t="s">
        <v>3590</v>
      </c>
      <c r="Q4835" s="4">
        <v>12.39</v>
      </c>
      <c r="R4835" s="4">
        <v>3</v>
      </c>
      <c r="S4835" s="4">
        <v>0</v>
      </c>
      <c r="T4835" s="4">
        <v>4.13</v>
      </c>
      <c r="U4835" s="4">
        <v>5.8232999999999997</v>
      </c>
      <c r="V4835" s="4">
        <v>0.47</v>
      </c>
      <c r="W4835" s="4">
        <v>5</v>
      </c>
      <c r="X4835" s="4" t="s">
        <v>10934</v>
      </c>
    </row>
    <row r="4836" spans="1:24" x14ac:dyDescent="0.35">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x14ac:dyDescent="0.35">
      <c r="A4837" s="4">
        <v>4836</v>
      </c>
      <c r="B4837" s="4" t="s">
        <v>7811</v>
      </c>
      <c r="C4837" s="5">
        <v>41918</v>
      </c>
      <c r="D4837" s="5">
        <v>41923</v>
      </c>
      <c r="E4837" s="4" t="s">
        <v>52</v>
      </c>
      <c r="F4837" s="4" t="s">
        <v>4084</v>
      </c>
      <c r="G4837" s="4" t="s">
        <v>4085</v>
      </c>
      <c r="H4837" s="4" t="s">
        <v>104</v>
      </c>
      <c r="I4837" s="4" t="s">
        <v>29</v>
      </c>
      <c r="J4837" s="4" t="s">
        <v>129</v>
      </c>
      <c r="K4837" s="4" t="s">
        <v>45</v>
      </c>
      <c r="L4837" s="4" t="s">
        <v>46</v>
      </c>
      <c r="M4837" s="4" t="s">
        <v>5416</v>
      </c>
      <c r="N4837" s="4" t="s">
        <v>48</v>
      </c>
      <c r="O4837" s="4" t="s">
        <v>92</v>
      </c>
      <c r="P4837" s="4" t="s">
        <v>5417</v>
      </c>
      <c r="Q4837" s="4">
        <v>61.96</v>
      </c>
      <c r="R4837" s="4">
        <v>2</v>
      </c>
      <c r="S4837" s="4">
        <v>0</v>
      </c>
      <c r="T4837" s="4">
        <v>30.98</v>
      </c>
      <c r="U4837" s="4">
        <v>27.881999999999998</v>
      </c>
      <c r="V4837" s="4">
        <v>0.44999999999999996</v>
      </c>
      <c r="W4837" s="4">
        <v>5</v>
      </c>
      <c r="X4837" s="4" t="s">
        <v>10934</v>
      </c>
    </row>
    <row r="4838" spans="1:24" x14ac:dyDescent="0.35">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x14ac:dyDescent="0.35">
      <c r="A4839" s="4">
        <v>4838</v>
      </c>
      <c r="B4839" s="4" t="s">
        <v>7812</v>
      </c>
      <c r="C4839" s="5">
        <v>41792</v>
      </c>
      <c r="D4839" s="5">
        <v>41794</v>
      </c>
      <c r="E4839" s="4" t="s">
        <v>190</v>
      </c>
      <c r="F4839" s="4" t="s">
        <v>5885</v>
      </c>
      <c r="G4839" s="4" t="s">
        <v>5886</v>
      </c>
      <c r="H4839" s="4" t="s">
        <v>28</v>
      </c>
      <c r="I4839" s="4" t="s">
        <v>29</v>
      </c>
      <c r="J4839" s="4" t="s">
        <v>868</v>
      </c>
      <c r="K4839" s="4" t="s">
        <v>500</v>
      </c>
      <c r="L4839" s="4" t="s">
        <v>150</v>
      </c>
      <c r="M4839" s="4" t="s">
        <v>3346</v>
      </c>
      <c r="N4839" s="4" t="s">
        <v>48</v>
      </c>
      <c r="O4839" s="4" t="s">
        <v>77</v>
      </c>
      <c r="P4839" s="4" t="s">
        <v>3347</v>
      </c>
      <c r="Q4839" s="4">
        <v>3.7980000000000005</v>
      </c>
      <c r="R4839" s="4">
        <v>2</v>
      </c>
      <c r="S4839" s="4">
        <v>0.7</v>
      </c>
      <c r="T4839" s="4">
        <v>1.8990000000000002</v>
      </c>
      <c r="U4839" s="4">
        <v>-2.6585999999999999</v>
      </c>
      <c r="V4839" s="4">
        <v>-0.69999999999999984</v>
      </c>
      <c r="W4839" s="4">
        <v>2</v>
      </c>
      <c r="X4839" s="4" t="s">
        <v>10933</v>
      </c>
    </row>
    <row r="4840" spans="1:24" x14ac:dyDescent="0.35">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x14ac:dyDescent="0.35">
      <c r="A4841" s="4">
        <v>4840</v>
      </c>
      <c r="B4841" s="4" t="s">
        <v>7812</v>
      </c>
      <c r="C4841" s="5">
        <v>41792</v>
      </c>
      <c r="D4841" s="5">
        <v>41794</v>
      </c>
      <c r="E4841" s="4" t="s">
        <v>190</v>
      </c>
      <c r="F4841" s="4" t="s">
        <v>5885</v>
      </c>
      <c r="G4841" s="4" t="s">
        <v>5886</v>
      </c>
      <c r="H4841" s="4" t="s">
        <v>28</v>
      </c>
      <c r="I4841" s="4" t="s">
        <v>29</v>
      </c>
      <c r="J4841" s="4" t="s">
        <v>868</v>
      </c>
      <c r="K4841" s="4" t="s">
        <v>500</v>
      </c>
      <c r="L4841" s="4" t="s">
        <v>150</v>
      </c>
      <c r="M4841" s="4" t="s">
        <v>837</v>
      </c>
      <c r="N4841" s="4" t="s">
        <v>73</v>
      </c>
      <c r="O4841" s="4" t="s">
        <v>74</v>
      </c>
      <c r="P4841" s="4" t="s">
        <v>838</v>
      </c>
      <c r="Q4841" s="4">
        <v>158.37599999999998</v>
      </c>
      <c r="R4841" s="4">
        <v>4</v>
      </c>
      <c r="S4841" s="4">
        <v>0.4</v>
      </c>
      <c r="T4841" s="4">
        <v>39.593999999999994</v>
      </c>
      <c r="U4841" s="4">
        <v>-34.314799999999991</v>
      </c>
      <c r="V4841" s="4">
        <v>-0.21666666666666665</v>
      </c>
      <c r="W4841" s="4">
        <v>2</v>
      </c>
      <c r="X4841" s="4" t="s">
        <v>10933</v>
      </c>
    </row>
    <row r="4842" spans="1:24" x14ac:dyDescent="0.35">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x14ac:dyDescent="0.35">
      <c r="A4843" s="4">
        <v>4842</v>
      </c>
      <c r="B4843" s="4" t="s">
        <v>7814</v>
      </c>
      <c r="C4843" s="5">
        <v>41632</v>
      </c>
      <c r="D4843" s="5">
        <v>41637</v>
      </c>
      <c r="E4843" s="4" t="s">
        <v>52</v>
      </c>
      <c r="F4843" s="4" t="s">
        <v>3239</v>
      </c>
      <c r="G4843" s="4" t="s">
        <v>3240</v>
      </c>
      <c r="H4843" s="4" t="s">
        <v>28</v>
      </c>
      <c r="I4843" s="4" t="s">
        <v>29</v>
      </c>
      <c r="J4843" s="4" t="s">
        <v>4620</v>
      </c>
      <c r="K4843" s="4" t="s">
        <v>500</v>
      </c>
      <c r="L4843" s="4" t="s">
        <v>150</v>
      </c>
      <c r="M4843" s="4" t="s">
        <v>6317</v>
      </c>
      <c r="N4843" s="4" t="s">
        <v>48</v>
      </c>
      <c r="O4843" s="4" t="s">
        <v>77</v>
      </c>
      <c r="P4843" s="4" t="s">
        <v>6318</v>
      </c>
      <c r="Q4843" s="4">
        <v>5.5530000000000008</v>
      </c>
      <c r="R4843" s="4">
        <v>3</v>
      </c>
      <c r="S4843" s="4">
        <v>0.7</v>
      </c>
      <c r="T4843" s="4">
        <v>1.8510000000000002</v>
      </c>
      <c r="U4843" s="4">
        <v>-4.0722000000000023</v>
      </c>
      <c r="V4843" s="4">
        <v>-0.73333333333333361</v>
      </c>
      <c r="W4843" s="4">
        <v>5</v>
      </c>
      <c r="X4843" s="4" t="s">
        <v>10934</v>
      </c>
    </row>
    <row r="4844" spans="1:24" x14ac:dyDescent="0.35">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x14ac:dyDescent="0.35">
      <c r="A4845" s="4">
        <v>4844</v>
      </c>
      <c r="B4845" s="4" t="s">
        <v>7816</v>
      </c>
      <c r="C4845" s="5">
        <v>41586</v>
      </c>
      <c r="D4845" s="5">
        <v>41588</v>
      </c>
      <c r="E4845" s="4" t="s">
        <v>190</v>
      </c>
      <c r="F4845" s="4" t="s">
        <v>6452</v>
      </c>
      <c r="G4845" s="4" t="s">
        <v>6453</v>
      </c>
      <c r="H4845" s="4" t="s">
        <v>28</v>
      </c>
      <c r="I4845" s="4" t="s">
        <v>29</v>
      </c>
      <c r="J4845" s="4" t="s">
        <v>1121</v>
      </c>
      <c r="K4845" s="4" t="s">
        <v>790</v>
      </c>
      <c r="L4845" s="4" t="s">
        <v>150</v>
      </c>
      <c r="M4845" s="4" t="s">
        <v>4069</v>
      </c>
      <c r="N4845" s="4" t="s">
        <v>48</v>
      </c>
      <c r="O4845" s="4" t="s">
        <v>271</v>
      </c>
      <c r="P4845" s="4" t="s">
        <v>4070</v>
      </c>
      <c r="Q4845" s="4">
        <v>14.96</v>
      </c>
      <c r="R4845" s="4">
        <v>4</v>
      </c>
      <c r="S4845" s="4">
        <v>0</v>
      </c>
      <c r="T4845" s="4">
        <v>3.74</v>
      </c>
      <c r="U4845" s="4">
        <v>0.2992000000000008</v>
      </c>
      <c r="V4845" s="4">
        <v>2.0000000000000052E-2</v>
      </c>
      <c r="W4845" s="4">
        <v>2</v>
      </c>
      <c r="X4845" s="4" t="s">
        <v>10933</v>
      </c>
    </row>
    <row r="4846" spans="1:24" x14ac:dyDescent="0.35">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x14ac:dyDescent="0.35">
      <c r="A4847" s="4">
        <v>4846</v>
      </c>
      <c r="B4847" s="4" t="s">
        <v>7818</v>
      </c>
      <c r="C4847" s="5">
        <v>41113</v>
      </c>
      <c r="D4847" s="5">
        <v>41116</v>
      </c>
      <c r="E4847" s="4" t="s">
        <v>25</v>
      </c>
      <c r="F4847" s="4" t="s">
        <v>1986</v>
      </c>
      <c r="G4847" s="4" t="s">
        <v>1987</v>
      </c>
      <c r="H4847" s="4" t="s">
        <v>28</v>
      </c>
      <c r="I4847" s="4" t="s">
        <v>29</v>
      </c>
      <c r="J4847" s="4" t="s">
        <v>391</v>
      </c>
      <c r="K4847" s="4" t="s">
        <v>269</v>
      </c>
      <c r="L4847" s="4" t="s">
        <v>150</v>
      </c>
      <c r="M4847" s="4" t="s">
        <v>973</v>
      </c>
      <c r="N4847" s="4" t="s">
        <v>48</v>
      </c>
      <c r="O4847" s="4" t="s">
        <v>77</v>
      </c>
      <c r="P4847" s="4" t="s">
        <v>974</v>
      </c>
      <c r="Q4847" s="4">
        <v>10.512</v>
      </c>
      <c r="R4847" s="4">
        <v>3</v>
      </c>
      <c r="S4847" s="4">
        <v>0.2</v>
      </c>
      <c r="T4847" s="4">
        <v>3.504</v>
      </c>
      <c r="U4847" s="4">
        <v>3.6791999999999998</v>
      </c>
      <c r="V4847" s="4">
        <v>0.35</v>
      </c>
      <c r="W4847" s="4">
        <v>3</v>
      </c>
      <c r="X4847" s="4" t="s">
        <v>10933</v>
      </c>
    </row>
    <row r="4848" spans="1:24" x14ac:dyDescent="0.35">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x14ac:dyDescent="0.35">
      <c r="A4849" s="4">
        <v>4848</v>
      </c>
      <c r="B4849" s="4" t="s">
        <v>7819</v>
      </c>
      <c r="C4849" s="5">
        <v>40719</v>
      </c>
      <c r="D4849" s="5">
        <v>40721</v>
      </c>
      <c r="E4849" s="4" t="s">
        <v>25</v>
      </c>
      <c r="F4849" s="4" t="s">
        <v>1179</v>
      </c>
      <c r="G4849" s="4" t="s">
        <v>1180</v>
      </c>
      <c r="H4849" s="4" t="s">
        <v>43</v>
      </c>
      <c r="I4849" s="4" t="s">
        <v>29</v>
      </c>
      <c r="J4849" s="4" t="s">
        <v>1978</v>
      </c>
      <c r="K4849" s="4" t="s">
        <v>422</v>
      </c>
      <c r="L4849" s="4" t="s">
        <v>46</v>
      </c>
      <c r="M4849" s="4" t="s">
        <v>1425</v>
      </c>
      <c r="N4849" s="4" t="s">
        <v>48</v>
      </c>
      <c r="O4849" s="4" t="s">
        <v>70</v>
      </c>
      <c r="P4849" s="4" t="s">
        <v>1426</v>
      </c>
      <c r="Q4849" s="4">
        <v>71.632000000000005</v>
      </c>
      <c r="R4849" s="4">
        <v>11</v>
      </c>
      <c r="S4849" s="4">
        <v>0.2</v>
      </c>
      <c r="T4849" s="4">
        <v>6.5120000000000005</v>
      </c>
      <c r="U4849" s="4">
        <v>17.908000000000001</v>
      </c>
      <c r="V4849" s="4">
        <v>0.25</v>
      </c>
      <c r="W4849" s="4">
        <v>2</v>
      </c>
      <c r="X4849" s="4" t="s">
        <v>10933</v>
      </c>
    </row>
    <row r="4850" spans="1:24" x14ac:dyDescent="0.35">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x14ac:dyDescent="0.35">
      <c r="A4851" s="4">
        <v>4850</v>
      </c>
      <c r="B4851" s="4" t="s">
        <v>7820</v>
      </c>
      <c r="C4851" s="5">
        <v>40794</v>
      </c>
      <c r="D4851" s="5">
        <v>40800</v>
      </c>
      <c r="E4851" s="4" t="s">
        <v>52</v>
      </c>
      <c r="F4851" s="4" t="s">
        <v>4268</v>
      </c>
      <c r="G4851" s="4" t="s">
        <v>4269</v>
      </c>
      <c r="H4851" s="4" t="s">
        <v>28</v>
      </c>
      <c r="I4851" s="4" t="s">
        <v>29</v>
      </c>
      <c r="J4851" s="4" t="s">
        <v>7821</v>
      </c>
      <c r="K4851" s="4" t="s">
        <v>98</v>
      </c>
      <c r="L4851" s="4" t="s">
        <v>46</v>
      </c>
      <c r="M4851" s="4" t="s">
        <v>1652</v>
      </c>
      <c r="N4851" s="4" t="s">
        <v>48</v>
      </c>
      <c r="O4851" s="4" t="s">
        <v>70</v>
      </c>
      <c r="P4851" s="4" t="s">
        <v>1653</v>
      </c>
      <c r="Q4851" s="4">
        <v>5.88</v>
      </c>
      <c r="R4851" s="4">
        <v>2</v>
      </c>
      <c r="S4851" s="4">
        <v>0</v>
      </c>
      <c r="T4851" s="4">
        <v>2.94</v>
      </c>
      <c r="U4851" s="4">
        <v>2.6459999999999999</v>
      </c>
      <c r="V4851" s="4">
        <v>0.45</v>
      </c>
      <c r="W4851" s="4">
        <v>6</v>
      </c>
      <c r="X4851" s="4" t="s">
        <v>10934</v>
      </c>
    </row>
    <row r="4852" spans="1:24" x14ac:dyDescent="0.35">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x14ac:dyDescent="0.35">
      <c r="A4853" s="4">
        <v>4852</v>
      </c>
      <c r="B4853" s="4" t="s">
        <v>7820</v>
      </c>
      <c r="C4853" s="5">
        <v>40794</v>
      </c>
      <c r="D4853" s="5">
        <v>40800</v>
      </c>
      <c r="E4853" s="4" t="s">
        <v>52</v>
      </c>
      <c r="F4853" s="4" t="s">
        <v>4268</v>
      </c>
      <c r="G4853" s="4" t="s">
        <v>4269</v>
      </c>
      <c r="H4853" s="4" t="s">
        <v>28</v>
      </c>
      <c r="I4853" s="4" t="s">
        <v>29</v>
      </c>
      <c r="J4853" s="4" t="s">
        <v>7821</v>
      </c>
      <c r="K4853" s="4" t="s">
        <v>98</v>
      </c>
      <c r="L4853" s="4" t="s">
        <v>46</v>
      </c>
      <c r="M4853" s="4" t="s">
        <v>492</v>
      </c>
      <c r="N4853" s="4" t="s">
        <v>48</v>
      </c>
      <c r="O4853" s="4" t="s">
        <v>70</v>
      </c>
      <c r="P4853" s="4" t="s">
        <v>493</v>
      </c>
      <c r="Q4853" s="4">
        <v>303.83999999999997</v>
      </c>
      <c r="R4853" s="4">
        <v>8</v>
      </c>
      <c r="S4853" s="4">
        <v>0</v>
      </c>
      <c r="T4853" s="4">
        <v>37.979999999999997</v>
      </c>
      <c r="U4853" s="4">
        <v>91.151999999999958</v>
      </c>
      <c r="V4853" s="4">
        <v>0.29999999999999988</v>
      </c>
      <c r="W4853" s="4">
        <v>6</v>
      </c>
      <c r="X4853" s="4" t="s">
        <v>10934</v>
      </c>
    </row>
    <row r="4854" spans="1:24" x14ac:dyDescent="0.35">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x14ac:dyDescent="0.35">
      <c r="A4855" s="4">
        <v>4854</v>
      </c>
      <c r="B4855" s="4" t="s">
        <v>7822</v>
      </c>
      <c r="C4855" s="5">
        <v>40889</v>
      </c>
      <c r="D4855" s="5">
        <v>40892</v>
      </c>
      <c r="E4855" s="4" t="s">
        <v>25</v>
      </c>
      <c r="F4855" s="4" t="s">
        <v>942</v>
      </c>
      <c r="G4855" s="4" t="s">
        <v>943</v>
      </c>
      <c r="H4855" s="4" t="s">
        <v>28</v>
      </c>
      <c r="I4855" s="4" t="s">
        <v>29</v>
      </c>
      <c r="J4855" s="4" t="s">
        <v>3201</v>
      </c>
      <c r="K4855" s="4" t="s">
        <v>45</v>
      </c>
      <c r="L4855" s="4" t="s">
        <v>46</v>
      </c>
      <c r="M4855" s="4" t="s">
        <v>3958</v>
      </c>
      <c r="N4855" s="4" t="s">
        <v>34</v>
      </c>
      <c r="O4855" s="4" t="s">
        <v>67</v>
      </c>
      <c r="P4855" s="4" t="s">
        <v>3959</v>
      </c>
      <c r="Q4855" s="4">
        <v>12.54</v>
      </c>
      <c r="R4855" s="4">
        <v>3</v>
      </c>
      <c r="S4855" s="4">
        <v>0</v>
      </c>
      <c r="T4855" s="4">
        <v>4.18</v>
      </c>
      <c r="U4855" s="4">
        <v>4.5144000000000002</v>
      </c>
      <c r="V4855" s="4">
        <v>0.36000000000000004</v>
      </c>
      <c r="W4855" s="4">
        <v>3</v>
      </c>
      <c r="X4855" s="4" t="s">
        <v>10933</v>
      </c>
    </row>
    <row r="4856" spans="1:24" x14ac:dyDescent="0.35">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x14ac:dyDescent="0.35">
      <c r="A4857" s="4">
        <v>4856</v>
      </c>
      <c r="B4857" s="4" t="s">
        <v>7822</v>
      </c>
      <c r="C4857" s="5">
        <v>40889</v>
      </c>
      <c r="D4857" s="5">
        <v>40892</v>
      </c>
      <c r="E4857" s="4" t="s">
        <v>25</v>
      </c>
      <c r="F4857" s="4" t="s">
        <v>942</v>
      </c>
      <c r="G4857" s="4" t="s">
        <v>943</v>
      </c>
      <c r="H4857" s="4" t="s">
        <v>28</v>
      </c>
      <c r="I4857" s="4" t="s">
        <v>29</v>
      </c>
      <c r="J4857" s="4" t="s">
        <v>3201</v>
      </c>
      <c r="K4857" s="4" t="s">
        <v>45</v>
      </c>
      <c r="L4857" s="4" t="s">
        <v>46</v>
      </c>
      <c r="M4857" s="4" t="s">
        <v>261</v>
      </c>
      <c r="N4857" s="4" t="s">
        <v>34</v>
      </c>
      <c r="O4857" s="4" t="s">
        <v>67</v>
      </c>
      <c r="P4857" s="4" t="s">
        <v>262</v>
      </c>
      <c r="Q4857" s="4">
        <v>9.24</v>
      </c>
      <c r="R4857" s="4">
        <v>3</v>
      </c>
      <c r="S4857" s="4">
        <v>0</v>
      </c>
      <c r="T4857" s="4">
        <v>3.08</v>
      </c>
      <c r="U4857" s="4">
        <v>4.4352</v>
      </c>
      <c r="V4857" s="4">
        <v>0.48</v>
      </c>
      <c r="W4857" s="4">
        <v>3</v>
      </c>
      <c r="X4857" s="4" t="s">
        <v>10933</v>
      </c>
    </row>
    <row r="4858" spans="1:24" x14ac:dyDescent="0.35">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x14ac:dyDescent="0.35">
      <c r="A4859" s="4">
        <v>4858</v>
      </c>
      <c r="B4859" s="4" t="s">
        <v>7823</v>
      </c>
      <c r="C4859" s="5">
        <v>40921</v>
      </c>
      <c r="D4859" s="5">
        <v>40925</v>
      </c>
      <c r="E4859" s="4" t="s">
        <v>52</v>
      </c>
      <c r="F4859" s="4" t="s">
        <v>1461</v>
      </c>
      <c r="G4859" s="4" t="s">
        <v>1462</v>
      </c>
      <c r="H4859" s="4" t="s">
        <v>28</v>
      </c>
      <c r="I4859" s="4" t="s">
        <v>29</v>
      </c>
      <c r="J4859" s="4" t="s">
        <v>44</v>
      </c>
      <c r="K4859" s="4" t="s">
        <v>45</v>
      </c>
      <c r="L4859" s="4" t="s">
        <v>46</v>
      </c>
      <c r="M4859" s="4" t="s">
        <v>1102</v>
      </c>
      <c r="N4859" s="4" t="s">
        <v>34</v>
      </c>
      <c r="O4859" s="4" t="s">
        <v>67</v>
      </c>
      <c r="P4859" s="4" t="s">
        <v>1103</v>
      </c>
      <c r="Q4859" s="4">
        <v>77.599999999999994</v>
      </c>
      <c r="R4859" s="4">
        <v>4</v>
      </c>
      <c r="S4859" s="4">
        <v>0</v>
      </c>
      <c r="T4859" s="4">
        <v>19.399999999999999</v>
      </c>
      <c r="U4859" s="4">
        <v>38.023999999999994</v>
      </c>
      <c r="V4859" s="4">
        <v>0.48999999999999994</v>
      </c>
      <c r="W4859" s="4">
        <v>4</v>
      </c>
      <c r="X4859" s="4" t="s">
        <v>10933</v>
      </c>
    </row>
    <row r="4860" spans="1:24" x14ac:dyDescent="0.35">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x14ac:dyDescent="0.35">
      <c r="A4861" s="4">
        <v>4860</v>
      </c>
      <c r="B4861" s="4" t="s">
        <v>7826</v>
      </c>
      <c r="C4861" s="5">
        <v>41989</v>
      </c>
      <c r="D4861" s="5">
        <v>41993</v>
      </c>
      <c r="E4861" s="4" t="s">
        <v>52</v>
      </c>
      <c r="F4861" s="4" t="s">
        <v>1398</v>
      </c>
      <c r="G4861" s="4" t="s">
        <v>1399</v>
      </c>
      <c r="H4861" s="4" t="s">
        <v>43</v>
      </c>
      <c r="I4861" s="4" t="s">
        <v>29</v>
      </c>
      <c r="J4861" s="4" t="s">
        <v>7827</v>
      </c>
      <c r="K4861" s="4" t="s">
        <v>213</v>
      </c>
      <c r="L4861" s="4" t="s">
        <v>107</v>
      </c>
      <c r="M4861" s="4" t="s">
        <v>4231</v>
      </c>
      <c r="N4861" s="4" t="s">
        <v>48</v>
      </c>
      <c r="O4861" s="4" t="s">
        <v>70</v>
      </c>
      <c r="P4861" s="4" t="s">
        <v>4232</v>
      </c>
      <c r="Q4861" s="4">
        <v>10.192000000000002</v>
      </c>
      <c r="R4861" s="4">
        <v>7</v>
      </c>
      <c r="S4861" s="4">
        <v>0.2</v>
      </c>
      <c r="T4861" s="4">
        <v>1.4560000000000002</v>
      </c>
      <c r="U4861" s="4">
        <v>1.0192000000000001</v>
      </c>
      <c r="V4861" s="4">
        <v>9.9999999999999992E-2</v>
      </c>
      <c r="W4861" s="4">
        <v>4</v>
      </c>
      <c r="X4861" s="4" t="s">
        <v>10933</v>
      </c>
    </row>
    <row r="4862" spans="1:24" x14ac:dyDescent="0.35">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x14ac:dyDescent="0.35">
      <c r="A4863" s="4">
        <v>4862</v>
      </c>
      <c r="B4863" s="4" t="s">
        <v>7829</v>
      </c>
      <c r="C4863" s="5">
        <v>40644</v>
      </c>
      <c r="D4863" s="5">
        <v>40649</v>
      </c>
      <c r="E4863" s="4" t="s">
        <v>25</v>
      </c>
      <c r="F4863" s="4" t="s">
        <v>397</v>
      </c>
      <c r="G4863" s="4" t="s">
        <v>398</v>
      </c>
      <c r="H4863" s="4" t="s">
        <v>104</v>
      </c>
      <c r="I4863" s="4" t="s">
        <v>29</v>
      </c>
      <c r="J4863" s="4" t="s">
        <v>1239</v>
      </c>
      <c r="K4863" s="4" t="s">
        <v>106</v>
      </c>
      <c r="L4863" s="4" t="s">
        <v>107</v>
      </c>
      <c r="M4863" s="4" t="s">
        <v>5565</v>
      </c>
      <c r="N4863" s="4" t="s">
        <v>73</v>
      </c>
      <c r="O4863" s="4" t="s">
        <v>74</v>
      </c>
      <c r="P4863" s="4" t="s">
        <v>5566</v>
      </c>
      <c r="Q4863" s="4">
        <v>758.35200000000009</v>
      </c>
      <c r="R4863" s="4">
        <v>6</v>
      </c>
      <c r="S4863" s="4">
        <v>0.2</v>
      </c>
      <c r="T4863" s="4">
        <v>126.39200000000001</v>
      </c>
      <c r="U4863" s="4">
        <v>265.42320000000001</v>
      </c>
      <c r="V4863" s="4">
        <v>0.35</v>
      </c>
      <c r="W4863" s="4">
        <v>5</v>
      </c>
      <c r="X4863" s="4" t="s">
        <v>10934</v>
      </c>
    </row>
    <row r="4864" spans="1:24" x14ac:dyDescent="0.35">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x14ac:dyDescent="0.35">
      <c r="A4865" s="4">
        <v>4864</v>
      </c>
      <c r="B4865" s="4" t="s">
        <v>7830</v>
      </c>
      <c r="C4865" s="5">
        <v>41589</v>
      </c>
      <c r="D4865" s="5">
        <v>41593</v>
      </c>
      <c r="E4865" s="4" t="s">
        <v>52</v>
      </c>
      <c r="F4865" s="4" t="s">
        <v>586</v>
      </c>
      <c r="G4865" s="4" t="s">
        <v>587</v>
      </c>
      <c r="H4865" s="4" t="s">
        <v>43</v>
      </c>
      <c r="I4865" s="4" t="s">
        <v>29</v>
      </c>
      <c r="J4865" s="4" t="s">
        <v>268</v>
      </c>
      <c r="K4865" s="4" t="s">
        <v>269</v>
      </c>
      <c r="L4865" s="4" t="s">
        <v>150</v>
      </c>
      <c r="M4865" s="4" t="s">
        <v>1388</v>
      </c>
      <c r="N4865" s="4" t="s">
        <v>48</v>
      </c>
      <c r="O4865" s="4" t="s">
        <v>77</v>
      </c>
      <c r="P4865" s="4" t="s">
        <v>1389</v>
      </c>
      <c r="Q4865" s="4">
        <v>49.847999999999999</v>
      </c>
      <c r="R4865" s="4">
        <v>3</v>
      </c>
      <c r="S4865" s="4">
        <v>0.2</v>
      </c>
      <c r="T4865" s="4">
        <v>16.616</v>
      </c>
      <c r="U4865" s="4">
        <v>16.823699999999999</v>
      </c>
      <c r="V4865" s="4">
        <v>0.33749999999999997</v>
      </c>
      <c r="W4865" s="4">
        <v>4</v>
      </c>
      <c r="X4865" s="4" t="s">
        <v>10933</v>
      </c>
    </row>
    <row r="4866" spans="1:24" x14ac:dyDescent="0.35">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x14ac:dyDescent="0.35">
      <c r="A4867" s="4">
        <v>4866</v>
      </c>
      <c r="B4867" s="4" t="s">
        <v>7832</v>
      </c>
      <c r="C4867" s="5">
        <v>41957</v>
      </c>
      <c r="D4867" s="5">
        <v>41962</v>
      </c>
      <c r="E4867" s="4" t="s">
        <v>52</v>
      </c>
      <c r="F4867" s="4" t="s">
        <v>657</v>
      </c>
      <c r="G4867" s="4" t="s">
        <v>658</v>
      </c>
      <c r="H4867" s="4" t="s">
        <v>28</v>
      </c>
      <c r="I4867" s="4" t="s">
        <v>29</v>
      </c>
      <c r="J4867" s="4" t="s">
        <v>97</v>
      </c>
      <c r="K4867" s="4" t="s">
        <v>98</v>
      </c>
      <c r="L4867" s="4" t="s">
        <v>46</v>
      </c>
      <c r="M4867" s="4" t="s">
        <v>1728</v>
      </c>
      <c r="N4867" s="4" t="s">
        <v>34</v>
      </c>
      <c r="O4867" s="4" t="s">
        <v>38</v>
      </c>
      <c r="P4867" s="4" t="s">
        <v>1729</v>
      </c>
      <c r="Q4867" s="4">
        <v>2404.7040000000002</v>
      </c>
      <c r="R4867" s="4">
        <v>6</v>
      </c>
      <c r="S4867" s="4">
        <v>0.2</v>
      </c>
      <c r="T4867" s="4">
        <v>400.78400000000005</v>
      </c>
      <c r="U4867" s="4">
        <v>150.29399999999998</v>
      </c>
      <c r="V4867" s="4">
        <v>6.2499999999999986E-2</v>
      </c>
      <c r="W4867" s="4">
        <v>5</v>
      </c>
      <c r="X4867" s="4" t="s">
        <v>10934</v>
      </c>
    </row>
    <row r="4868" spans="1:24" x14ac:dyDescent="0.35">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x14ac:dyDescent="0.35">
      <c r="A4869" s="4">
        <v>4868</v>
      </c>
      <c r="B4869" s="4" t="s">
        <v>7832</v>
      </c>
      <c r="C4869" s="5">
        <v>41957</v>
      </c>
      <c r="D4869" s="5">
        <v>41962</v>
      </c>
      <c r="E4869" s="4" t="s">
        <v>52</v>
      </c>
      <c r="F4869" s="4" t="s">
        <v>657</v>
      </c>
      <c r="G4869" s="4" t="s">
        <v>658</v>
      </c>
      <c r="H4869" s="4" t="s">
        <v>28</v>
      </c>
      <c r="I4869" s="4" t="s">
        <v>29</v>
      </c>
      <c r="J4869" s="4" t="s">
        <v>97</v>
      </c>
      <c r="K4869" s="4" t="s">
        <v>98</v>
      </c>
      <c r="L4869" s="4" t="s">
        <v>46</v>
      </c>
      <c r="M4869" s="4" t="s">
        <v>686</v>
      </c>
      <c r="N4869" s="4" t="s">
        <v>48</v>
      </c>
      <c r="O4869" s="4" t="s">
        <v>61</v>
      </c>
      <c r="P4869" s="4" t="s">
        <v>687</v>
      </c>
      <c r="Q4869" s="4">
        <v>344.90999999999997</v>
      </c>
      <c r="R4869" s="4">
        <v>3</v>
      </c>
      <c r="S4869" s="4">
        <v>0</v>
      </c>
      <c r="T4869" s="4">
        <v>114.96999999999998</v>
      </c>
      <c r="U4869" s="4">
        <v>10.347300000000004</v>
      </c>
      <c r="V4869" s="4">
        <v>3.0000000000000016E-2</v>
      </c>
      <c r="W4869" s="4">
        <v>5</v>
      </c>
      <c r="X4869" s="4" t="s">
        <v>10934</v>
      </c>
    </row>
    <row r="4870" spans="1:24" x14ac:dyDescent="0.35">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x14ac:dyDescent="0.35">
      <c r="A4871" s="4">
        <v>4870</v>
      </c>
      <c r="B4871" s="4" t="s">
        <v>7833</v>
      </c>
      <c r="C4871" s="5">
        <v>41968</v>
      </c>
      <c r="D4871" s="5">
        <v>41973</v>
      </c>
      <c r="E4871" s="4" t="s">
        <v>52</v>
      </c>
      <c r="F4871" s="4" t="s">
        <v>3889</v>
      </c>
      <c r="G4871" s="4" t="s">
        <v>3890</v>
      </c>
      <c r="H4871" s="4" t="s">
        <v>43</v>
      </c>
      <c r="I4871" s="4" t="s">
        <v>29</v>
      </c>
      <c r="J4871" s="4" t="s">
        <v>2472</v>
      </c>
      <c r="K4871" s="4" t="s">
        <v>149</v>
      </c>
      <c r="L4871" s="4" t="s">
        <v>150</v>
      </c>
      <c r="M4871" s="4" t="s">
        <v>3618</v>
      </c>
      <c r="N4871" s="4" t="s">
        <v>73</v>
      </c>
      <c r="O4871" s="4" t="s">
        <v>74</v>
      </c>
      <c r="P4871" s="4" t="s">
        <v>3619</v>
      </c>
      <c r="Q4871" s="4">
        <v>89.987999999999985</v>
      </c>
      <c r="R4871" s="4">
        <v>2</v>
      </c>
      <c r="S4871" s="4">
        <v>0.4</v>
      </c>
      <c r="T4871" s="4">
        <v>44.993999999999993</v>
      </c>
      <c r="U4871" s="4">
        <v>-14.998000000000012</v>
      </c>
      <c r="V4871" s="4">
        <v>-0.16666666666666682</v>
      </c>
      <c r="W4871" s="4">
        <v>5</v>
      </c>
      <c r="X4871" s="4" t="s">
        <v>10934</v>
      </c>
    </row>
    <row r="4872" spans="1:24" x14ac:dyDescent="0.35">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x14ac:dyDescent="0.35">
      <c r="A4873" s="4">
        <v>4872</v>
      </c>
      <c r="B4873" s="4" t="s">
        <v>7834</v>
      </c>
      <c r="C4873" s="5">
        <v>41783</v>
      </c>
      <c r="D4873" s="5">
        <v>41787</v>
      </c>
      <c r="E4873" s="4" t="s">
        <v>52</v>
      </c>
      <c r="F4873" s="4" t="s">
        <v>918</v>
      </c>
      <c r="G4873" s="4" t="s">
        <v>919</v>
      </c>
      <c r="H4873" s="4" t="s">
        <v>28</v>
      </c>
      <c r="I4873" s="4" t="s">
        <v>29</v>
      </c>
      <c r="J4873" s="4" t="s">
        <v>186</v>
      </c>
      <c r="K4873" s="4" t="s">
        <v>106</v>
      </c>
      <c r="L4873" s="4" t="s">
        <v>107</v>
      </c>
      <c r="M4873" s="4" t="s">
        <v>7835</v>
      </c>
      <c r="N4873" s="4" t="s">
        <v>48</v>
      </c>
      <c r="O4873" s="4" t="s">
        <v>271</v>
      </c>
      <c r="P4873" s="4" t="s">
        <v>7836</v>
      </c>
      <c r="Q4873" s="4">
        <v>1.8239999999999998</v>
      </c>
      <c r="R4873" s="4">
        <v>2</v>
      </c>
      <c r="S4873" s="4">
        <v>0.2</v>
      </c>
      <c r="T4873" s="4">
        <v>0.91199999999999992</v>
      </c>
      <c r="U4873" s="4">
        <v>0.61559999999999993</v>
      </c>
      <c r="V4873" s="4">
        <v>0.33749999999999997</v>
      </c>
      <c r="W4873" s="4">
        <v>4</v>
      </c>
      <c r="X4873" s="4" t="s">
        <v>10933</v>
      </c>
    </row>
    <row r="4874" spans="1:24" x14ac:dyDescent="0.35">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x14ac:dyDescent="0.35">
      <c r="A4875" s="4">
        <v>4874</v>
      </c>
      <c r="B4875" s="4" t="s">
        <v>7834</v>
      </c>
      <c r="C4875" s="5">
        <v>41783</v>
      </c>
      <c r="D4875" s="5">
        <v>41787</v>
      </c>
      <c r="E4875" s="4" t="s">
        <v>52</v>
      </c>
      <c r="F4875" s="4" t="s">
        <v>918</v>
      </c>
      <c r="G4875" s="4" t="s">
        <v>919</v>
      </c>
      <c r="H4875" s="4" t="s">
        <v>28</v>
      </c>
      <c r="I4875" s="4" t="s">
        <v>29</v>
      </c>
      <c r="J4875" s="4" t="s">
        <v>186</v>
      </c>
      <c r="K4875" s="4" t="s">
        <v>106</v>
      </c>
      <c r="L4875" s="4" t="s">
        <v>107</v>
      </c>
      <c r="M4875" s="4" t="s">
        <v>6447</v>
      </c>
      <c r="N4875" s="4" t="s">
        <v>48</v>
      </c>
      <c r="O4875" s="4" t="s">
        <v>61</v>
      </c>
      <c r="P4875" s="4" t="s">
        <v>6448</v>
      </c>
      <c r="Q4875" s="4">
        <v>48.816000000000003</v>
      </c>
      <c r="R4875" s="4">
        <v>3</v>
      </c>
      <c r="S4875" s="4">
        <v>0.2</v>
      </c>
      <c r="T4875" s="4">
        <v>16.272000000000002</v>
      </c>
      <c r="U4875" s="4">
        <v>-11.593800000000005</v>
      </c>
      <c r="V4875" s="4">
        <v>-0.2375000000000001</v>
      </c>
      <c r="W4875" s="4">
        <v>4</v>
      </c>
      <c r="X4875" s="4" t="s">
        <v>10933</v>
      </c>
    </row>
    <row r="4876" spans="1:24" x14ac:dyDescent="0.35">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x14ac:dyDescent="0.35">
      <c r="A4877" s="4">
        <v>4876</v>
      </c>
      <c r="B4877" s="4" t="s">
        <v>7837</v>
      </c>
      <c r="C4877" s="5">
        <v>40879</v>
      </c>
      <c r="D4877" s="5">
        <v>40884</v>
      </c>
      <c r="E4877" s="4" t="s">
        <v>52</v>
      </c>
      <c r="F4877" s="4" t="s">
        <v>3955</v>
      </c>
      <c r="G4877" s="4" t="s">
        <v>3956</v>
      </c>
      <c r="H4877" s="4" t="s">
        <v>43</v>
      </c>
      <c r="I4877" s="4" t="s">
        <v>29</v>
      </c>
      <c r="J4877" s="4" t="s">
        <v>499</v>
      </c>
      <c r="K4877" s="4" t="s">
        <v>500</v>
      </c>
      <c r="L4877" s="4" t="s">
        <v>150</v>
      </c>
      <c r="M4877" s="4" t="s">
        <v>2086</v>
      </c>
      <c r="N4877" s="4" t="s">
        <v>73</v>
      </c>
      <c r="O4877" s="4" t="s">
        <v>163</v>
      </c>
      <c r="P4877" s="4" t="s">
        <v>2087</v>
      </c>
      <c r="Q4877" s="4">
        <v>119.80000000000001</v>
      </c>
      <c r="R4877" s="4">
        <v>5</v>
      </c>
      <c r="S4877" s="4">
        <v>0.2</v>
      </c>
      <c r="T4877" s="4">
        <v>23.96</v>
      </c>
      <c r="U4877" s="4">
        <v>29.950000000000003</v>
      </c>
      <c r="V4877" s="4">
        <v>0.25</v>
      </c>
      <c r="W4877" s="4">
        <v>5</v>
      </c>
      <c r="X4877" s="4" t="s">
        <v>10934</v>
      </c>
    </row>
    <row r="4878" spans="1:24" x14ac:dyDescent="0.35">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x14ac:dyDescent="0.35">
      <c r="A4879" s="4">
        <v>4878</v>
      </c>
      <c r="B4879" s="4" t="s">
        <v>7838</v>
      </c>
      <c r="C4879" s="5">
        <v>40819</v>
      </c>
      <c r="D4879" s="5">
        <v>40825</v>
      </c>
      <c r="E4879" s="4" t="s">
        <v>52</v>
      </c>
      <c r="F4879" s="4" t="s">
        <v>2971</v>
      </c>
      <c r="G4879" s="4" t="s">
        <v>2972</v>
      </c>
      <c r="H4879" s="4" t="s">
        <v>104</v>
      </c>
      <c r="I4879" s="4" t="s">
        <v>29</v>
      </c>
      <c r="J4879" s="4" t="s">
        <v>375</v>
      </c>
      <c r="K4879" s="4" t="s">
        <v>90</v>
      </c>
      <c r="L4879" s="4" t="s">
        <v>32</v>
      </c>
      <c r="M4879" s="4" t="s">
        <v>2643</v>
      </c>
      <c r="N4879" s="4" t="s">
        <v>48</v>
      </c>
      <c r="O4879" s="4" t="s">
        <v>70</v>
      </c>
      <c r="P4879" s="4" t="s">
        <v>2644</v>
      </c>
      <c r="Q4879" s="4">
        <v>6.1920000000000002</v>
      </c>
      <c r="R4879" s="4">
        <v>3</v>
      </c>
      <c r="S4879" s="4">
        <v>0.2</v>
      </c>
      <c r="T4879" s="4">
        <v>2.0640000000000001</v>
      </c>
      <c r="U4879" s="4">
        <v>0.46440000000000037</v>
      </c>
      <c r="V4879" s="4">
        <v>7.5000000000000053E-2</v>
      </c>
      <c r="W4879" s="4">
        <v>6</v>
      </c>
      <c r="X4879" s="4" t="s">
        <v>10934</v>
      </c>
    </row>
    <row r="4880" spans="1:24" x14ac:dyDescent="0.35">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x14ac:dyDescent="0.35">
      <c r="A4881" s="4">
        <v>4880</v>
      </c>
      <c r="B4881" s="4" t="s">
        <v>7841</v>
      </c>
      <c r="C4881" s="5">
        <v>41946</v>
      </c>
      <c r="D4881" s="5">
        <v>41949</v>
      </c>
      <c r="E4881" s="4" t="s">
        <v>25</v>
      </c>
      <c r="F4881" s="4" t="s">
        <v>4526</v>
      </c>
      <c r="G4881" s="4" t="s">
        <v>4527</v>
      </c>
      <c r="H4881" s="4" t="s">
        <v>43</v>
      </c>
      <c r="I4881" s="4" t="s">
        <v>29</v>
      </c>
      <c r="J4881" s="4" t="s">
        <v>30</v>
      </c>
      <c r="K4881" s="4" t="s">
        <v>31</v>
      </c>
      <c r="L4881" s="4" t="s">
        <v>32</v>
      </c>
      <c r="M4881" s="4" t="s">
        <v>6440</v>
      </c>
      <c r="N4881" s="4" t="s">
        <v>48</v>
      </c>
      <c r="O4881" s="4" t="s">
        <v>175</v>
      </c>
      <c r="P4881" s="4" t="s">
        <v>6441</v>
      </c>
      <c r="Q4881" s="4">
        <v>5.32</v>
      </c>
      <c r="R4881" s="4">
        <v>2</v>
      </c>
      <c r="S4881" s="4">
        <v>0</v>
      </c>
      <c r="T4881" s="4">
        <v>2.66</v>
      </c>
      <c r="U4881" s="4">
        <v>2.6068000000000002</v>
      </c>
      <c r="V4881" s="4">
        <v>0.49</v>
      </c>
      <c r="W4881" s="4">
        <v>3</v>
      </c>
      <c r="X4881" s="4" t="s">
        <v>10933</v>
      </c>
    </row>
    <row r="4882" spans="1:24" x14ac:dyDescent="0.35">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x14ac:dyDescent="0.35">
      <c r="A4883" s="4">
        <v>4882</v>
      </c>
      <c r="B4883" s="4" t="s">
        <v>7841</v>
      </c>
      <c r="C4883" s="5">
        <v>41946</v>
      </c>
      <c r="D4883" s="5">
        <v>41949</v>
      </c>
      <c r="E4883" s="4" t="s">
        <v>25</v>
      </c>
      <c r="F4883" s="4" t="s">
        <v>4526</v>
      </c>
      <c r="G4883" s="4" t="s">
        <v>4527</v>
      </c>
      <c r="H4883" s="4" t="s">
        <v>43</v>
      </c>
      <c r="I4883" s="4" t="s">
        <v>29</v>
      </c>
      <c r="J4883" s="4" t="s">
        <v>30</v>
      </c>
      <c r="K4883" s="4" t="s">
        <v>31</v>
      </c>
      <c r="L4883" s="4" t="s">
        <v>32</v>
      </c>
      <c r="M4883" s="4" t="s">
        <v>5252</v>
      </c>
      <c r="N4883" s="4" t="s">
        <v>73</v>
      </c>
      <c r="O4883" s="4" t="s">
        <v>163</v>
      </c>
      <c r="P4883" s="4" t="s">
        <v>5253</v>
      </c>
      <c r="Q4883" s="4">
        <v>2249.91</v>
      </c>
      <c r="R4883" s="4">
        <v>9</v>
      </c>
      <c r="S4883" s="4">
        <v>0</v>
      </c>
      <c r="T4883" s="4">
        <v>249.98999999999998</v>
      </c>
      <c r="U4883" s="4">
        <v>517.47930000000008</v>
      </c>
      <c r="V4883" s="4">
        <v>0.23000000000000004</v>
      </c>
      <c r="W4883" s="4">
        <v>3</v>
      </c>
      <c r="X4883" s="4" t="s">
        <v>10933</v>
      </c>
    </row>
    <row r="4884" spans="1:24" x14ac:dyDescent="0.35">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x14ac:dyDescent="0.35">
      <c r="A4885" s="4">
        <v>4884</v>
      </c>
      <c r="B4885" s="4" t="s">
        <v>7842</v>
      </c>
      <c r="C4885" s="5">
        <v>41707</v>
      </c>
      <c r="D4885" s="5">
        <v>41714</v>
      </c>
      <c r="E4885" s="4" t="s">
        <v>52</v>
      </c>
      <c r="F4885" s="4" t="s">
        <v>991</v>
      </c>
      <c r="G4885" s="4" t="s">
        <v>992</v>
      </c>
      <c r="H4885" s="4" t="s">
        <v>28</v>
      </c>
      <c r="I4885" s="4" t="s">
        <v>29</v>
      </c>
      <c r="J4885" s="4" t="s">
        <v>1885</v>
      </c>
      <c r="K4885" s="4" t="s">
        <v>45</v>
      </c>
      <c r="L4885" s="4" t="s">
        <v>46</v>
      </c>
      <c r="M4885" s="4" t="s">
        <v>7315</v>
      </c>
      <c r="N4885" s="4" t="s">
        <v>48</v>
      </c>
      <c r="O4885" s="4" t="s">
        <v>77</v>
      </c>
      <c r="P4885" s="4" t="s">
        <v>7316</v>
      </c>
      <c r="Q4885" s="4">
        <v>171.20000000000002</v>
      </c>
      <c r="R4885" s="4">
        <v>5</v>
      </c>
      <c r="S4885" s="4">
        <v>0.2</v>
      </c>
      <c r="T4885" s="4">
        <v>34.24</v>
      </c>
      <c r="U4885" s="4">
        <v>64.199999999999989</v>
      </c>
      <c r="V4885" s="4">
        <v>0.37499999999999989</v>
      </c>
      <c r="W4885" s="4">
        <v>7</v>
      </c>
      <c r="X4885" s="4" t="s">
        <v>10934</v>
      </c>
    </row>
    <row r="4886" spans="1:24" x14ac:dyDescent="0.35">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x14ac:dyDescent="0.35">
      <c r="A4887" s="4">
        <v>4886</v>
      </c>
      <c r="B4887" s="4" t="s">
        <v>7843</v>
      </c>
      <c r="C4887" s="5">
        <v>40893</v>
      </c>
      <c r="D4887" s="5">
        <v>40897</v>
      </c>
      <c r="E4887" s="4" t="s">
        <v>52</v>
      </c>
      <c r="F4887" s="4" t="s">
        <v>2330</v>
      </c>
      <c r="G4887" s="4" t="s">
        <v>2331</v>
      </c>
      <c r="H4887" s="4" t="s">
        <v>43</v>
      </c>
      <c r="I4887" s="4" t="s">
        <v>29</v>
      </c>
      <c r="J4887" s="4" t="s">
        <v>882</v>
      </c>
      <c r="K4887" s="4" t="s">
        <v>240</v>
      </c>
      <c r="L4887" s="4" t="s">
        <v>107</v>
      </c>
      <c r="M4887" s="4" t="s">
        <v>4556</v>
      </c>
      <c r="N4887" s="4" t="s">
        <v>48</v>
      </c>
      <c r="O4887" s="4" t="s">
        <v>92</v>
      </c>
      <c r="P4887" s="4" t="s">
        <v>4557</v>
      </c>
      <c r="Q4887" s="4">
        <v>114.2</v>
      </c>
      <c r="R4887" s="4">
        <v>5</v>
      </c>
      <c r="S4887" s="4">
        <v>0</v>
      </c>
      <c r="T4887" s="4">
        <v>22.84</v>
      </c>
      <c r="U4887" s="4">
        <v>52.531999999999996</v>
      </c>
      <c r="V4887" s="4">
        <v>0.45999999999999996</v>
      </c>
      <c r="W4887" s="4">
        <v>4</v>
      </c>
      <c r="X4887" s="4" t="s">
        <v>10933</v>
      </c>
    </row>
    <row r="4888" spans="1:24" x14ac:dyDescent="0.35">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x14ac:dyDescent="0.35">
      <c r="A4889" s="4">
        <v>4888</v>
      </c>
      <c r="B4889" s="4" t="s">
        <v>7844</v>
      </c>
      <c r="C4889" s="5">
        <v>41607</v>
      </c>
      <c r="D4889" s="5">
        <v>41610</v>
      </c>
      <c r="E4889" s="4" t="s">
        <v>25</v>
      </c>
      <c r="F4889" s="4" t="s">
        <v>5046</v>
      </c>
      <c r="G4889" s="4" t="s">
        <v>5047</v>
      </c>
      <c r="H4889" s="4" t="s">
        <v>43</v>
      </c>
      <c r="I4889" s="4" t="s">
        <v>29</v>
      </c>
      <c r="J4889" s="4" t="s">
        <v>7784</v>
      </c>
      <c r="K4889" s="4" t="s">
        <v>1274</v>
      </c>
      <c r="L4889" s="4" t="s">
        <v>32</v>
      </c>
      <c r="M4889" s="4" t="s">
        <v>2571</v>
      </c>
      <c r="N4889" s="4" t="s">
        <v>73</v>
      </c>
      <c r="O4889" s="4" t="s">
        <v>163</v>
      </c>
      <c r="P4889" s="4" t="s">
        <v>2572</v>
      </c>
      <c r="Q4889" s="4">
        <v>101.69999999999999</v>
      </c>
      <c r="R4889" s="4">
        <v>6</v>
      </c>
      <c r="S4889" s="4">
        <v>0</v>
      </c>
      <c r="T4889" s="4">
        <v>16.95</v>
      </c>
      <c r="U4889" s="4">
        <v>6.1019999999999968</v>
      </c>
      <c r="V4889" s="4">
        <v>5.9999999999999977E-2</v>
      </c>
      <c r="W4889" s="4">
        <v>3</v>
      </c>
      <c r="X4889" s="4" t="s">
        <v>10933</v>
      </c>
    </row>
    <row r="4890" spans="1:24" x14ac:dyDescent="0.35">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x14ac:dyDescent="0.35">
      <c r="A4891" s="4">
        <v>4890</v>
      </c>
      <c r="B4891" s="4" t="s">
        <v>7844</v>
      </c>
      <c r="C4891" s="5">
        <v>41607</v>
      </c>
      <c r="D4891" s="5">
        <v>41610</v>
      </c>
      <c r="E4891" s="4" t="s">
        <v>25</v>
      </c>
      <c r="F4891" s="4" t="s">
        <v>5046</v>
      </c>
      <c r="G4891" s="4" t="s">
        <v>5047</v>
      </c>
      <c r="H4891" s="4" t="s">
        <v>43</v>
      </c>
      <c r="I4891" s="4" t="s">
        <v>29</v>
      </c>
      <c r="J4891" s="4" t="s">
        <v>7784</v>
      </c>
      <c r="K4891" s="4" t="s">
        <v>1274</v>
      </c>
      <c r="L4891" s="4" t="s">
        <v>32</v>
      </c>
      <c r="M4891" s="4" t="s">
        <v>7564</v>
      </c>
      <c r="N4891" s="4" t="s">
        <v>48</v>
      </c>
      <c r="O4891" s="4" t="s">
        <v>61</v>
      </c>
      <c r="P4891" s="4" t="s">
        <v>7565</v>
      </c>
      <c r="Q4891" s="4">
        <v>1263.3000000000002</v>
      </c>
      <c r="R4891" s="4">
        <v>6</v>
      </c>
      <c r="S4891" s="4">
        <v>0</v>
      </c>
      <c r="T4891" s="4">
        <v>210.55000000000004</v>
      </c>
      <c r="U4891" s="4">
        <v>315.82499999999993</v>
      </c>
      <c r="V4891" s="4">
        <v>0.24999999999999992</v>
      </c>
      <c r="W4891" s="4">
        <v>3</v>
      </c>
      <c r="X4891" s="4" t="s">
        <v>10933</v>
      </c>
    </row>
    <row r="4892" spans="1:24" x14ac:dyDescent="0.35">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x14ac:dyDescent="0.35">
      <c r="A4893" s="4">
        <v>4892</v>
      </c>
      <c r="B4893" s="4" t="s">
        <v>7845</v>
      </c>
      <c r="C4893" s="5">
        <v>41632</v>
      </c>
      <c r="D4893" s="5">
        <v>41639</v>
      </c>
      <c r="E4893" s="4" t="s">
        <v>52</v>
      </c>
      <c r="F4893" s="4" t="s">
        <v>4766</v>
      </c>
      <c r="G4893" s="4" t="s">
        <v>4767</v>
      </c>
      <c r="H4893" s="4" t="s">
        <v>43</v>
      </c>
      <c r="I4893" s="4" t="s">
        <v>29</v>
      </c>
      <c r="J4893" s="4" t="s">
        <v>97</v>
      </c>
      <c r="K4893" s="4" t="s">
        <v>98</v>
      </c>
      <c r="L4893" s="4" t="s">
        <v>46</v>
      </c>
      <c r="M4893" s="4" t="s">
        <v>4973</v>
      </c>
      <c r="N4893" s="4" t="s">
        <v>48</v>
      </c>
      <c r="O4893" s="4" t="s">
        <v>92</v>
      </c>
      <c r="P4893" s="4" t="s">
        <v>4974</v>
      </c>
      <c r="Q4893" s="4">
        <v>37.94</v>
      </c>
      <c r="R4893" s="4">
        <v>2</v>
      </c>
      <c r="S4893" s="4">
        <v>0</v>
      </c>
      <c r="T4893" s="4">
        <v>18.97</v>
      </c>
      <c r="U4893" s="4">
        <v>18.211199999999998</v>
      </c>
      <c r="V4893" s="4">
        <v>0.48</v>
      </c>
      <c r="W4893" s="4">
        <v>7</v>
      </c>
      <c r="X4893" s="4" t="s">
        <v>10934</v>
      </c>
    </row>
    <row r="4894" spans="1:24" x14ac:dyDescent="0.35">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x14ac:dyDescent="0.35">
      <c r="A4895" s="4">
        <v>4894</v>
      </c>
      <c r="B4895" s="4" t="s">
        <v>7845</v>
      </c>
      <c r="C4895" s="5">
        <v>41632</v>
      </c>
      <c r="D4895" s="5">
        <v>41639</v>
      </c>
      <c r="E4895" s="4" t="s">
        <v>52</v>
      </c>
      <c r="F4895" s="4" t="s">
        <v>4766</v>
      </c>
      <c r="G4895" s="4" t="s">
        <v>4767</v>
      </c>
      <c r="H4895" s="4" t="s">
        <v>43</v>
      </c>
      <c r="I4895" s="4" t="s">
        <v>29</v>
      </c>
      <c r="J4895" s="4" t="s">
        <v>97</v>
      </c>
      <c r="K4895" s="4" t="s">
        <v>98</v>
      </c>
      <c r="L4895" s="4" t="s">
        <v>46</v>
      </c>
      <c r="M4895" s="4" t="s">
        <v>1631</v>
      </c>
      <c r="N4895" s="4" t="s">
        <v>48</v>
      </c>
      <c r="O4895" s="4" t="s">
        <v>61</v>
      </c>
      <c r="P4895" s="4" t="s">
        <v>1632</v>
      </c>
      <c r="Q4895" s="4">
        <v>227.28</v>
      </c>
      <c r="R4895" s="4">
        <v>2</v>
      </c>
      <c r="S4895" s="4">
        <v>0</v>
      </c>
      <c r="T4895" s="4">
        <v>113.64</v>
      </c>
      <c r="U4895" s="4">
        <v>2.2727999999999895</v>
      </c>
      <c r="V4895" s="4">
        <v>9.9999999999999534E-3</v>
      </c>
      <c r="W4895" s="4">
        <v>7</v>
      </c>
      <c r="X4895" s="4" t="s">
        <v>10934</v>
      </c>
    </row>
    <row r="4896" spans="1:24" x14ac:dyDescent="0.35">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x14ac:dyDescent="0.35">
      <c r="A4897" s="4">
        <v>4896</v>
      </c>
      <c r="B4897" s="4" t="s">
        <v>7845</v>
      </c>
      <c r="C4897" s="5">
        <v>41632</v>
      </c>
      <c r="D4897" s="5">
        <v>41639</v>
      </c>
      <c r="E4897" s="4" t="s">
        <v>52</v>
      </c>
      <c r="F4897" s="4" t="s">
        <v>4766</v>
      </c>
      <c r="G4897" s="4" t="s">
        <v>4767</v>
      </c>
      <c r="H4897" s="4" t="s">
        <v>43</v>
      </c>
      <c r="I4897" s="4" t="s">
        <v>29</v>
      </c>
      <c r="J4897" s="4" t="s">
        <v>97</v>
      </c>
      <c r="K4897" s="4" t="s">
        <v>98</v>
      </c>
      <c r="L4897" s="4" t="s">
        <v>46</v>
      </c>
      <c r="M4897" s="4" t="s">
        <v>6397</v>
      </c>
      <c r="N4897" s="4" t="s">
        <v>48</v>
      </c>
      <c r="O4897" s="4" t="s">
        <v>175</v>
      </c>
      <c r="P4897" s="4" t="s">
        <v>188</v>
      </c>
      <c r="Q4897" s="4">
        <v>61.96</v>
      </c>
      <c r="R4897" s="4">
        <v>2</v>
      </c>
      <c r="S4897" s="4">
        <v>0</v>
      </c>
      <c r="T4897" s="4">
        <v>30.98</v>
      </c>
      <c r="U4897" s="4">
        <v>30.360399999999998</v>
      </c>
      <c r="V4897" s="4">
        <v>0.49</v>
      </c>
      <c r="W4897" s="4">
        <v>7</v>
      </c>
      <c r="X4897" s="4" t="s">
        <v>10934</v>
      </c>
    </row>
    <row r="4898" spans="1:24" x14ac:dyDescent="0.35">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x14ac:dyDescent="0.35">
      <c r="A4899" s="4">
        <v>4898</v>
      </c>
      <c r="B4899" s="4" t="s">
        <v>7848</v>
      </c>
      <c r="C4899" s="5">
        <v>40831</v>
      </c>
      <c r="D4899" s="5">
        <v>40833</v>
      </c>
      <c r="E4899" s="4" t="s">
        <v>190</v>
      </c>
      <c r="F4899" s="4" t="s">
        <v>6023</v>
      </c>
      <c r="G4899" s="4" t="s">
        <v>6024</v>
      </c>
      <c r="H4899" s="4" t="s">
        <v>28</v>
      </c>
      <c r="I4899" s="4" t="s">
        <v>29</v>
      </c>
      <c r="J4899" s="4" t="s">
        <v>3872</v>
      </c>
      <c r="K4899" s="4" t="s">
        <v>500</v>
      </c>
      <c r="L4899" s="4" t="s">
        <v>150</v>
      </c>
      <c r="M4899" s="4" t="s">
        <v>5802</v>
      </c>
      <c r="N4899" s="4" t="s">
        <v>34</v>
      </c>
      <c r="O4899" s="4" t="s">
        <v>38</v>
      </c>
      <c r="P4899" s="4" t="s">
        <v>5803</v>
      </c>
      <c r="Q4899" s="4">
        <v>183.37199999999999</v>
      </c>
      <c r="R4899" s="4">
        <v>2</v>
      </c>
      <c r="S4899" s="4">
        <v>0.3</v>
      </c>
      <c r="T4899" s="4">
        <v>91.685999999999993</v>
      </c>
      <c r="U4899" s="4">
        <v>-7.8588000000000022</v>
      </c>
      <c r="V4899" s="4">
        <v>-4.2857142857142871E-2</v>
      </c>
      <c r="W4899" s="4">
        <v>2</v>
      </c>
      <c r="X4899" s="4" t="s">
        <v>10933</v>
      </c>
    </row>
    <row r="4900" spans="1:24" x14ac:dyDescent="0.35">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x14ac:dyDescent="0.35">
      <c r="A4901" s="4">
        <v>4900</v>
      </c>
      <c r="B4901" s="4" t="s">
        <v>7849</v>
      </c>
      <c r="C4901" s="5">
        <v>41509</v>
      </c>
      <c r="D4901" s="5">
        <v>41514</v>
      </c>
      <c r="E4901" s="4" t="s">
        <v>52</v>
      </c>
      <c r="F4901" s="4" t="s">
        <v>4145</v>
      </c>
      <c r="G4901" s="4" t="s">
        <v>4146</v>
      </c>
      <c r="H4901" s="4" t="s">
        <v>28</v>
      </c>
      <c r="I4901" s="4" t="s">
        <v>29</v>
      </c>
      <c r="J4901" s="4" t="s">
        <v>6232</v>
      </c>
      <c r="K4901" s="4" t="s">
        <v>422</v>
      </c>
      <c r="L4901" s="4" t="s">
        <v>46</v>
      </c>
      <c r="M4901" s="4" t="s">
        <v>4160</v>
      </c>
      <c r="N4901" s="4" t="s">
        <v>48</v>
      </c>
      <c r="O4901" s="4" t="s">
        <v>77</v>
      </c>
      <c r="P4901" s="4" t="s">
        <v>4161</v>
      </c>
      <c r="Q4901" s="4">
        <v>26.352000000000004</v>
      </c>
      <c r="R4901" s="4">
        <v>8</v>
      </c>
      <c r="S4901" s="4">
        <v>0.7</v>
      </c>
      <c r="T4901" s="4">
        <v>3.2940000000000005</v>
      </c>
      <c r="U4901" s="4">
        <v>-18.446399999999997</v>
      </c>
      <c r="V4901" s="4">
        <v>-0.69999999999999973</v>
      </c>
      <c r="W4901" s="4">
        <v>5</v>
      </c>
      <c r="X4901" s="4" t="s">
        <v>10934</v>
      </c>
    </row>
    <row r="4902" spans="1:24" x14ac:dyDescent="0.35">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x14ac:dyDescent="0.35">
      <c r="A4903" s="4">
        <v>4902</v>
      </c>
      <c r="B4903" s="4" t="s">
        <v>7850</v>
      </c>
      <c r="C4903" s="5">
        <v>41991</v>
      </c>
      <c r="D4903" s="5">
        <v>41995</v>
      </c>
      <c r="E4903" s="4" t="s">
        <v>52</v>
      </c>
      <c r="F4903" s="4" t="s">
        <v>1007</v>
      </c>
      <c r="G4903" s="4" t="s">
        <v>1008</v>
      </c>
      <c r="H4903" s="4" t="s">
        <v>43</v>
      </c>
      <c r="I4903" s="4" t="s">
        <v>29</v>
      </c>
      <c r="J4903" s="4" t="s">
        <v>1885</v>
      </c>
      <c r="K4903" s="4" t="s">
        <v>45</v>
      </c>
      <c r="L4903" s="4" t="s">
        <v>46</v>
      </c>
      <c r="M4903" s="4" t="s">
        <v>5551</v>
      </c>
      <c r="N4903" s="4" t="s">
        <v>48</v>
      </c>
      <c r="O4903" s="4" t="s">
        <v>580</v>
      </c>
      <c r="P4903" s="4" t="s">
        <v>5552</v>
      </c>
      <c r="Q4903" s="4">
        <v>13.98</v>
      </c>
      <c r="R4903" s="4">
        <v>1</v>
      </c>
      <c r="S4903" s="4">
        <v>0</v>
      </c>
      <c r="T4903" s="4">
        <v>13.98</v>
      </c>
      <c r="U4903" s="4">
        <v>3.6348000000000003</v>
      </c>
      <c r="V4903" s="4">
        <v>0.26</v>
      </c>
      <c r="W4903" s="4">
        <v>4</v>
      </c>
      <c r="X4903" s="4" t="s">
        <v>10933</v>
      </c>
    </row>
    <row r="4904" spans="1:24" x14ac:dyDescent="0.35">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x14ac:dyDescent="0.35">
      <c r="A4905" s="4">
        <v>4904</v>
      </c>
      <c r="B4905" s="4" t="s">
        <v>7851</v>
      </c>
      <c r="C4905" s="5">
        <v>41706</v>
      </c>
      <c r="D4905" s="5">
        <v>41711</v>
      </c>
      <c r="E4905" s="4" t="s">
        <v>52</v>
      </c>
      <c r="F4905" s="4" t="s">
        <v>1127</v>
      </c>
      <c r="G4905" s="4" t="s">
        <v>1128</v>
      </c>
      <c r="H4905" s="4" t="s">
        <v>28</v>
      </c>
      <c r="I4905" s="4" t="s">
        <v>29</v>
      </c>
      <c r="J4905" s="4" t="s">
        <v>268</v>
      </c>
      <c r="K4905" s="4" t="s">
        <v>269</v>
      </c>
      <c r="L4905" s="4" t="s">
        <v>150</v>
      </c>
      <c r="M4905" s="4" t="s">
        <v>2257</v>
      </c>
      <c r="N4905" s="4" t="s">
        <v>48</v>
      </c>
      <c r="O4905" s="4" t="s">
        <v>49</v>
      </c>
      <c r="P4905" s="4" t="s">
        <v>2258</v>
      </c>
      <c r="Q4905" s="4">
        <v>91.59</v>
      </c>
      <c r="R4905" s="4">
        <v>3</v>
      </c>
      <c r="S4905" s="4">
        <v>0</v>
      </c>
      <c r="T4905" s="4">
        <v>30.53</v>
      </c>
      <c r="U4905" s="4">
        <v>42.131399999999999</v>
      </c>
      <c r="V4905" s="4">
        <v>0.45999999999999996</v>
      </c>
      <c r="W4905" s="4">
        <v>5</v>
      </c>
      <c r="X4905" s="4" t="s">
        <v>10934</v>
      </c>
    </row>
    <row r="4906" spans="1:24" x14ac:dyDescent="0.35">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x14ac:dyDescent="0.35">
      <c r="A4907" s="4">
        <v>4906</v>
      </c>
      <c r="B4907" s="4" t="s">
        <v>7853</v>
      </c>
      <c r="C4907" s="5">
        <v>40830</v>
      </c>
      <c r="D4907" s="5">
        <v>40832</v>
      </c>
      <c r="E4907" s="4" t="s">
        <v>25</v>
      </c>
      <c r="F4907" s="4" t="s">
        <v>4509</v>
      </c>
      <c r="G4907" s="4" t="s">
        <v>4510</v>
      </c>
      <c r="H4907" s="4" t="s">
        <v>43</v>
      </c>
      <c r="I4907" s="4" t="s">
        <v>29</v>
      </c>
      <c r="J4907" s="4" t="s">
        <v>89</v>
      </c>
      <c r="K4907" s="4" t="s">
        <v>2696</v>
      </c>
      <c r="L4907" s="4" t="s">
        <v>150</v>
      </c>
      <c r="M4907" s="4" t="s">
        <v>6716</v>
      </c>
      <c r="N4907" s="4" t="s">
        <v>48</v>
      </c>
      <c r="O4907" s="4" t="s">
        <v>77</v>
      </c>
      <c r="P4907" s="4" t="s">
        <v>6717</v>
      </c>
      <c r="Q4907" s="4">
        <v>22.92</v>
      </c>
      <c r="R4907" s="4">
        <v>4</v>
      </c>
      <c r="S4907" s="4">
        <v>0</v>
      </c>
      <c r="T4907" s="4">
        <v>5.73</v>
      </c>
      <c r="U4907" s="4">
        <v>11.0016</v>
      </c>
      <c r="V4907" s="4">
        <v>0.48</v>
      </c>
      <c r="W4907" s="4">
        <v>2</v>
      </c>
      <c r="X4907" s="4" t="s">
        <v>10933</v>
      </c>
    </row>
    <row r="4908" spans="1:24" x14ac:dyDescent="0.35">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x14ac:dyDescent="0.35">
      <c r="A4909" s="4">
        <v>4908</v>
      </c>
      <c r="B4909" s="4" t="s">
        <v>7854</v>
      </c>
      <c r="C4909" s="5">
        <v>40865</v>
      </c>
      <c r="D4909" s="5">
        <v>40870</v>
      </c>
      <c r="E4909" s="4" t="s">
        <v>25</v>
      </c>
      <c r="F4909" s="4" t="s">
        <v>5901</v>
      </c>
      <c r="G4909" s="4" t="s">
        <v>5902</v>
      </c>
      <c r="H4909" s="4" t="s">
        <v>28</v>
      </c>
      <c r="I4909" s="4" t="s">
        <v>29</v>
      </c>
      <c r="J4909" s="4" t="s">
        <v>748</v>
      </c>
      <c r="K4909" s="4" t="s">
        <v>500</v>
      </c>
      <c r="L4909" s="4" t="s">
        <v>150</v>
      </c>
      <c r="M4909" s="4" t="s">
        <v>4739</v>
      </c>
      <c r="N4909" s="4" t="s">
        <v>48</v>
      </c>
      <c r="O4909" s="4" t="s">
        <v>77</v>
      </c>
      <c r="P4909" s="4" t="s">
        <v>4740</v>
      </c>
      <c r="Q4909" s="4">
        <v>11.808000000000002</v>
      </c>
      <c r="R4909" s="4">
        <v>8</v>
      </c>
      <c r="S4909" s="4">
        <v>0.7</v>
      </c>
      <c r="T4909" s="4">
        <v>1.4760000000000002</v>
      </c>
      <c r="U4909" s="4">
        <v>-8.659200000000002</v>
      </c>
      <c r="V4909" s="4">
        <v>-0.73333333333333339</v>
      </c>
      <c r="W4909" s="4">
        <v>5</v>
      </c>
      <c r="X4909" s="4" t="s">
        <v>10934</v>
      </c>
    </row>
    <row r="4910" spans="1:24" x14ac:dyDescent="0.35">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x14ac:dyDescent="0.35">
      <c r="A4911" s="4">
        <v>4910</v>
      </c>
      <c r="B4911" s="4" t="s">
        <v>7857</v>
      </c>
      <c r="C4911" s="5">
        <v>41654</v>
      </c>
      <c r="D4911" s="5">
        <v>41658</v>
      </c>
      <c r="E4911" s="4" t="s">
        <v>52</v>
      </c>
      <c r="F4911" s="4" t="s">
        <v>64</v>
      </c>
      <c r="G4911" s="4" t="s">
        <v>65</v>
      </c>
      <c r="H4911" s="4" t="s">
        <v>28</v>
      </c>
      <c r="I4911" s="4" t="s">
        <v>29</v>
      </c>
      <c r="J4911" s="4" t="s">
        <v>4888</v>
      </c>
      <c r="K4911" s="4" t="s">
        <v>337</v>
      </c>
      <c r="L4911" s="4" t="s">
        <v>32</v>
      </c>
      <c r="M4911" s="4" t="s">
        <v>2292</v>
      </c>
      <c r="N4911" s="4" t="s">
        <v>48</v>
      </c>
      <c r="O4911" s="4" t="s">
        <v>175</v>
      </c>
      <c r="P4911" s="4" t="s">
        <v>2293</v>
      </c>
      <c r="Q4911" s="4">
        <v>18.335999999999999</v>
      </c>
      <c r="R4911" s="4">
        <v>3</v>
      </c>
      <c r="S4911" s="4">
        <v>0.2</v>
      </c>
      <c r="T4911" s="4">
        <v>6.1119999999999992</v>
      </c>
      <c r="U4911" s="4">
        <v>6.6467999999999989</v>
      </c>
      <c r="V4911" s="4">
        <v>0.36249999999999999</v>
      </c>
      <c r="W4911" s="4">
        <v>4</v>
      </c>
      <c r="X4911" s="4" t="s">
        <v>10933</v>
      </c>
    </row>
    <row r="4912" spans="1:24" x14ac:dyDescent="0.35">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x14ac:dyDescent="0.35">
      <c r="A4913" s="4">
        <v>4912</v>
      </c>
      <c r="B4913" s="4" t="s">
        <v>7857</v>
      </c>
      <c r="C4913" s="5">
        <v>41654</v>
      </c>
      <c r="D4913" s="5">
        <v>41658</v>
      </c>
      <c r="E4913" s="4" t="s">
        <v>52</v>
      </c>
      <c r="F4913" s="4" t="s">
        <v>64</v>
      </c>
      <c r="G4913" s="4" t="s">
        <v>65</v>
      </c>
      <c r="H4913" s="4" t="s">
        <v>28</v>
      </c>
      <c r="I4913" s="4" t="s">
        <v>29</v>
      </c>
      <c r="J4913" s="4" t="s">
        <v>4888</v>
      </c>
      <c r="K4913" s="4" t="s">
        <v>337</v>
      </c>
      <c r="L4913" s="4" t="s">
        <v>32</v>
      </c>
      <c r="M4913" s="4" t="s">
        <v>1673</v>
      </c>
      <c r="N4913" s="4" t="s">
        <v>73</v>
      </c>
      <c r="O4913" s="4" t="s">
        <v>74</v>
      </c>
      <c r="P4913" s="4" t="s">
        <v>1674</v>
      </c>
      <c r="Q4913" s="4">
        <v>111.98399999999999</v>
      </c>
      <c r="R4913" s="4">
        <v>2</v>
      </c>
      <c r="S4913" s="4">
        <v>0.2</v>
      </c>
      <c r="T4913" s="4">
        <v>55.991999999999997</v>
      </c>
      <c r="U4913" s="4">
        <v>6.9990000000000059</v>
      </c>
      <c r="V4913" s="4">
        <v>6.2500000000000056E-2</v>
      </c>
      <c r="W4913" s="4">
        <v>4</v>
      </c>
      <c r="X4913" s="4" t="s">
        <v>10933</v>
      </c>
    </row>
    <row r="4914" spans="1:24" x14ac:dyDescent="0.35">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x14ac:dyDescent="0.35">
      <c r="A4915" s="4">
        <v>4914</v>
      </c>
      <c r="B4915" s="4" t="s">
        <v>7857</v>
      </c>
      <c r="C4915" s="5">
        <v>41654</v>
      </c>
      <c r="D4915" s="5">
        <v>41658</v>
      </c>
      <c r="E4915" s="4" t="s">
        <v>52</v>
      </c>
      <c r="F4915" s="4" t="s">
        <v>64</v>
      </c>
      <c r="G4915" s="4" t="s">
        <v>65</v>
      </c>
      <c r="H4915" s="4" t="s">
        <v>28</v>
      </c>
      <c r="I4915" s="4" t="s">
        <v>29</v>
      </c>
      <c r="J4915" s="4" t="s">
        <v>4888</v>
      </c>
      <c r="K4915" s="4" t="s">
        <v>337</v>
      </c>
      <c r="L4915" s="4" t="s">
        <v>32</v>
      </c>
      <c r="M4915" s="4" t="s">
        <v>3170</v>
      </c>
      <c r="N4915" s="4" t="s">
        <v>48</v>
      </c>
      <c r="O4915" s="4" t="s">
        <v>77</v>
      </c>
      <c r="P4915" s="4" t="s">
        <v>3171</v>
      </c>
      <c r="Q4915" s="4">
        <v>2.508</v>
      </c>
      <c r="R4915" s="4">
        <v>2</v>
      </c>
      <c r="S4915" s="4">
        <v>0.7</v>
      </c>
      <c r="T4915" s="4">
        <v>1.254</v>
      </c>
      <c r="U4915" s="4">
        <v>-1.8391999999999999</v>
      </c>
      <c r="V4915" s="4">
        <v>-0.73333333333333328</v>
      </c>
      <c r="W4915" s="4">
        <v>4</v>
      </c>
      <c r="X4915" s="4" t="s">
        <v>10933</v>
      </c>
    </row>
    <row r="4916" spans="1:24" x14ac:dyDescent="0.35">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x14ac:dyDescent="0.35">
      <c r="A4917" s="4">
        <v>4916</v>
      </c>
      <c r="B4917" s="4" t="s">
        <v>7858</v>
      </c>
      <c r="C4917" s="5">
        <v>41176</v>
      </c>
      <c r="D4917" s="5">
        <v>41178</v>
      </c>
      <c r="E4917" s="4" t="s">
        <v>25</v>
      </c>
      <c r="F4917" s="4" t="s">
        <v>2100</v>
      </c>
      <c r="G4917" s="4" t="s">
        <v>2101</v>
      </c>
      <c r="H4917" s="4" t="s">
        <v>28</v>
      </c>
      <c r="I4917" s="4" t="s">
        <v>29</v>
      </c>
      <c r="J4917" s="4" t="s">
        <v>97</v>
      </c>
      <c r="K4917" s="4" t="s">
        <v>98</v>
      </c>
      <c r="L4917" s="4" t="s">
        <v>46</v>
      </c>
      <c r="M4917" s="4" t="s">
        <v>3127</v>
      </c>
      <c r="N4917" s="4" t="s">
        <v>48</v>
      </c>
      <c r="O4917" s="4" t="s">
        <v>77</v>
      </c>
      <c r="P4917" s="4" t="s">
        <v>3128</v>
      </c>
      <c r="Q4917" s="4">
        <v>14.952000000000002</v>
      </c>
      <c r="R4917" s="4">
        <v>3</v>
      </c>
      <c r="S4917" s="4">
        <v>0.2</v>
      </c>
      <c r="T4917" s="4">
        <v>4.9840000000000009</v>
      </c>
      <c r="U4917" s="4">
        <v>5.4201000000000006</v>
      </c>
      <c r="V4917" s="4">
        <v>0.36249999999999999</v>
      </c>
      <c r="W4917" s="4">
        <v>2</v>
      </c>
      <c r="X4917" s="4" t="s">
        <v>10933</v>
      </c>
    </row>
    <row r="4918" spans="1:24" x14ac:dyDescent="0.35">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x14ac:dyDescent="0.35">
      <c r="A4919" s="4">
        <v>4918</v>
      </c>
      <c r="B4919" s="4" t="s">
        <v>7859</v>
      </c>
      <c r="C4919" s="5">
        <v>41922</v>
      </c>
      <c r="D4919" s="5">
        <v>41924</v>
      </c>
      <c r="E4919" s="4" t="s">
        <v>25</v>
      </c>
      <c r="F4919" s="4" t="s">
        <v>801</v>
      </c>
      <c r="G4919" s="4" t="s">
        <v>802</v>
      </c>
      <c r="H4919" s="4" t="s">
        <v>28</v>
      </c>
      <c r="I4919" s="4" t="s">
        <v>29</v>
      </c>
      <c r="J4919" s="4" t="s">
        <v>7860</v>
      </c>
      <c r="K4919" s="4" t="s">
        <v>106</v>
      </c>
      <c r="L4919" s="4" t="s">
        <v>107</v>
      </c>
      <c r="M4919" s="4" t="s">
        <v>7861</v>
      </c>
      <c r="N4919" s="4" t="s">
        <v>34</v>
      </c>
      <c r="O4919" s="4" t="s">
        <v>38</v>
      </c>
      <c r="P4919" s="4" t="s">
        <v>7862</v>
      </c>
      <c r="Q4919" s="4">
        <v>254.05799999999999</v>
      </c>
      <c r="R4919" s="4">
        <v>3</v>
      </c>
      <c r="S4919" s="4">
        <v>0.3</v>
      </c>
      <c r="T4919" s="4">
        <v>84.685999999999993</v>
      </c>
      <c r="U4919" s="4">
        <v>-32.664599999999993</v>
      </c>
      <c r="V4919" s="4">
        <v>-0.12857142857142856</v>
      </c>
      <c r="W4919" s="4">
        <v>2</v>
      </c>
      <c r="X4919" s="4" t="s">
        <v>10933</v>
      </c>
    </row>
    <row r="4920" spans="1:24" x14ac:dyDescent="0.35">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x14ac:dyDescent="0.35">
      <c r="A4921" s="4">
        <v>4920</v>
      </c>
      <c r="B4921" s="4" t="s">
        <v>7863</v>
      </c>
      <c r="C4921" s="5">
        <v>41276</v>
      </c>
      <c r="D4921" s="5">
        <v>41281</v>
      </c>
      <c r="E4921" s="4" t="s">
        <v>52</v>
      </c>
      <c r="F4921" s="4" t="s">
        <v>5336</v>
      </c>
      <c r="G4921" s="4" t="s">
        <v>5337</v>
      </c>
      <c r="H4921" s="4" t="s">
        <v>43</v>
      </c>
      <c r="I4921" s="4" t="s">
        <v>29</v>
      </c>
      <c r="J4921" s="4" t="s">
        <v>7864</v>
      </c>
      <c r="K4921" s="4" t="s">
        <v>2737</v>
      </c>
      <c r="L4921" s="4" t="s">
        <v>150</v>
      </c>
      <c r="M4921" s="4" t="s">
        <v>4534</v>
      </c>
      <c r="N4921" s="4" t="s">
        <v>73</v>
      </c>
      <c r="O4921" s="4" t="s">
        <v>74</v>
      </c>
      <c r="P4921" s="4" t="s">
        <v>4535</v>
      </c>
      <c r="Q4921" s="4">
        <v>231.98</v>
      </c>
      <c r="R4921" s="4">
        <v>2</v>
      </c>
      <c r="S4921" s="4">
        <v>0</v>
      </c>
      <c r="T4921" s="4">
        <v>115.99</v>
      </c>
      <c r="U4921" s="4">
        <v>67.274199999999979</v>
      </c>
      <c r="V4921" s="4">
        <v>0.28999999999999992</v>
      </c>
      <c r="W4921" s="4">
        <v>5</v>
      </c>
      <c r="X4921" s="4" t="s">
        <v>10934</v>
      </c>
    </row>
    <row r="4922" spans="1:24" x14ac:dyDescent="0.35">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x14ac:dyDescent="0.35">
      <c r="A4923" s="4">
        <v>4922</v>
      </c>
      <c r="B4923" s="4" t="s">
        <v>7866</v>
      </c>
      <c r="C4923" s="5">
        <v>41999</v>
      </c>
      <c r="D4923" s="5">
        <v>42003</v>
      </c>
      <c r="E4923" s="4" t="s">
        <v>25</v>
      </c>
      <c r="F4923" s="4" t="s">
        <v>3505</v>
      </c>
      <c r="G4923" s="4" t="s">
        <v>3506</v>
      </c>
      <c r="H4923" s="4" t="s">
        <v>104</v>
      </c>
      <c r="I4923" s="4" t="s">
        <v>29</v>
      </c>
      <c r="J4923" s="4" t="s">
        <v>1683</v>
      </c>
      <c r="K4923" s="4" t="s">
        <v>360</v>
      </c>
      <c r="L4923" s="4" t="s">
        <v>32</v>
      </c>
      <c r="M4923" s="4" t="s">
        <v>7746</v>
      </c>
      <c r="N4923" s="4" t="s">
        <v>48</v>
      </c>
      <c r="O4923" s="4" t="s">
        <v>92</v>
      </c>
      <c r="P4923" s="4" t="s">
        <v>7747</v>
      </c>
      <c r="Q4923" s="4">
        <v>96.08</v>
      </c>
      <c r="R4923" s="4">
        <v>2</v>
      </c>
      <c r="S4923" s="4">
        <v>0</v>
      </c>
      <c r="T4923" s="4">
        <v>48.04</v>
      </c>
      <c r="U4923" s="4">
        <v>46.118399999999994</v>
      </c>
      <c r="V4923" s="4">
        <v>0.47999999999999993</v>
      </c>
      <c r="W4923" s="4">
        <v>4</v>
      </c>
      <c r="X4923" s="4" t="s">
        <v>10933</v>
      </c>
    </row>
    <row r="4924" spans="1:24" x14ac:dyDescent="0.35">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x14ac:dyDescent="0.35">
      <c r="A4925" s="4">
        <v>4924</v>
      </c>
      <c r="B4925" s="4" t="s">
        <v>7866</v>
      </c>
      <c r="C4925" s="5">
        <v>41999</v>
      </c>
      <c r="D4925" s="5">
        <v>42003</v>
      </c>
      <c r="E4925" s="4" t="s">
        <v>25</v>
      </c>
      <c r="F4925" s="4" t="s">
        <v>3505</v>
      </c>
      <c r="G4925" s="4" t="s">
        <v>3506</v>
      </c>
      <c r="H4925" s="4" t="s">
        <v>104</v>
      </c>
      <c r="I4925" s="4" t="s">
        <v>29</v>
      </c>
      <c r="J4925" s="4" t="s">
        <v>1683</v>
      </c>
      <c r="K4925" s="4" t="s">
        <v>360</v>
      </c>
      <c r="L4925" s="4" t="s">
        <v>32</v>
      </c>
      <c r="M4925" s="4" t="s">
        <v>3571</v>
      </c>
      <c r="N4925" s="4" t="s">
        <v>48</v>
      </c>
      <c r="O4925" s="4" t="s">
        <v>92</v>
      </c>
      <c r="P4925" s="4" t="s">
        <v>3572</v>
      </c>
      <c r="Q4925" s="4">
        <v>629.09999999999991</v>
      </c>
      <c r="R4925" s="4">
        <v>6</v>
      </c>
      <c r="S4925" s="4">
        <v>0</v>
      </c>
      <c r="T4925" s="4">
        <v>104.84999999999998</v>
      </c>
      <c r="U4925" s="4">
        <v>301.96799999999996</v>
      </c>
      <c r="V4925" s="4">
        <v>0.48</v>
      </c>
      <c r="W4925" s="4">
        <v>4</v>
      </c>
      <c r="X4925" s="4" t="s">
        <v>10933</v>
      </c>
    </row>
    <row r="4926" spans="1:24" x14ac:dyDescent="0.35">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x14ac:dyDescent="0.35">
      <c r="A4927" s="4">
        <v>4926</v>
      </c>
      <c r="B4927" s="4" t="s">
        <v>7867</v>
      </c>
      <c r="C4927" s="5">
        <v>41893</v>
      </c>
      <c r="D4927" s="5">
        <v>41896</v>
      </c>
      <c r="E4927" s="4" t="s">
        <v>190</v>
      </c>
      <c r="F4927" s="4" t="s">
        <v>7868</v>
      </c>
      <c r="G4927" s="4" t="s">
        <v>7869</v>
      </c>
      <c r="H4927" s="4" t="s">
        <v>43</v>
      </c>
      <c r="I4927" s="4" t="s">
        <v>29</v>
      </c>
      <c r="J4927" s="4" t="s">
        <v>1481</v>
      </c>
      <c r="K4927" s="4" t="s">
        <v>1247</v>
      </c>
      <c r="L4927" s="4" t="s">
        <v>150</v>
      </c>
      <c r="M4927" s="4" t="s">
        <v>6110</v>
      </c>
      <c r="N4927" s="4" t="s">
        <v>48</v>
      </c>
      <c r="O4927" s="4" t="s">
        <v>70</v>
      </c>
      <c r="P4927" s="4" t="s">
        <v>6111</v>
      </c>
      <c r="Q4927" s="4">
        <v>14.88</v>
      </c>
      <c r="R4927" s="4">
        <v>2</v>
      </c>
      <c r="S4927" s="4">
        <v>0</v>
      </c>
      <c r="T4927" s="4">
        <v>7.44</v>
      </c>
      <c r="U4927" s="4">
        <v>3.7200000000000006</v>
      </c>
      <c r="V4927" s="4">
        <v>0.25000000000000006</v>
      </c>
      <c r="W4927" s="4">
        <v>3</v>
      </c>
      <c r="X4927" s="4" t="s">
        <v>10933</v>
      </c>
    </row>
    <row r="4928" spans="1:24" x14ac:dyDescent="0.35">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x14ac:dyDescent="0.35">
      <c r="A4929" s="4">
        <v>4928</v>
      </c>
      <c r="B4929" s="4" t="s">
        <v>7871</v>
      </c>
      <c r="C4929" s="5">
        <v>41975</v>
      </c>
      <c r="D4929" s="5">
        <v>41980</v>
      </c>
      <c r="E4929" s="4" t="s">
        <v>52</v>
      </c>
      <c r="F4929" s="4" t="s">
        <v>533</v>
      </c>
      <c r="G4929" s="4" t="s">
        <v>534</v>
      </c>
      <c r="H4929" s="4" t="s">
        <v>104</v>
      </c>
      <c r="I4929" s="4" t="s">
        <v>29</v>
      </c>
      <c r="J4929" s="4" t="s">
        <v>748</v>
      </c>
      <c r="K4929" s="4" t="s">
        <v>749</v>
      </c>
      <c r="L4929" s="4" t="s">
        <v>150</v>
      </c>
      <c r="M4929" s="4" t="s">
        <v>4787</v>
      </c>
      <c r="N4929" s="4" t="s">
        <v>48</v>
      </c>
      <c r="O4929" s="4" t="s">
        <v>92</v>
      </c>
      <c r="P4929" s="4" t="s">
        <v>4788</v>
      </c>
      <c r="Q4929" s="4">
        <v>19.440000000000001</v>
      </c>
      <c r="R4929" s="4">
        <v>3</v>
      </c>
      <c r="S4929" s="4">
        <v>0</v>
      </c>
      <c r="T4929" s="4">
        <v>6.48</v>
      </c>
      <c r="U4929" s="4">
        <v>9.3312000000000008</v>
      </c>
      <c r="V4929" s="4">
        <v>0.48000000000000004</v>
      </c>
      <c r="W4929" s="4">
        <v>5</v>
      </c>
      <c r="X4929" s="4" t="s">
        <v>10934</v>
      </c>
    </row>
    <row r="4930" spans="1:24" x14ac:dyDescent="0.35">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x14ac:dyDescent="0.35">
      <c r="A4931" s="4">
        <v>4930</v>
      </c>
      <c r="B4931" s="4" t="s">
        <v>7872</v>
      </c>
      <c r="C4931" s="5">
        <v>40788</v>
      </c>
      <c r="D4931" s="5">
        <v>40789</v>
      </c>
      <c r="E4931" s="4" t="s">
        <v>190</v>
      </c>
      <c r="F4931" s="4" t="s">
        <v>431</v>
      </c>
      <c r="G4931" s="4" t="s">
        <v>432</v>
      </c>
      <c r="H4931" s="4" t="s">
        <v>28</v>
      </c>
      <c r="I4931" s="4" t="s">
        <v>29</v>
      </c>
      <c r="J4931" s="4" t="s">
        <v>268</v>
      </c>
      <c r="K4931" s="4" t="s">
        <v>269</v>
      </c>
      <c r="L4931" s="4" t="s">
        <v>150</v>
      </c>
      <c r="M4931" s="4" t="s">
        <v>1315</v>
      </c>
      <c r="N4931" s="4" t="s">
        <v>48</v>
      </c>
      <c r="O4931" s="4" t="s">
        <v>70</v>
      </c>
      <c r="P4931" s="4" t="s">
        <v>1316</v>
      </c>
      <c r="Q4931" s="4">
        <v>57.75</v>
      </c>
      <c r="R4931" s="4">
        <v>5</v>
      </c>
      <c r="S4931" s="4">
        <v>0</v>
      </c>
      <c r="T4931" s="4">
        <v>11.55</v>
      </c>
      <c r="U4931" s="4">
        <v>16.170000000000002</v>
      </c>
      <c r="V4931" s="4">
        <v>0.28000000000000003</v>
      </c>
      <c r="W4931" s="4">
        <v>1</v>
      </c>
      <c r="X4931" s="4" t="s">
        <v>10935</v>
      </c>
    </row>
    <row r="4932" spans="1:24" x14ac:dyDescent="0.35">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x14ac:dyDescent="0.35">
      <c r="A4933" s="4">
        <v>4932</v>
      </c>
      <c r="B4933" s="4" t="s">
        <v>7873</v>
      </c>
      <c r="C4933" s="5">
        <v>41724</v>
      </c>
      <c r="D4933" s="5">
        <v>41729</v>
      </c>
      <c r="E4933" s="4" t="s">
        <v>52</v>
      </c>
      <c r="F4933" s="4" t="s">
        <v>4429</v>
      </c>
      <c r="G4933" s="4" t="s">
        <v>4430</v>
      </c>
      <c r="H4933" s="4" t="s">
        <v>43</v>
      </c>
      <c r="I4933" s="4" t="s">
        <v>29</v>
      </c>
      <c r="J4933" s="4" t="s">
        <v>97</v>
      </c>
      <c r="K4933" s="4" t="s">
        <v>98</v>
      </c>
      <c r="L4933" s="4" t="s">
        <v>46</v>
      </c>
      <c r="M4933" s="4" t="s">
        <v>4713</v>
      </c>
      <c r="N4933" s="4" t="s">
        <v>48</v>
      </c>
      <c r="O4933" s="4" t="s">
        <v>70</v>
      </c>
      <c r="P4933" s="4" t="s">
        <v>4714</v>
      </c>
      <c r="Q4933" s="4">
        <v>23.1</v>
      </c>
      <c r="R4933" s="4">
        <v>2</v>
      </c>
      <c r="S4933" s="4">
        <v>0</v>
      </c>
      <c r="T4933" s="4">
        <v>11.55</v>
      </c>
      <c r="U4933" s="4">
        <v>6.93</v>
      </c>
      <c r="V4933" s="4">
        <v>0.3</v>
      </c>
      <c r="W4933" s="4">
        <v>5</v>
      </c>
      <c r="X4933" s="4" t="s">
        <v>10934</v>
      </c>
    </row>
    <row r="4934" spans="1:24" x14ac:dyDescent="0.35">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x14ac:dyDescent="0.35">
      <c r="A4935" s="4">
        <v>4934</v>
      </c>
      <c r="B4935" s="4" t="s">
        <v>7874</v>
      </c>
      <c r="C4935" s="5">
        <v>41180</v>
      </c>
      <c r="D4935" s="5">
        <v>41186</v>
      </c>
      <c r="E4935" s="4" t="s">
        <v>52</v>
      </c>
      <c r="F4935" s="4" t="s">
        <v>1976</v>
      </c>
      <c r="G4935" s="4" t="s">
        <v>1977</v>
      </c>
      <c r="H4935" s="4" t="s">
        <v>28</v>
      </c>
      <c r="I4935" s="4" t="s">
        <v>29</v>
      </c>
      <c r="J4935" s="4" t="s">
        <v>458</v>
      </c>
      <c r="K4935" s="4" t="s">
        <v>459</v>
      </c>
      <c r="L4935" s="4" t="s">
        <v>46</v>
      </c>
      <c r="M4935" s="4" t="s">
        <v>2938</v>
      </c>
      <c r="N4935" s="4" t="s">
        <v>48</v>
      </c>
      <c r="O4935" s="4" t="s">
        <v>77</v>
      </c>
      <c r="P4935" s="4" t="s">
        <v>2939</v>
      </c>
      <c r="Q4935" s="4">
        <v>1.0800000000000003</v>
      </c>
      <c r="R4935" s="4">
        <v>2</v>
      </c>
      <c r="S4935" s="4">
        <v>0.7</v>
      </c>
      <c r="T4935" s="4">
        <v>0.54000000000000015</v>
      </c>
      <c r="U4935" s="4">
        <v>-0.79200000000000004</v>
      </c>
      <c r="V4935" s="4">
        <v>-0.73333333333333317</v>
      </c>
      <c r="W4935" s="4">
        <v>6</v>
      </c>
      <c r="X4935" s="4" t="s">
        <v>10934</v>
      </c>
    </row>
    <row r="4936" spans="1:24" x14ac:dyDescent="0.35">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x14ac:dyDescent="0.35">
      <c r="A4937" s="4">
        <v>4936</v>
      </c>
      <c r="B4937" s="4" t="s">
        <v>7875</v>
      </c>
      <c r="C4937" s="5">
        <v>40983</v>
      </c>
      <c r="D4937" s="5">
        <v>40989</v>
      </c>
      <c r="E4937" s="4" t="s">
        <v>52</v>
      </c>
      <c r="F4937" s="4" t="s">
        <v>7876</v>
      </c>
      <c r="G4937" s="4" t="s">
        <v>7877</v>
      </c>
      <c r="H4937" s="4" t="s">
        <v>43</v>
      </c>
      <c r="I4937" s="4" t="s">
        <v>29</v>
      </c>
      <c r="J4937" s="4" t="s">
        <v>7878</v>
      </c>
      <c r="K4937" s="4" t="s">
        <v>123</v>
      </c>
      <c r="L4937" s="4" t="s">
        <v>46</v>
      </c>
      <c r="M4937" s="4" t="s">
        <v>7879</v>
      </c>
      <c r="N4937" s="4" t="s">
        <v>73</v>
      </c>
      <c r="O4937" s="4" t="s">
        <v>74</v>
      </c>
      <c r="P4937" s="4" t="s">
        <v>7880</v>
      </c>
      <c r="Q4937" s="4">
        <v>16.776000000000003</v>
      </c>
      <c r="R4937" s="4">
        <v>3</v>
      </c>
      <c r="S4937" s="4">
        <v>0.2</v>
      </c>
      <c r="T4937" s="4">
        <v>5.5920000000000014</v>
      </c>
      <c r="U4937" s="4">
        <v>1.6776</v>
      </c>
      <c r="V4937" s="4">
        <v>9.9999999999999978E-2</v>
      </c>
      <c r="W4937" s="4">
        <v>6</v>
      </c>
      <c r="X4937" s="4" t="s">
        <v>10934</v>
      </c>
    </row>
    <row r="4938" spans="1:24" x14ac:dyDescent="0.35">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x14ac:dyDescent="0.35">
      <c r="A4939" s="4">
        <v>4938</v>
      </c>
      <c r="B4939" s="4" t="s">
        <v>7883</v>
      </c>
      <c r="C4939" s="5">
        <v>40557</v>
      </c>
      <c r="D4939" s="5">
        <v>40562</v>
      </c>
      <c r="E4939" s="4" t="s">
        <v>52</v>
      </c>
      <c r="F4939" s="4" t="s">
        <v>1788</v>
      </c>
      <c r="G4939" s="4" t="s">
        <v>1789</v>
      </c>
      <c r="H4939" s="4" t="s">
        <v>28</v>
      </c>
      <c r="I4939" s="4" t="s">
        <v>29</v>
      </c>
      <c r="J4939" s="4" t="s">
        <v>129</v>
      </c>
      <c r="K4939" s="4" t="s">
        <v>45</v>
      </c>
      <c r="L4939" s="4" t="s">
        <v>46</v>
      </c>
      <c r="M4939" s="4" t="s">
        <v>5002</v>
      </c>
      <c r="N4939" s="4" t="s">
        <v>48</v>
      </c>
      <c r="O4939" s="4" t="s">
        <v>61</v>
      </c>
      <c r="P4939" s="4" t="s">
        <v>5003</v>
      </c>
      <c r="Q4939" s="4">
        <v>1325.8500000000001</v>
      </c>
      <c r="R4939" s="4">
        <v>5</v>
      </c>
      <c r="S4939" s="4">
        <v>0</v>
      </c>
      <c r="T4939" s="4">
        <v>265.17</v>
      </c>
      <c r="U4939" s="4">
        <v>238.65299999999991</v>
      </c>
      <c r="V4939" s="4">
        <v>0.17999999999999991</v>
      </c>
      <c r="W4939" s="4">
        <v>5</v>
      </c>
      <c r="X4939" s="4" t="s">
        <v>10934</v>
      </c>
    </row>
    <row r="4940" spans="1:24" x14ac:dyDescent="0.35">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x14ac:dyDescent="0.35">
      <c r="A4941" s="4">
        <v>4940</v>
      </c>
      <c r="B4941" s="4" t="s">
        <v>7883</v>
      </c>
      <c r="C4941" s="5">
        <v>40557</v>
      </c>
      <c r="D4941" s="5">
        <v>40562</v>
      </c>
      <c r="E4941" s="4" t="s">
        <v>52</v>
      </c>
      <c r="F4941" s="4" t="s">
        <v>1788</v>
      </c>
      <c r="G4941" s="4" t="s">
        <v>1789</v>
      </c>
      <c r="H4941" s="4" t="s">
        <v>28</v>
      </c>
      <c r="I4941" s="4" t="s">
        <v>29</v>
      </c>
      <c r="J4941" s="4" t="s">
        <v>129</v>
      </c>
      <c r="K4941" s="4" t="s">
        <v>45</v>
      </c>
      <c r="L4941" s="4" t="s">
        <v>46</v>
      </c>
      <c r="M4941" s="4" t="s">
        <v>772</v>
      </c>
      <c r="N4941" s="4" t="s">
        <v>48</v>
      </c>
      <c r="O4941" s="4" t="s">
        <v>70</v>
      </c>
      <c r="P4941" s="4" t="s">
        <v>773</v>
      </c>
      <c r="Q4941" s="4">
        <v>19.899999999999999</v>
      </c>
      <c r="R4941" s="4">
        <v>5</v>
      </c>
      <c r="S4941" s="4">
        <v>0</v>
      </c>
      <c r="T4941" s="4">
        <v>3.9799999999999995</v>
      </c>
      <c r="U4941" s="4">
        <v>6.5669999999999984</v>
      </c>
      <c r="V4941" s="4">
        <v>0.32999999999999996</v>
      </c>
      <c r="W4941" s="4">
        <v>5</v>
      </c>
      <c r="X4941" s="4" t="s">
        <v>10934</v>
      </c>
    </row>
    <row r="4942" spans="1:24" x14ac:dyDescent="0.35">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x14ac:dyDescent="0.35">
      <c r="A4943" s="4">
        <v>4942</v>
      </c>
      <c r="B4943" s="4" t="s">
        <v>7884</v>
      </c>
      <c r="C4943" s="5">
        <v>40945</v>
      </c>
      <c r="D4943" s="5">
        <v>40952</v>
      </c>
      <c r="E4943" s="4" t="s">
        <v>52</v>
      </c>
      <c r="F4943" s="4" t="s">
        <v>5112</v>
      </c>
      <c r="G4943" s="4" t="s">
        <v>5113</v>
      </c>
      <c r="H4943" s="4" t="s">
        <v>28</v>
      </c>
      <c r="I4943" s="4" t="s">
        <v>29</v>
      </c>
      <c r="J4943" s="4" t="s">
        <v>523</v>
      </c>
      <c r="K4943" s="4" t="s">
        <v>247</v>
      </c>
      <c r="L4943" s="4" t="s">
        <v>150</v>
      </c>
      <c r="M4943" s="4" t="s">
        <v>6578</v>
      </c>
      <c r="N4943" s="4" t="s">
        <v>34</v>
      </c>
      <c r="O4943" s="4" t="s">
        <v>35</v>
      </c>
      <c r="P4943" s="4" t="s">
        <v>6579</v>
      </c>
      <c r="Q4943" s="4">
        <v>283.92</v>
      </c>
      <c r="R4943" s="4">
        <v>4</v>
      </c>
      <c r="S4943" s="4">
        <v>0</v>
      </c>
      <c r="T4943" s="4">
        <v>70.98</v>
      </c>
      <c r="U4943" s="4">
        <v>82.336799999999982</v>
      </c>
      <c r="V4943" s="4">
        <v>0.28999999999999992</v>
      </c>
      <c r="W4943" s="4">
        <v>7</v>
      </c>
      <c r="X4943" s="4" t="s">
        <v>10934</v>
      </c>
    </row>
    <row r="4944" spans="1:24" x14ac:dyDescent="0.35">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x14ac:dyDescent="0.35">
      <c r="A4945" s="4">
        <v>4944</v>
      </c>
      <c r="B4945" s="4" t="s">
        <v>7885</v>
      </c>
      <c r="C4945" s="5">
        <v>41995</v>
      </c>
      <c r="D4945" s="5">
        <v>42001</v>
      </c>
      <c r="E4945" s="4" t="s">
        <v>52</v>
      </c>
      <c r="F4945" s="4" t="s">
        <v>3649</v>
      </c>
      <c r="G4945" s="4" t="s">
        <v>3650</v>
      </c>
      <c r="H4945" s="4" t="s">
        <v>28</v>
      </c>
      <c r="I4945" s="4" t="s">
        <v>29</v>
      </c>
      <c r="J4945" s="4" t="s">
        <v>4270</v>
      </c>
      <c r="K4945" s="4" t="s">
        <v>256</v>
      </c>
      <c r="L4945" s="4" t="s">
        <v>107</v>
      </c>
      <c r="M4945" s="4" t="s">
        <v>1771</v>
      </c>
      <c r="N4945" s="4" t="s">
        <v>48</v>
      </c>
      <c r="O4945" s="4" t="s">
        <v>61</v>
      </c>
      <c r="P4945" s="4" t="s">
        <v>1772</v>
      </c>
      <c r="Q4945" s="4">
        <v>375.34</v>
      </c>
      <c r="R4945" s="4">
        <v>1</v>
      </c>
      <c r="S4945" s="4">
        <v>0</v>
      </c>
      <c r="T4945" s="4">
        <v>375.34</v>
      </c>
      <c r="U4945" s="4">
        <v>18.766999999999996</v>
      </c>
      <c r="V4945" s="4">
        <v>4.9999999999999996E-2</v>
      </c>
      <c r="W4945" s="4">
        <v>6</v>
      </c>
      <c r="X4945" s="4" t="s">
        <v>10934</v>
      </c>
    </row>
    <row r="4946" spans="1:24" x14ac:dyDescent="0.35">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x14ac:dyDescent="0.35">
      <c r="A4947" s="4">
        <v>4946</v>
      </c>
      <c r="B4947" s="4" t="s">
        <v>7886</v>
      </c>
      <c r="C4947" s="5">
        <v>41523</v>
      </c>
      <c r="D4947" s="5">
        <v>41524</v>
      </c>
      <c r="E4947" s="4" t="s">
        <v>190</v>
      </c>
      <c r="F4947" s="4" t="s">
        <v>832</v>
      </c>
      <c r="G4947" s="4" t="s">
        <v>833</v>
      </c>
      <c r="H4947" s="4" t="s">
        <v>28</v>
      </c>
      <c r="I4947" s="4" t="s">
        <v>29</v>
      </c>
      <c r="J4947" s="4" t="s">
        <v>5974</v>
      </c>
      <c r="K4947" s="4" t="s">
        <v>45</v>
      </c>
      <c r="L4947" s="4" t="s">
        <v>46</v>
      </c>
      <c r="M4947" s="4" t="s">
        <v>1374</v>
      </c>
      <c r="N4947" s="4" t="s">
        <v>48</v>
      </c>
      <c r="O4947" s="4" t="s">
        <v>77</v>
      </c>
      <c r="P4947" s="4" t="s">
        <v>1375</v>
      </c>
      <c r="Q4947" s="4">
        <v>11.68</v>
      </c>
      <c r="R4947" s="4">
        <v>2</v>
      </c>
      <c r="S4947" s="4">
        <v>0.2</v>
      </c>
      <c r="T4947" s="4">
        <v>5.84</v>
      </c>
      <c r="U4947" s="4">
        <v>3.9419999999999993</v>
      </c>
      <c r="V4947" s="4">
        <v>0.33749999999999997</v>
      </c>
      <c r="W4947" s="4">
        <v>1</v>
      </c>
      <c r="X4947" s="4" t="s">
        <v>10935</v>
      </c>
    </row>
    <row r="4948" spans="1:24" x14ac:dyDescent="0.35">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x14ac:dyDescent="0.35">
      <c r="A4949" s="4">
        <v>4948</v>
      </c>
      <c r="B4949" s="4" t="s">
        <v>7887</v>
      </c>
      <c r="C4949" s="5">
        <v>40820</v>
      </c>
      <c r="D4949" s="5">
        <v>40825</v>
      </c>
      <c r="E4949" s="4" t="s">
        <v>52</v>
      </c>
      <c r="F4949" s="4" t="s">
        <v>4832</v>
      </c>
      <c r="G4949" s="4" t="s">
        <v>4833</v>
      </c>
      <c r="H4949" s="4" t="s">
        <v>28</v>
      </c>
      <c r="I4949" s="4" t="s">
        <v>29</v>
      </c>
      <c r="J4949" s="4" t="s">
        <v>97</v>
      </c>
      <c r="K4949" s="4" t="s">
        <v>98</v>
      </c>
      <c r="L4949" s="4" t="s">
        <v>46</v>
      </c>
      <c r="M4949" s="4" t="s">
        <v>652</v>
      </c>
      <c r="N4949" s="4" t="s">
        <v>48</v>
      </c>
      <c r="O4949" s="4" t="s">
        <v>49</v>
      </c>
      <c r="P4949" s="4" t="s">
        <v>653</v>
      </c>
      <c r="Q4949" s="4">
        <v>29.24</v>
      </c>
      <c r="R4949" s="4">
        <v>4</v>
      </c>
      <c r="S4949" s="4">
        <v>0</v>
      </c>
      <c r="T4949" s="4">
        <v>7.31</v>
      </c>
      <c r="U4949" s="4">
        <v>13.742799999999999</v>
      </c>
      <c r="V4949" s="4">
        <v>0.47</v>
      </c>
      <c r="W4949" s="4">
        <v>5</v>
      </c>
      <c r="X4949" s="4" t="s">
        <v>10934</v>
      </c>
    </row>
    <row r="4950" spans="1:24" x14ac:dyDescent="0.35">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x14ac:dyDescent="0.35">
      <c r="A4951" s="4">
        <v>4950</v>
      </c>
      <c r="B4951" s="4" t="s">
        <v>7888</v>
      </c>
      <c r="C4951" s="5">
        <v>41971</v>
      </c>
      <c r="D4951" s="5">
        <v>41976</v>
      </c>
      <c r="E4951" s="4" t="s">
        <v>52</v>
      </c>
      <c r="F4951" s="4" t="s">
        <v>1872</v>
      </c>
      <c r="G4951" s="4" t="s">
        <v>1873</v>
      </c>
      <c r="H4951" s="4" t="s">
        <v>28</v>
      </c>
      <c r="I4951" s="4" t="s">
        <v>29</v>
      </c>
      <c r="J4951" s="4" t="s">
        <v>44</v>
      </c>
      <c r="K4951" s="4" t="s">
        <v>45</v>
      </c>
      <c r="L4951" s="4" t="s">
        <v>46</v>
      </c>
      <c r="M4951" s="4" t="s">
        <v>2113</v>
      </c>
      <c r="N4951" s="4" t="s">
        <v>34</v>
      </c>
      <c r="O4951" s="4" t="s">
        <v>67</v>
      </c>
      <c r="P4951" s="4" t="s">
        <v>2114</v>
      </c>
      <c r="Q4951" s="4">
        <v>18.84</v>
      </c>
      <c r="R4951" s="4">
        <v>3</v>
      </c>
      <c r="S4951" s="4">
        <v>0</v>
      </c>
      <c r="T4951" s="4">
        <v>6.28</v>
      </c>
      <c r="U4951" s="4">
        <v>6.0287999999999995</v>
      </c>
      <c r="V4951" s="4">
        <v>0.31999999999999995</v>
      </c>
      <c r="W4951" s="4">
        <v>5</v>
      </c>
      <c r="X4951" s="4" t="s">
        <v>10934</v>
      </c>
    </row>
    <row r="4952" spans="1:24" x14ac:dyDescent="0.35">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x14ac:dyDescent="0.35">
      <c r="A4953" s="4">
        <v>4952</v>
      </c>
      <c r="B4953" s="4" t="s">
        <v>7890</v>
      </c>
      <c r="C4953" s="5">
        <v>41069</v>
      </c>
      <c r="D4953" s="5">
        <v>41073</v>
      </c>
      <c r="E4953" s="4" t="s">
        <v>52</v>
      </c>
      <c r="F4953" s="4" t="s">
        <v>6952</v>
      </c>
      <c r="G4953" s="4" t="s">
        <v>6953</v>
      </c>
      <c r="H4953" s="4" t="s">
        <v>28</v>
      </c>
      <c r="I4953" s="4" t="s">
        <v>29</v>
      </c>
      <c r="J4953" s="4" t="s">
        <v>3360</v>
      </c>
      <c r="K4953" s="4" t="s">
        <v>240</v>
      </c>
      <c r="L4953" s="4" t="s">
        <v>107</v>
      </c>
      <c r="M4953" s="4" t="s">
        <v>406</v>
      </c>
      <c r="N4953" s="4" t="s">
        <v>48</v>
      </c>
      <c r="O4953" s="4" t="s">
        <v>92</v>
      </c>
      <c r="P4953" s="4" t="s">
        <v>407</v>
      </c>
      <c r="Q4953" s="4">
        <v>12.96</v>
      </c>
      <c r="R4953" s="4">
        <v>2</v>
      </c>
      <c r="S4953" s="4">
        <v>0</v>
      </c>
      <c r="T4953" s="4">
        <v>6.48</v>
      </c>
      <c r="U4953" s="4">
        <v>6.2208000000000006</v>
      </c>
      <c r="V4953" s="4">
        <v>0.48000000000000004</v>
      </c>
      <c r="W4953" s="4">
        <v>4</v>
      </c>
      <c r="X4953" s="4" t="s">
        <v>10933</v>
      </c>
    </row>
    <row r="4954" spans="1:24" x14ac:dyDescent="0.35">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x14ac:dyDescent="0.35">
      <c r="A4955" s="4">
        <v>4954</v>
      </c>
      <c r="B4955" s="4" t="s">
        <v>7894</v>
      </c>
      <c r="C4955" s="5">
        <v>40984</v>
      </c>
      <c r="D4955" s="5">
        <v>40988</v>
      </c>
      <c r="E4955" s="4" t="s">
        <v>52</v>
      </c>
      <c r="F4955" s="4" t="s">
        <v>844</v>
      </c>
      <c r="G4955" s="4" t="s">
        <v>845</v>
      </c>
      <c r="H4955" s="4" t="s">
        <v>43</v>
      </c>
      <c r="I4955" s="4" t="s">
        <v>29</v>
      </c>
      <c r="J4955" s="4" t="s">
        <v>268</v>
      </c>
      <c r="K4955" s="4" t="s">
        <v>269</v>
      </c>
      <c r="L4955" s="4" t="s">
        <v>150</v>
      </c>
      <c r="M4955" s="4" t="s">
        <v>5309</v>
      </c>
      <c r="N4955" s="4" t="s">
        <v>73</v>
      </c>
      <c r="O4955" s="4" t="s">
        <v>74</v>
      </c>
      <c r="P4955" s="4" t="s">
        <v>5310</v>
      </c>
      <c r="Q4955" s="4">
        <v>85.9</v>
      </c>
      <c r="R4955" s="4">
        <v>2</v>
      </c>
      <c r="S4955" s="4">
        <v>0</v>
      </c>
      <c r="T4955" s="4">
        <v>42.95</v>
      </c>
      <c r="U4955" s="4">
        <v>2.5769999999999982</v>
      </c>
      <c r="V4955" s="4">
        <v>2.9999999999999978E-2</v>
      </c>
      <c r="W4955" s="4">
        <v>4</v>
      </c>
      <c r="X4955" s="4" t="s">
        <v>10933</v>
      </c>
    </row>
    <row r="4956" spans="1:24" x14ac:dyDescent="0.35">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x14ac:dyDescent="0.35">
      <c r="A4957" s="4">
        <v>4956</v>
      </c>
      <c r="B4957" s="4" t="s">
        <v>7895</v>
      </c>
      <c r="C4957" s="5">
        <v>40703</v>
      </c>
      <c r="D4957" s="5">
        <v>40707</v>
      </c>
      <c r="E4957" s="4" t="s">
        <v>25</v>
      </c>
      <c r="F4957" s="4" t="s">
        <v>1145</v>
      </c>
      <c r="G4957" s="4" t="s">
        <v>1146</v>
      </c>
      <c r="H4957" s="4" t="s">
        <v>43</v>
      </c>
      <c r="I4957" s="4" t="s">
        <v>29</v>
      </c>
      <c r="J4957" s="4" t="s">
        <v>4047</v>
      </c>
      <c r="K4957" s="4" t="s">
        <v>1394</v>
      </c>
      <c r="L4957" s="4" t="s">
        <v>46</v>
      </c>
      <c r="M4957" s="4" t="s">
        <v>3735</v>
      </c>
      <c r="N4957" s="4" t="s">
        <v>48</v>
      </c>
      <c r="O4957" s="4" t="s">
        <v>92</v>
      </c>
      <c r="P4957" s="4" t="s">
        <v>3736</v>
      </c>
      <c r="Q4957" s="4">
        <v>79.14</v>
      </c>
      <c r="R4957" s="4">
        <v>3</v>
      </c>
      <c r="S4957" s="4">
        <v>0</v>
      </c>
      <c r="T4957" s="4">
        <v>26.38</v>
      </c>
      <c r="U4957" s="4">
        <v>36.404399999999995</v>
      </c>
      <c r="V4957" s="4">
        <v>0.45999999999999996</v>
      </c>
      <c r="W4957" s="4">
        <v>4</v>
      </c>
      <c r="X4957" s="4" t="s">
        <v>10933</v>
      </c>
    </row>
    <row r="4958" spans="1:24" x14ac:dyDescent="0.35">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x14ac:dyDescent="0.35">
      <c r="A4959" s="4">
        <v>4958</v>
      </c>
      <c r="B4959" s="4" t="s">
        <v>7896</v>
      </c>
      <c r="C4959" s="5">
        <v>40988</v>
      </c>
      <c r="D4959" s="5">
        <v>40994</v>
      </c>
      <c r="E4959" s="4" t="s">
        <v>52</v>
      </c>
      <c r="F4959" s="4" t="s">
        <v>2486</v>
      </c>
      <c r="G4959" s="4" t="s">
        <v>2487</v>
      </c>
      <c r="H4959" s="4" t="s">
        <v>28</v>
      </c>
      <c r="I4959" s="4" t="s">
        <v>29</v>
      </c>
      <c r="J4959" s="4" t="s">
        <v>4216</v>
      </c>
      <c r="K4959" s="4" t="s">
        <v>106</v>
      </c>
      <c r="L4959" s="4" t="s">
        <v>107</v>
      </c>
      <c r="M4959" s="4" t="s">
        <v>5671</v>
      </c>
      <c r="N4959" s="4" t="s">
        <v>48</v>
      </c>
      <c r="O4959" s="4" t="s">
        <v>77</v>
      </c>
      <c r="P4959" s="4" t="s">
        <v>5672</v>
      </c>
      <c r="Q4959" s="4">
        <v>2.5119999999999996</v>
      </c>
      <c r="R4959" s="4">
        <v>2</v>
      </c>
      <c r="S4959" s="4">
        <v>0.8</v>
      </c>
      <c r="T4959" s="4">
        <v>1.2559999999999998</v>
      </c>
      <c r="U4959" s="4">
        <v>-4.3960000000000026</v>
      </c>
      <c r="V4959" s="4">
        <v>-1.7500000000000013</v>
      </c>
      <c r="W4959" s="4">
        <v>6</v>
      </c>
      <c r="X4959" s="4" t="s">
        <v>10934</v>
      </c>
    </row>
    <row r="4960" spans="1:24" x14ac:dyDescent="0.35">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x14ac:dyDescent="0.35">
      <c r="A4961" s="4">
        <v>4960</v>
      </c>
      <c r="B4961" s="4" t="s">
        <v>7898</v>
      </c>
      <c r="C4961" s="5">
        <v>41597</v>
      </c>
      <c r="D4961" s="5">
        <v>41601</v>
      </c>
      <c r="E4961" s="4" t="s">
        <v>52</v>
      </c>
      <c r="F4961" s="4" t="s">
        <v>3608</v>
      </c>
      <c r="G4961" s="4" t="s">
        <v>3609</v>
      </c>
      <c r="H4961" s="4" t="s">
        <v>104</v>
      </c>
      <c r="I4961" s="4" t="s">
        <v>29</v>
      </c>
      <c r="J4961" s="4" t="s">
        <v>44</v>
      </c>
      <c r="K4961" s="4" t="s">
        <v>45</v>
      </c>
      <c r="L4961" s="4" t="s">
        <v>46</v>
      </c>
      <c r="M4961" s="4" t="s">
        <v>4303</v>
      </c>
      <c r="N4961" s="4" t="s">
        <v>73</v>
      </c>
      <c r="O4961" s="4" t="s">
        <v>74</v>
      </c>
      <c r="P4961" s="4" t="s">
        <v>4304</v>
      </c>
      <c r="Q4961" s="4">
        <v>61.192</v>
      </c>
      <c r="R4961" s="4">
        <v>1</v>
      </c>
      <c r="S4961" s="4">
        <v>0.2</v>
      </c>
      <c r="T4961" s="4">
        <v>61.192</v>
      </c>
      <c r="U4961" s="4">
        <v>6.1192000000000011</v>
      </c>
      <c r="V4961" s="4">
        <v>0.10000000000000002</v>
      </c>
      <c r="W4961" s="4">
        <v>4</v>
      </c>
      <c r="X4961" s="4" t="s">
        <v>10933</v>
      </c>
    </row>
    <row r="4962" spans="1:24" x14ac:dyDescent="0.35">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x14ac:dyDescent="0.35">
      <c r="A4963" s="4">
        <v>4962</v>
      </c>
      <c r="B4963" s="4" t="s">
        <v>7899</v>
      </c>
      <c r="C4963" s="5">
        <v>40609</v>
      </c>
      <c r="D4963" s="5">
        <v>40610</v>
      </c>
      <c r="E4963" s="4" t="s">
        <v>190</v>
      </c>
      <c r="F4963" s="4" t="s">
        <v>7900</v>
      </c>
      <c r="G4963" s="4" t="s">
        <v>7901</v>
      </c>
      <c r="H4963" s="4" t="s">
        <v>28</v>
      </c>
      <c r="I4963" s="4" t="s">
        <v>29</v>
      </c>
      <c r="J4963" s="4" t="s">
        <v>97</v>
      </c>
      <c r="K4963" s="4" t="s">
        <v>98</v>
      </c>
      <c r="L4963" s="4" t="s">
        <v>46</v>
      </c>
      <c r="M4963" s="4" t="s">
        <v>894</v>
      </c>
      <c r="N4963" s="4" t="s">
        <v>34</v>
      </c>
      <c r="O4963" s="4" t="s">
        <v>38</v>
      </c>
      <c r="P4963" s="4" t="s">
        <v>895</v>
      </c>
      <c r="Q4963" s="4">
        <v>48.712000000000003</v>
      </c>
      <c r="R4963" s="4">
        <v>1</v>
      </c>
      <c r="S4963" s="4">
        <v>0.2</v>
      </c>
      <c r="T4963" s="4">
        <v>48.712000000000003</v>
      </c>
      <c r="U4963" s="4">
        <v>5.4800999999999966</v>
      </c>
      <c r="V4963" s="4">
        <v>0.11249999999999992</v>
      </c>
      <c r="W4963" s="4">
        <v>1</v>
      </c>
      <c r="X4963" s="4" t="s">
        <v>10935</v>
      </c>
    </row>
    <row r="4964" spans="1:24" x14ac:dyDescent="0.35">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x14ac:dyDescent="0.35">
      <c r="A4965" s="4">
        <v>4964</v>
      </c>
      <c r="B4965" s="4" t="s">
        <v>7899</v>
      </c>
      <c r="C4965" s="5">
        <v>40609</v>
      </c>
      <c r="D4965" s="5">
        <v>40610</v>
      </c>
      <c r="E4965" s="4" t="s">
        <v>190</v>
      </c>
      <c r="F4965" s="4" t="s">
        <v>7900</v>
      </c>
      <c r="G4965" s="4" t="s">
        <v>7901</v>
      </c>
      <c r="H4965" s="4" t="s">
        <v>28</v>
      </c>
      <c r="I4965" s="4" t="s">
        <v>29</v>
      </c>
      <c r="J4965" s="4" t="s">
        <v>97</v>
      </c>
      <c r="K4965" s="4" t="s">
        <v>98</v>
      </c>
      <c r="L4965" s="4" t="s">
        <v>46</v>
      </c>
      <c r="M4965" s="4" t="s">
        <v>3395</v>
      </c>
      <c r="N4965" s="4" t="s">
        <v>48</v>
      </c>
      <c r="O4965" s="4" t="s">
        <v>61</v>
      </c>
      <c r="P4965" s="4" t="s">
        <v>3396</v>
      </c>
      <c r="Q4965" s="4">
        <v>242.94</v>
      </c>
      <c r="R4965" s="4">
        <v>3</v>
      </c>
      <c r="S4965" s="4">
        <v>0</v>
      </c>
      <c r="T4965" s="4">
        <v>80.98</v>
      </c>
      <c r="U4965" s="4">
        <v>4.8588000000000164</v>
      </c>
      <c r="V4965" s="4">
        <v>2.0000000000000066E-2</v>
      </c>
      <c r="W4965" s="4">
        <v>1</v>
      </c>
      <c r="X4965" s="4" t="s">
        <v>10935</v>
      </c>
    </row>
    <row r="4966" spans="1:24" x14ac:dyDescent="0.35">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x14ac:dyDescent="0.35">
      <c r="A4967" s="4">
        <v>4966</v>
      </c>
      <c r="B4967" s="4" t="s">
        <v>7903</v>
      </c>
      <c r="C4967" s="5">
        <v>41054</v>
      </c>
      <c r="D4967" s="5">
        <v>41057</v>
      </c>
      <c r="E4967" s="4" t="s">
        <v>25</v>
      </c>
      <c r="F4967" s="4" t="s">
        <v>3199</v>
      </c>
      <c r="G4967" s="4" t="s">
        <v>3200</v>
      </c>
      <c r="H4967" s="4" t="s">
        <v>43</v>
      </c>
      <c r="I4967" s="4" t="s">
        <v>29</v>
      </c>
      <c r="J4967" s="4" t="s">
        <v>384</v>
      </c>
      <c r="K4967" s="4" t="s">
        <v>337</v>
      </c>
      <c r="L4967" s="4" t="s">
        <v>32</v>
      </c>
      <c r="M4967" s="4" t="s">
        <v>5237</v>
      </c>
      <c r="N4967" s="4" t="s">
        <v>73</v>
      </c>
      <c r="O4967" s="4" t="s">
        <v>74</v>
      </c>
      <c r="P4967" s="4" t="s">
        <v>5238</v>
      </c>
      <c r="Q4967" s="4">
        <v>467.03999999999996</v>
      </c>
      <c r="R4967" s="4">
        <v>4</v>
      </c>
      <c r="S4967" s="4">
        <v>0.2</v>
      </c>
      <c r="T4967" s="4">
        <v>116.75999999999999</v>
      </c>
      <c r="U4967" s="4">
        <v>58.379999999999939</v>
      </c>
      <c r="V4967" s="4">
        <v>0.12499999999999988</v>
      </c>
      <c r="W4967" s="4">
        <v>3</v>
      </c>
      <c r="X4967" s="4" t="s">
        <v>10933</v>
      </c>
    </row>
    <row r="4968" spans="1:24" x14ac:dyDescent="0.35">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x14ac:dyDescent="0.35">
      <c r="A4969" s="4">
        <v>4968</v>
      </c>
      <c r="B4969" s="4" t="s">
        <v>7904</v>
      </c>
      <c r="C4969" s="5">
        <v>41123</v>
      </c>
      <c r="D4969" s="5">
        <v>41126</v>
      </c>
      <c r="E4969" s="4" t="s">
        <v>25</v>
      </c>
      <c r="F4969" s="4" t="s">
        <v>4529</v>
      </c>
      <c r="G4969" s="4" t="s">
        <v>4530</v>
      </c>
      <c r="H4969" s="4" t="s">
        <v>104</v>
      </c>
      <c r="I4969" s="4" t="s">
        <v>29</v>
      </c>
      <c r="J4969" s="4" t="s">
        <v>3579</v>
      </c>
      <c r="K4969" s="4" t="s">
        <v>1401</v>
      </c>
      <c r="L4969" s="4" t="s">
        <v>150</v>
      </c>
      <c r="M4969" s="4" t="s">
        <v>3113</v>
      </c>
      <c r="N4969" s="4" t="s">
        <v>48</v>
      </c>
      <c r="O4969" s="4" t="s">
        <v>92</v>
      </c>
      <c r="P4969" s="4" t="s">
        <v>3114</v>
      </c>
      <c r="Q4969" s="4">
        <v>8.4</v>
      </c>
      <c r="R4969" s="4">
        <v>2</v>
      </c>
      <c r="S4969" s="4">
        <v>0</v>
      </c>
      <c r="T4969" s="4">
        <v>4.2</v>
      </c>
      <c r="U4969" s="4">
        <v>4.1159999999999997</v>
      </c>
      <c r="V4969" s="4">
        <v>0.48999999999999994</v>
      </c>
      <c r="W4969" s="4">
        <v>3</v>
      </c>
      <c r="X4969" s="4" t="s">
        <v>10933</v>
      </c>
    </row>
    <row r="4970" spans="1:24" x14ac:dyDescent="0.35">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x14ac:dyDescent="0.35">
      <c r="A4971" s="4">
        <v>4970</v>
      </c>
      <c r="B4971" s="4" t="s">
        <v>7904</v>
      </c>
      <c r="C4971" s="5">
        <v>41123</v>
      </c>
      <c r="D4971" s="5">
        <v>41126</v>
      </c>
      <c r="E4971" s="4" t="s">
        <v>25</v>
      </c>
      <c r="F4971" s="4" t="s">
        <v>4529</v>
      </c>
      <c r="G4971" s="4" t="s">
        <v>4530</v>
      </c>
      <c r="H4971" s="4" t="s">
        <v>104</v>
      </c>
      <c r="I4971" s="4" t="s">
        <v>29</v>
      </c>
      <c r="J4971" s="4" t="s">
        <v>3579</v>
      </c>
      <c r="K4971" s="4" t="s">
        <v>1401</v>
      </c>
      <c r="L4971" s="4" t="s">
        <v>150</v>
      </c>
      <c r="M4971" s="4" t="s">
        <v>3547</v>
      </c>
      <c r="N4971" s="4" t="s">
        <v>34</v>
      </c>
      <c r="O4971" s="4" t="s">
        <v>38</v>
      </c>
      <c r="P4971" s="4" t="s">
        <v>3548</v>
      </c>
      <c r="Q4971" s="4">
        <v>110.98</v>
      </c>
      <c r="R4971" s="4">
        <v>1</v>
      </c>
      <c r="S4971" s="4">
        <v>0</v>
      </c>
      <c r="T4971" s="4">
        <v>110.98</v>
      </c>
      <c r="U4971" s="4">
        <v>15.537199999999999</v>
      </c>
      <c r="V4971" s="4">
        <v>0.13999999999999999</v>
      </c>
      <c r="W4971" s="4">
        <v>3</v>
      </c>
      <c r="X4971" s="4" t="s">
        <v>10933</v>
      </c>
    </row>
    <row r="4972" spans="1:24" x14ac:dyDescent="0.35">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x14ac:dyDescent="0.35">
      <c r="A4973" s="4">
        <v>4972</v>
      </c>
      <c r="B4973" s="4" t="s">
        <v>7905</v>
      </c>
      <c r="C4973" s="5">
        <v>41585</v>
      </c>
      <c r="D4973" s="5">
        <v>41588</v>
      </c>
      <c r="E4973" s="4" t="s">
        <v>190</v>
      </c>
      <c r="F4973" s="4" t="s">
        <v>1081</v>
      </c>
      <c r="G4973" s="4" t="s">
        <v>1082</v>
      </c>
      <c r="H4973" s="4" t="s">
        <v>43</v>
      </c>
      <c r="I4973" s="4" t="s">
        <v>29</v>
      </c>
      <c r="J4973" s="4" t="s">
        <v>1523</v>
      </c>
      <c r="K4973" s="4" t="s">
        <v>56</v>
      </c>
      <c r="L4973" s="4" t="s">
        <v>32</v>
      </c>
      <c r="M4973" s="4" t="s">
        <v>6005</v>
      </c>
      <c r="N4973" s="4" t="s">
        <v>48</v>
      </c>
      <c r="O4973" s="4" t="s">
        <v>92</v>
      </c>
      <c r="P4973" s="4" t="s">
        <v>6006</v>
      </c>
      <c r="Q4973" s="4">
        <v>36.112000000000002</v>
      </c>
      <c r="R4973" s="4">
        <v>2</v>
      </c>
      <c r="S4973" s="4">
        <v>0.2</v>
      </c>
      <c r="T4973" s="4">
        <v>18.056000000000001</v>
      </c>
      <c r="U4973" s="4">
        <v>12.639200000000001</v>
      </c>
      <c r="V4973" s="4">
        <v>0.35</v>
      </c>
      <c r="W4973" s="4">
        <v>3</v>
      </c>
      <c r="X4973" s="4" t="s">
        <v>10933</v>
      </c>
    </row>
    <row r="4974" spans="1:24" x14ac:dyDescent="0.35">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x14ac:dyDescent="0.35">
      <c r="A4975" s="4">
        <v>4974</v>
      </c>
      <c r="B4975" s="4" t="s">
        <v>7905</v>
      </c>
      <c r="C4975" s="5">
        <v>41585</v>
      </c>
      <c r="D4975" s="5">
        <v>41588</v>
      </c>
      <c r="E4975" s="4" t="s">
        <v>190</v>
      </c>
      <c r="F4975" s="4" t="s">
        <v>1081</v>
      </c>
      <c r="G4975" s="4" t="s">
        <v>1082</v>
      </c>
      <c r="H4975" s="4" t="s">
        <v>43</v>
      </c>
      <c r="I4975" s="4" t="s">
        <v>29</v>
      </c>
      <c r="J4975" s="4" t="s">
        <v>1523</v>
      </c>
      <c r="K4975" s="4" t="s">
        <v>56</v>
      </c>
      <c r="L4975" s="4" t="s">
        <v>32</v>
      </c>
      <c r="M4975" s="4" t="s">
        <v>1626</v>
      </c>
      <c r="N4975" s="4" t="s">
        <v>48</v>
      </c>
      <c r="O4975" s="4" t="s">
        <v>92</v>
      </c>
      <c r="P4975" s="4" t="s">
        <v>1627</v>
      </c>
      <c r="Q4975" s="4">
        <v>88.768000000000001</v>
      </c>
      <c r="R4975" s="4">
        <v>2</v>
      </c>
      <c r="S4975" s="4">
        <v>0.2</v>
      </c>
      <c r="T4975" s="4">
        <v>44.384</v>
      </c>
      <c r="U4975" s="4">
        <v>31.068799999999996</v>
      </c>
      <c r="V4975" s="4">
        <v>0.35</v>
      </c>
      <c r="W4975" s="4">
        <v>3</v>
      </c>
      <c r="X4975" s="4" t="s">
        <v>10933</v>
      </c>
    </row>
    <row r="4976" spans="1:24" x14ac:dyDescent="0.35">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x14ac:dyDescent="0.35">
      <c r="A4977" s="4">
        <v>4976</v>
      </c>
      <c r="B4977" s="4" t="s">
        <v>7907</v>
      </c>
      <c r="C4977" s="5">
        <v>41170</v>
      </c>
      <c r="D4977" s="5">
        <v>41175</v>
      </c>
      <c r="E4977" s="4" t="s">
        <v>25</v>
      </c>
      <c r="F4977" s="4" t="s">
        <v>2767</v>
      </c>
      <c r="G4977" s="4" t="s">
        <v>2768</v>
      </c>
      <c r="H4977" s="4" t="s">
        <v>43</v>
      </c>
      <c r="I4977" s="4" t="s">
        <v>29</v>
      </c>
      <c r="J4977" s="4" t="s">
        <v>1523</v>
      </c>
      <c r="K4977" s="4" t="s">
        <v>56</v>
      </c>
      <c r="L4977" s="4" t="s">
        <v>32</v>
      </c>
      <c r="M4977" s="4" t="s">
        <v>3023</v>
      </c>
      <c r="N4977" s="4" t="s">
        <v>73</v>
      </c>
      <c r="O4977" s="4" t="s">
        <v>163</v>
      </c>
      <c r="P4977" s="4" t="s">
        <v>3024</v>
      </c>
      <c r="Q4977" s="4">
        <v>717.12000000000012</v>
      </c>
      <c r="R4977" s="4">
        <v>9</v>
      </c>
      <c r="S4977" s="4">
        <v>0.2</v>
      </c>
      <c r="T4977" s="4">
        <v>79.680000000000007</v>
      </c>
      <c r="U4977" s="4">
        <v>152.38799999999992</v>
      </c>
      <c r="V4977" s="4">
        <v>0.21249999999999986</v>
      </c>
      <c r="W4977" s="4">
        <v>5</v>
      </c>
      <c r="X4977" s="4" t="s">
        <v>10934</v>
      </c>
    </row>
    <row r="4978" spans="1:24" x14ac:dyDescent="0.35">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x14ac:dyDescent="0.35">
      <c r="A4979" s="4">
        <v>4978</v>
      </c>
      <c r="B4979" s="4" t="s">
        <v>7908</v>
      </c>
      <c r="C4979" s="5">
        <v>41250</v>
      </c>
      <c r="D4979" s="5">
        <v>41252</v>
      </c>
      <c r="E4979" s="4" t="s">
        <v>190</v>
      </c>
      <c r="F4979" s="4" t="s">
        <v>991</v>
      </c>
      <c r="G4979" s="4" t="s">
        <v>992</v>
      </c>
      <c r="H4979" s="4" t="s">
        <v>28</v>
      </c>
      <c r="I4979" s="4" t="s">
        <v>29</v>
      </c>
      <c r="J4979" s="4" t="s">
        <v>268</v>
      </c>
      <c r="K4979" s="4" t="s">
        <v>269</v>
      </c>
      <c r="L4979" s="4" t="s">
        <v>150</v>
      </c>
      <c r="M4979" s="4" t="s">
        <v>3170</v>
      </c>
      <c r="N4979" s="4" t="s">
        <v>48</v>
      </c>
      <c r="O4979" s="4" t="s">
        <v>77</v>
      </c>
      <c r="P4979" s="4" t="s">
        <v>3171</v>
      </c>
      <c r="Q4979" s="4">
        <v>6.6879999999999997</v>
      </c>
      <c r="R4979" s="4">
        <v>2</v>
      </c>
      <c r="S4979" s="4">
        <v>0.2</v>
      </c>
      <c r="T4979" s="4">
        <v>3.3439999999999999</v>
      </c>
      <c r="U4979" s="4">
        <v>2.3407999999999998</v>
      </c>
      <c r="V4979" s="4">
        <v>0.35</v>
      </c>
      <c r="W4979" s="4">
        <v>2</v>
      </c>
      <c r="X4979" s="4" t="s">
        <v>10933</v>
      </c>
    </row>
    <row r="4980" spans="1:24" x14ac:dyDescent="0.35">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x14ac:dyDescent="0.35">
      <c r="A4981" s="4">
        <v>4980</v>
      </c>
      <c r="B4981" s="4" t="s">
        <v>7909</v>
      </c>
      <c r="C4981" s="5">
        <v>41618</v>
      </c>
      <c r="D4981" s="5">
        <v>41622</v>
      </c>
      <c r="E4981" s="4" t="s">
        <v>25</v>
      </c>
      <c r="F4981" s="4" t="s">
        <v>2808</v>
      </c>
      <c r="G4981" s="4" t="s">
        <v>2809</v>
      </c>
      <c r="H4981" s="4" t="s">
        <v>43</v>
      </c>
      <c r="I4981" s="4" t="s">
        <v>29</v>
      </c>
      <c r="J4981" s="4" t="s">
        <v>305</v>
      </c>
      <c r="K4981" s="4" t="s">
        <v>213</v>
      </c>
      <c r="L4981" s="4" t="s">
        <v>107</v>
      </c>
      <c r="M4981" s="4" t="s">
        <v>5067</v>
      </c>
      <c r="N4981" s="4" t="s">
        <v>48</v>
      </c>
      <c r="O4981" s="4" t="s">
        <v>580</v>
      </c>
      <c r="P4981" s="4" t="s">
        <v>5068</v>
      </c>
      <c r="Q4981" s="4">
        <v>20.568000000000001</v>
      </c>
      <c r="R4981" s="4">
        <v>3</v>
      </c>
      <c r="S4981" s="4">
        <v>0.2</v>
      </c>
      <c r="T4981" s="4">
        <v>6.8560000000000008</v>
      </c>
      <c r="U4981" s="4">
        <v>1.5426000000000002</v>
      </c>
      <c r="V4981" s="4">
        <v>7.5000000000000011E-2</v>
      </c>
      <c r="W4981" s="4">
        <v>4</v>
      </c>
      <c r="X4981" s="4" t="s">
        <v>10933</v>
      </c>
    </row>
    <row r="4982" spans="1:24" x14ac:dyDescent="0.35">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x14ac:dyDescent="0.35">
      <c r="A4983" s="4">
        <v>4982</v>
      </c>
      <c r="B4983" s="4" t="s">
        <v>7909</v>
      </c>
      <c r="C4983" s="5">
        <v>41618</v>
      </c>
      <c r="D4983" s="5">
        <v>41622</v>
      </c>
      <c r="E4983" s="4" t="s">
        <v>25</v>
      </c>
      <c r="F4983" s="4" t="s">
        <v>2808</v>
      </c>
      <c r="G4983" s="4" t="s">
        <v>2809</v>
      </c>
      <c r="H4983" s="4" t="s">
        <v>43</v>
      </c>
      <c r="I4983" s="4" t="s">
        <v>29</v>
      </c>
      <c r="J4983" s="4" t="s">
        <v>305</v>
      </c>
      <c r="K4983" s="4" t="s">
        <v>213</v>
      </c>
      <c r="L4983" s="4" t="s">
        <v>107</v>
      </c>
      <c r="M4983" s="4" t="s">
        <v>7227</v>
      </c>
      <c r="N4983" s="4" t="s">
        <v>73</v>
      </c>
      <c r="O4983" s="4" t="s">
        <v>163</v>
      </c>
      <c r="P4983" s="4" t="s">
        <v>7228</v>
      </c>
      <c r="Q4983" s="4">
        <v>19.040000000000003</v>
      </c>
      <c r="R4983" s="4">
        <v>4</v>
      </c>
      <c r="S4983" s="4">
        <v>0.2</v>
      </c>
      <c r="T4983" s="4">
        <v>4.7600000000000007</v>
      </c>
      <c r="U4983" s="4">
        <v>-1.4279999999999999</v>
      </c>
      <c r="V4983" s="4">
        <v>-7.4999999999999983E-2</v>
      </c>
      <c r="W4983" s="4">
        <v>4</v>
      </c>
      <c r="X4983" s="4" t="s">
        <v>10933</v>
      </c>
    </row>
    <row r="4984" spans="1:24" x14ac:dyDescent="0.35">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x14ac:dyDescent="0.35">
      <c r="A4985" s="4">
        <v>4984</v>
      </c>
      <c r="B4985" s="4" t="s">
        <v>7911</v>
      </c>
      <c r="C4985" s="5">
        <v>41585</v>
      </c>
      <c r="D4985" s="5">
        <v>41589</v>
      </c>
      <c r="E4985" s="4" t="s">
        <v>25</v>
      </c>
      <c r="F4985" s="4" t="s">
        <v>95</v>
      </c>
      <c r="G4985" s="4" t="s">
        <v>96</v>
      </c>
      <c r="H4985" s="4" t="s">
        <v>28</v>
      </c>
      <c r="I4985" s="4" t="s">
        <v>29</v>
      </c>
      <c r="J4985" s="4" t="s">
        <v>949</v>
      </c>
      <c r="K4985" s="4" t="s">
        <v>45</v>
      </c>
      <c r="L4985" s="4" t="s">
        <v>46</v>
      </c>
      <c r="M4985" s="4" t="s">
        <v>399</v>
      </c>
      <c r="N4985" s="4" t="s">
        <v>48</v>
      </c>
      <c r="O4985" s="4" t="s">
        <v>61</v>
      </c>
      <c r="P4985" s="4" t="s">
        <v>400</v>
      </c>
      <c r="Q4985" s="4">
        <v>84.84</v>
      </c>
      <c r="R4985" s="4">
        <v>3</v>
      </c>
      <c r="S4985" s="4">
        <v>0</v>
      </c>
      <c r="T4985" s="4">
        <v>28.28</v>
      </c>
      <c r="U4985" s="4">
        <v>22.9068</v>
      </c>
      <c r="V4985" s="4">
        <v>0.27</v>
      </c>
      <c r="W4985" s="4">
        <v>4</v>
      </c>
      <c r="X4985" s="4" t="s">
        <v>10933</v>
      </c>
    </row>
    <row r="4986" spans="1:24" x14ac:dyDescent="0.35">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x14ac:dyDescent="0.35">
      <c r="A4987" s="4">
        <v>4986</v>
      </c>
      <c r="B4987" s="4" t="s">
        <v>7913</v>
      </c>
      <c r="C4987" s="5">
        <v>40789</v>
      </c>
      <c r="D4987" s="5">
        <v>40789</v>
      </c>
      <c r="E4987" s="4" t="s">
        <v>1292</v>
      </c>
      <c r="F4987" s="4" t="s">
        <v>3065</v>
      </c>
      <c r="G4987" s="4" t="s">
        <v>3066</v>
      </c>
      <c r="H4987" s="4" t="s">
        <v>28</v>
      </c>
      <c r="I4987" s="4" t="s">
        <v>29</v>
      </c>
      <c r="J4987" s="4" t="s">
        <v>268</v>
      </c>
      <c r="K4987" s="4" t="s">
        <v>269</v>
      </c>
      <c r="L4987" s="4" t="s">
        <v>150</v>
      </c>
      <c r="M4987" s="4" t="s">
        <v>3062</v>
      </c>
      <c r="N4987" s="4" t="s">
        <v>48</v>
      </c>
      <c r="O4987" s="4" t="s">
        <v>49</v>
      </c>
      <c r="P4987" s="4" t="s">
        <v>3063</v>
      </c>
      <c r="Q4987" s="4">
        <v>14.399999999999999</v>
      </c>
      <c r="R4987" s="4">
        <v>5</v>
      </c>
      <c r="S4987" s="4">
        <v>0</v>
      </c>
      <c r="T4987" s="4">
        <v>2.88</v>
      </c>
      <c r="U4987" s="4">
        <v>7.056</v>
      </c>
      <c r="V4987" s="4">
        <v>0.49000000000000005</v>
      </c>
      <c r="W4987" s="4">
        <v>0</v>
      </c>
      <c r="X4987" s="4" t="s">
        <v>10935</v>
      </c>
    </row>
    <row r="4988" spans="1:24" x14ac:dyDescent="0.35">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x14ac:dyDescent="0.35">
      <c r="A4989" s="4">
        <v>4988</v>
      </c>
      <c r="B4989" s="4" t="s">
        <v>7914</v>
      </c>
      <c r="C4989" s="5">
        <v>41389</v>
      </c>
      <c r="D4989" s="5">
        <v>41393</v>
      </c>
      <c r="E4989" s="4" t="s">
        <v>52</v>
      </c>
      <c r="F4989" s="4" t="s">
        <v>5790</v>
      </c>
      <c r="G4989" s="4" t="s">
        <v>5791</v>
      </c>
      <c r="H4989" s="4" t="s">
        <v>104</v>
      </c>
      <c r="I4989" s="4" t="s">
        <v>29</v>
      </c>
      <c r="J4989" s="4" t="s">
        <v>1083</v>
      </c>
      <c r="K4989" s="4" t="s">
        <v>459</v>
      </c>
      <c r="L4989" s="4" t="s">
        <v>46</v>
      </c>
      <c r="M4989" s="4" t="s">
        <v>688</v>
      </c>
      <c r="N4989" s="4" t="s">
        <v>34</v>
      </c>
      <c r="O4989" s="4" t="s">
        <v>38</v>
      </c>
      <c r="P4989" s="4" t="s">
        <v>689</v>
      </c>
      <c r="Q4989" s="4">
        <v>1325.76</v>
      </c>
      <c r="R4989" s="4">
        <v>6</v>
      </c>
      <c r="S4989" s="4">
        <v>0.2</v>
      </c>
      <c r="T4989" s="4">
        <v>220.96</v>
      </c>
      <c r="U4989" s="4">
        <v>149.14799999999991</v>
      </c>
      <c r="V4989" s="4">
        <v>0.11249999999999993</v>
      </c>
      <c r="W4989" s="4">
        <v>4</v>
      </c>
      <c r="X4989" s="4" t="s">
        <v>10933</v>
      </c>
    </row>
    <row r="4990" spans="1:24" x14ac:dyDescent="0.35">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x14ac:dyDescent="0.35">
      <c r="A4991" s="4">
        <v>4990</v>
      </c>
      <c r="B4991" s="4" t="s">
        <v>7915</v>
      </c>
      <c r="C4991" s="5">
        <v>41883</v>
      </c>
      <c r="D4991" s="5">
        <v>41887</v>
      </c>
      <c r="E4991" s="4" t="s">
        <v>52</v>
      </c>
      <c r="F4991" s="4" t="s">
        <v>5153</v>
      </c>
      <c r="G4991" s="4" t="s">
        <v>5154</v>
      </c>
      <c r="H4991" s="4" t="s">
        <v>104</v>
      </c>
      <c r="I4991" s="4" t="s">
        <v>29</v>
      </c>
      <c r="J4991" s="4" t="s">
        <v>129</v>
      </c>
      <c r="K4991" s="4" t="s">
        <v>45</v>
      </c>
      <c r="L4991" s="4" t="s">
        <v>46</v>
      </c>
      <c r="M4991" s="4" t="s">
        <v>2965</v>
      </c>
      <c r="N4991" s="4" t="s">
        <v>48</v>
      </c>
      <c r="O4991" s="4" t="s">
        <v>77</v>
      </c>
      <c r="P4991" s="4" t="s">
        <v>2966</v>
      </c>
      <c r="Q4991" s="4">
        <v>6.6719999999999988</v>
      </c>
      <c r="R4991" s="4">
        <v>3</v>
      </c>
      <c r="S4991" s="4">
        <v>0.2</v>
      </c>
      <c r="T4991" s="4">
        <v>2.2239999999999998</v>
      </c>
      <c r="U4991" s="4">
        <v>2.1683999999999997</v>
      </c>
      <c r="V4991" s="4">
        <v>0.32500000000000001</v>
      </c>
      <c r="W4991" s="4">
        <v>4</v>
      </c>
      <c r="X4991" s="4" t="s">
        <v>10933</v>
      </c>
    </row>
    <row r="4992" spans="1:24" x14ac:dyDescent="0.35">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x14ac:dyDescent="0.35">
      <c r="A4993" s="4">
        <v>4992</v>
      </c>
      <c r="B4993" s="4" t="s">
        <v>7916</v>
      </c>
      <c r="C4993" s="5">
        <v>41981</v>
      </c>
      <c r="D4993" s="5">
        <v>41987</v>
      </c>
      <c r="E4993" s="4" t="s">
        <v>52</v>
      </c>
      <c r="F4993" s="4" t="s">
        <v>3632</v>
      </c>
      <c r="G4993" s="4" t="s">
        <v>3633</v>
      </c>
      <c r="H4993" s="4" t="s">
        <v>43</v>
      </c>
      <c r="I4993" s="4" t="s">
        <v>29</v>
      </c>
      <c r="J4993" s="4" t="s">
        <v>305</v>
      </c>
      <c r="K4993" s="4" t="s">
        <v>213</v>
      </c>
      <c r="L4993" s="4" t="s">
        <v>107</v>
      </c>
      <c r="M4993" s="4" t="s">
        <v>7209</v>
      </c>
      <c r="N4993" s="4" t="s">
        <v>48</v>
      </c>
      <c r="O4993" s="4" t="s">
        <v>77</v>
      </c>
      <c r="P4993" s="4" t="s">
        <v>7210</v>
      </c>
      <c r="Q4993" s="4">
        <v>1889.9899999999998</v>
      </c>
      <c r="R4993" s="4">
        <v>5</v>
      </c>
      <c r="S4993" s="4">
        <v>0.8</v>
      </c>
      <c r="T4993" s="4">
        <v>377.99799999999993</v>
      </c>
      <c r="U4993" s="4">
        <v>-2929.4845000000005</v>
      </c>
      <c r="V4993" s="4">
        <v>-1.5500000000000005</v>
      </c>
      <c r="W4993" s="4">
        <v>6</v>
      </c>
      <c r="X4993" s="4" t="s">
        <v>10934</v>
      </c>
    </row>
    <row r="4994" spans="1:24" x14ac:dyDescent="0.35">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x14ac:dyDescent="0.35">
      <c r="A4995" s="4">
        <v>4994</v>
      </c>
      <c r="B4995" s="4" t="s">
        <v>7917</v>
      </c>
      <c r="C4995" s="5">
        <v>41261</v>
      </c>
      <c r="D4995" s="5">
        <v>41268</v>
      </c>
      <c r="E4995" s="4" t="s">
        <v>52</v>
      </c>
      <c r="F4995" s="4" t="s">
        <v>4345</v>
      </c>
      <c r="G4995" s="4" t="s">
        <v>4346</v>
      </c>
      <c r="H4995" s="4" t="s">
        <v>43</v>
      </c>
      <c r="I4995" s="4" t="s">
        <v>29</v>
      </c>
      <c r="J4995" s="4" t="s">
        <v>336</v>
      </c>
      <c r="K4995" s="4" t="s">
        <v>337</v>
      </c>
      <c r="L4995" s="4" t="s">
        <v>32</v>
      </c>
      <c r="M4995" s="4" t="s">
        <v>4984</v>
      </c>
      <c r="N4995" s="4" t="s">
        <v>48</v>
      </c>
      <c r="O4995" s="4" t="s">
        <v>49</v>
      </c>
      <c r="P4995" s="4" t="s">
        <v>4985</v>
      </c>
      <c r="Q4995" s="4">
        <v>18.431999999999999</v>
      </c>
      <c r="R4995" s="4">
        <v>8</v>
      </c>
      <c r="S4995" s="4">
        <v>0.2</v>
      </c>
      <c r="T4995" s="4">
        <v>2.3039999999999998</v>
      </c>
      <c r="U4995" s="4">
        <v>5.9903999999999984</v>
      </c>
      <c r="V4995" s="4">
        <v>0.32499999999999996</v>
      </c>
      <c r="W4995" s="4">
        <v>7</v>
      </c>
      <c r="X4995" s="4" t="s">
        <v>10934</v>
      </c>
    </row>
    <row r="4996" spans="1:24" x14ac:dyDescent="0.35">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x14ac:dyDescent="0.35">
      <c r="A4997" s="4">
        <v>4996</v>
      </c>
      <c r="B4997" s="4" t="s">
        <v>7918</v>
      </c>
      <c r="C4997" s="5">
        <v>40851</v>
      </c>
      <c r="D4997" s="5">
        <v>40857</v>
      </c>
      <c r="E4997" s="4" t="s">
        <v>52</v>
      </c>
      <c r="F4997" s="4" t="s">
        <v>3760</v>
      </c>
      <c r="G4997" s="4" t="s">
        <v>3761</v>
      </c>
      <c r="H4997" s="4" t="s">
        <v>104</v>
      </c>
      <c r="I4997" s="4" t="s">
        <v>29</v>
      </c>
      <c r="J4997" s="4" t="s">
        <v>268</v>
      </c>
      <c r="K4997" s="4" t="s">
        <v>269</v>
      </c>
      <c r="L4997" s="4" t="s">
        <v>150</v>
      </c>
      <c r="M4997" s="4" t="s">
        <v>6549</v>
      </c>
      <c r="N4997" s="4" t="s">
        <v>48</v>
      </c>
      <c r="O4997" s="4" t="s">
        <v>77</v>
      </c>
      <c r="P4997" s="4" t="s">
        <v>6550</v>
      </c>
      <c r="Q4997" s="4">
        <v>52.064</v>
      </c>
      <c r="R4997" s="4">
        <v>4</v>
      </c>
      <c r="S4997" s="4">
        <v>0.2</v>
      </c>
      <c r="T4997" s="4">
        <v>13.016</v>
      </c>
      <c r="U4997" s="4">
        <v>18.873199999999997</v>
      </c>
      <c r="V4997" s="4">
        <v>0.36249999999999993</v>
      </c>
      <c r="W4997" s="4">
        <v>6</v>
      </c>
      <c r="X4997" s="4" t="s">
        <v>10934</v>
      </c>
    </row>
    <row r="4998" spans="1:24" x14ac:dyDescent="0.35">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x14ac:dyDescent="0.35">
      <c r="A4999" s="4">
        <v>4998</v>
      </c>
      <c r="B4999" s="4" t="s">
        <v>7919</v>
      </c>
      <c r="C4999" s="5">
        <v>41709</v>
      </c>
      <c r="D4999" s="5">
        <v>41714</v>
      </c>
      <c r="E4999" s="4" t="s">
        <v>52</v>
      </c>
      <c r="F4999" s="4" t="s">
        <v>7876</v>
      </c>
      <c r="G4999" s="4" t="s">
        <v>7877</v>
      </c>
      <c r="H4999" s="4" t="s">
        <v>43</v>
      </c>
      <c r="I4999" s="4" t="s">
        <v>29</v>
      </c>
      <c r="J4999" s="4" t="s">
        <v>4590</v>
      </c>
      <c r="K4999" s="4" t="s">
        <v>90</v>
      </c>
      <c r="L4999" s="4" t="s">
        <v>32</v>
      </c>
      <c r="M4999" s="4" t="s">
        <v>2473</v>
      </c>
      <c r="N4999" s="4" t="s">
        <v>48</v>
      </c>
      <c r="O4999" s="4" t="s">
        <v>77</v>
      </c>
      <c r="P4999" s="4" t="s">
        <v>2474</v>
      </c>
      <c r="Q4999" s="4">
        <v>13.092000000000002</v>
      </c>
      <c r="R4999" s="4">
        <v>4</v>
      </c>
      <c r="S4999" s="4">
        <v>0.7</v>
      </c>
      <c r="T4999" s="4">
        <v>3.2730000000000006</v>
      </c>
      <c r="U4999" s="4">
        <v>-10.037199999999999</v>
      </c>
      <c r="V4999" s="4">
        <v>-0.76666666666666639</v>
      </c>
      <c r="W4999" s="4">
        <v>5</v>
      </c>
      <c r="X4999" s="4" t="s">
        <v>10934</v>
      </c>
    </row>
    <row r="5000" spans="1:24" x14ac:dyDescent="0.35">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x14ac:dyDescent="0.35">
      <c r="A5001" s="4">
        <v>5000</v>
      </c>
      <c r="B5001" s="4" t="s">
        <v>7922</v>
      </c>
      <c r="C5001" s="5">
        <v>41305</v>
      </c>
      <c r="D5001" s="5">
        <v>41309</v>
      </c>
      <c r="E5001" s="4" t="s">
        <v>52</v>
      </c>
      <c r="F5001" s="4" t="s">
        <v>2800</v>
      </c>
      <c r="G5001" s="4" t="s">
        <v>2801</v>
      </c>
      <c r="H5001" s="4" t="s">
        <v>104</v>
      </c>
      <c r="I5001" s="4" t="s">
        <v>29</v>
      </c>
      <c r="J5001" s="4" t="s">
        <v>44</v>
      </c>
      <c r="K5001" s="4" t="s">
        <v>45</v>
      </c>
      <c r="L5001" s="4" t="s">
        <v>46</v>
      </c>
      <c r="M5001" s="4" t="s">
        <v>7923</v>
      </c>
      <c r="N5001" s="4" t="s">
        <v>48</v>
      </c>
      <c r="O5001" s="4" t="s">
        <v>92</v>
      </c>
      <c r="P5001" s="4" t="s">
        <v>188</v>
      </c>
      <c r="Q5001" s="4">
        <v>56.7</v>
      </c>
      <c r="R5001" s="4">
        <v>5</v>
      </c>
      <c r="S5001" s="4">
        <v>0</v>
      </c>
      <c r="T5001" s="4">
        <v>11.34</v>
      </c>
      <c r="U5001" s="4">
        <v>27.782999999999998</v>
      </c>
      <c r="V5001" s="4">
        <v>0.48999999999999994</v>
      </c>
      <c r="W5001" s="4">
        <v>4</v>
      </c>
      <c r="X5001" s="4" t="s">
        <v>10933</v>
      </c>
    </row>
    <row r="5002" spans="1:24" x14ac:dyDescent="0.35">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x14ac:dyDescent="0.35">
      <c r="A5003" s="4">
        <v>5002</v>
      </c>
      <c r="B5003" s="4" t="s">
        <v>7925</v>
      </c>
      <c r="C5003" s="5">
        <v>41419</v>
      </c>
      <c r="D5003" s="5">
        <v>41419</v>
      </c>
      <c r="E5003" s="4" t="s">
        <v>1292</v>
      </c>
      <c r="F5003" s="4" t="s">
        <v>2163</v>
      </c>
      <c r="G5003" s="4" t="s">
        <v>2164</v>
      </c>
      <c r="H5003" s="4" t="s">
        <v>104</v>
      </c>
      <c r="I5003" s="4" t="s">
        <v>29</v>
      </c>
      <c r="J5003" s="4" t="s">
        <v>5528</v>
      </c>
      <c r="K5003" s="4" t="s">
        <v>321</v>
      </c>
      <c r="L5003" s="4" t="s">
        <v>32</v>
      </c>
      <c r="M5003" s="4" t="s">
        <v>4827</v>
      </c>
      <c r="N5003" s="4" t="s">
        <v>48</v>
      </c>
      <c r="O5003" s="4" t="s">
        <v>580</v>
      </c>
      <c r="P5003" s="4" t="s">
        <v>4828</v>
      </c>
      <c r="Q5003" s="4">
        <v>69.5</v>
      </c>
      <c r="R5003" s="4">
        <v>5</v>
      </c>
      <c r="S5003" s="4">
        <v>0</v>
      </c>
      <c r="T5003" s="4">
        <v>13.9</v>
      </c>
      <c r="U5003" s="4">
        <v>20.154999999999994</v>
      </c>
      <c r="V5003" s="4">
        <v>0.28999999999999992</v>
      </c>
      <c r="W5003" s="4">
        <v>0</v>
      </c>
      <c r="X5003" s="4" t="s">
        <v>10935</v>
      </c>
    </row>
    <row r="5004" spans="1:24" x14ac:dyDescent="0.35">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x14ac:dyDescent="0.35">
      <c r="A5005" s="4">
        <v>5004</v>
      </c>
      <c r="B5005" s="4" t="s">
        <v>7926</v>
      </c>
      <c r="C5005" s="5">
        <v>41555</v>
      </c>
      <c r="D5005" s="5">
        <v>41560</v>
      </c>
      <c r="E5005" s="4" t="s">
        <v>52</v>
      </c>
      <c r="F5005" s="4" t="s">
        <v>6452</v>
      </c>
      <c r="G5005" s="4" t="s">
        <v>6453</v>
      </c>
      <c r="H5005" s="4" t="s">
        <v>28</v>
      </c>
      <c r="I5005" s="4" t="s">
        <v>29</v>
      </c>
      <c r="J5005" s="4" t="s">
        <v>44</v>
      </c>
      <c r="K5005" s="4" t="s">
        <v>45</v>
      </c>
      <c r="L5005" s="4" t="s">
        <v>46</v>
      </c>
      <c r="M5005" s="4" t="s">
        <v>7927</v>
      </c>
      <c r="N5005" s="4" t="s">
        <v>48</v>
      </c>
      <c r="O5005" s="4" t="s">
        <v>92</v>
      </c>
      <c r="P5005" s="4" t="s">
        <v>7928</v>
      </c>
      <c r="Q5005" s="4">
        <v>10.56</v>
      </c>
      <c r="R5005" s="4">
        <v>2</v>
      </c>
      <c r="S5005" s="4">
        <v>0</v>
      </c>
      <c r="T5005" s="4">
        <v>5.28</v>
      </c>
      <c r="U5005" s="4">
        <v>5.0688000000000004</v>
      </c>
      <c r="V5005" s="4">
        <v>0.48000000000000004</v>
      </c>
      <c r="W5005" s="4">
        <v>5</v>
      </c>
      <c r="X5005" s="4" t="s">
        <v>10934</v>
      </c>
    </row>
    <row r="5006" spans="1:24" x14ac:dyDescent="0.35">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x14ac:dyDescent="0.35">
      <c r="A5007" s="4">
        <v>5006</v>
      </c>
      <c r="B5007" s="4" t="s">
        <v>7930</v>
      </c>
      <c r="C5007" s="5">
        <v>41223</v>
      </c>
      <c r="D5007" s="5">
        <v>41227</v>
      </c>
      <c r="E5007" s="4" t="s">
        <v>25</v>
      </c>
      <c r="F5007" s="4" t="s">
        <v>2330</v>
      </c>
      <c r="G5007" s="4" t="s">
        <v>2331</v>
      </c>
      <c r="H5007" s="4" t="s">
        <v>43</v>
      </c>
      <c r="I5007" s="4" t="s">
        <v>29</v>
      </c>
      <c r="J5007" s="4" t="s">
        <v>1466</v>
      </c>
      <c r="K5007" s="4" t="s">
        <v>256</v>
      </c>
      <c r="L5007" s="4" t="s">
        <v>107</v>
      </c>
      <c r="M5007" s="4" t="s">
        <v>1518</v>
      </c>
      <c r="N5007" s="4" t="s">
        <v>48</v>
      </c>
      <c r="O5007" s="4" t="s">
        <v>61</v>
      </c>
      <c r="P5007" s="4" t="s">
        <v>1519</v>
      </c>
      <c r="Q5007" s="4">
        <v>714.30000000000007</v>
      </c>
      <c r="R5007" s="4">
        <v>5</v>
      </c>
      <c r="S5007" s="4">
        <v>0</v>
      </c>
      <c r="T5007" s="4">
        <v>142.86000000000001</v>
      </c>
      <c r="U5007" s="4">
        <v>207.14699999999993</v>
      </c>
      <c r="V5007" s="4">
        <v>0.28999999999999987</v>
      </c>
      <c r="W5007" s="4">
        <v>4</v>
      </c>
      <c r="X5007" s="4" t="s">
        <v>10933</v>
      </c>
    </row>
    <row r="5008" spans="1:24" x14ac:dyDescent="0.35">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x14ac:dyDescent="0.35">
      <c r="A5009" s="4">
        <v>5008</v>
      </c>
      <c r="B5009" s="4" t="s">
        <v>7931</v>
      </c>
      <c r="C5009" s="5">
        <v>41222</v>
      </c>
      <c r="D5009" s="5">
        <v>41227</v>
      </c>
      <c r="E5009" s="4" t="s">
        <v>52</v>
      </c>
      <c r="F5009" s="4" t="s">
        <v>5929</v>
      </c>
      <c r="G5009" s="4" t="s">
        <v>5930</v>
      </c>
      <c r="H5009" s="4" t="s">
        <v>104</v>
      </c>
      <c r="I5009" s="4" t="s">
        <v>29</v>
      </c>
      <c r="J5009" s="4" t="s">
        <v>268</v>
      </c>
      <c r="K5009" s="4" t="s">
        <v>269</v>
      </c>
      <c r="L5009" s="4" t="s">
        <v>150</v>
      </c>
      <c r="M5009" s="4" t="s">
        <v>4805</v>
      </c>
      <c r="N5009" s="4" t="s">
        <v>48</v>
      </c>
      <c r="O5009" s="4" t="s">
        <v>61</v>
      </c>
      <c r="P5009" s="4" t="s">
        <v>4806</v>
      </c>
      <c r="Q5009" s="4">
        <v>17.940000000000001</v>
      </c>
      <c r="R5009" s="4">
        <v>3</v>
      </c>
      <c r="S5009" s="4">
        <v>0</v>
      </c>
      <c r="T5009" s="4">
        <v>5.98</v>
      </c>
      <c r="U5009" s="4">
        <v>3.0497999999999985</v>
      </c>
      <c r="V5009" s="4">
        <v>0.1699999999999999</v>
      </c>
      <c r="W5009" s="4">
        <v>5</v>
      </c>
      <c r="X5009" s="4" t="s">
        <v>10934</v>
      </c>
    </row>
    <row r="5010" spans="1:24" x14ac:dyDescent="0.35">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x14ac:dyDescent="0.35">
      <c r="A5011" s="4">
        <v>5010</v>
      </c>
      <c r="B5011" s="4" t="s">
        <v>7934</v>
      </c>
      <c r="C5011" s="5">
        <v>41159</v>
      </c>
      <c r="D5011" s="5">
        <v>41166</v>
      </c>
      <c r="E5011" s="4" t="s">
        <v>52</v>
      </c>
      <c r="F5011" s="4" t="s">
        <v>7935</v>
      </c>
      <c r="G5011" s="4" t="s">
        <v>7936</v>
      </c>
      <c r="H5011" s="4" t="s">
        <v>43</v>
      </c>
      <c r="I5011" s="4" t="s">
        <v>29</v>
      </c>
      <c r="J5011" s="4" t="s">
        <v>148</v>
      </c>
      <c r="K5011" s="4" t="s">
        <v>149</v>
      </c>
      <c r="L5011" s="4" t="s">
        <v>150</v>
      </c>
      <c r="M5011" s="4" t="s">
        <v>1635</v>
      </c>
      <c r="N5011" s="4" t="s">
        <v>73</v>
      </c>
      <c r="O5011" s="4" t="s">
        <v>74</v>
      </c>
      <c r="P5011" s="4" t="s">
        <v>1636</v>
      </c>
      <c r="Q5011" s="4">
        <v>791.96399999999994</v>
      </c>
      <c r="R5011" s="4">
        <v>6</v>
      </c>
      <c r="S5011" s="4">
        <v>0.4</v>
      </c>
      <c r="T5011" s="4">
        <v>131.994</v>
      </c>
      <c r="U5011" s="4">
        <v>-131.9940000000002</v>
      </c>
      <c r="V5011" s="4">
        <v>-0.16666666666666693</v>
      </c>
      <c r="W5011" s="4">
        <v>7</v>
      </c>
      <c r="X5011" s="4" t="s">
        <v>10934</v>
      </c>
    </row>
    <row r="5012" spans="1:24" x14ac:dyDescent="0.35">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x14ac:dyDescent="0.35">
      <c r="A5013" s="4">
        <v>5012</v>
      </c>
      <c r="B5013" s="4" t="s">
        <v>7937</v>
      </c>
      <c r="C5013" s="5">
        <v>41771</v>
      </c>
      <c r="D5013" s="5">
        <v>41773</v>
      </c>
      <c r="E5013" s="4" t="s">
        <v>190</v>
      </c>
      <c r="F5013" s="4" t="s">
        <v>4004</v>
      </c>
      <c r="G5013" s="4" t="s">
        <v>4005</v>
      </c>
      <c r="H5013" s="4" t="s">
        <v>43</v>
      </c>
      <c r="I5013" s="4" t="s">
        <v>29</v>
      </c>
      <c r="J5013" s="4" t="s">
        <v>546</v>
      </c>
      <c r="K5013" s="4" t="s">
        <v>312</v>
      </c>
      <c r="L5013" s="4" t="s">
        <v>46</v>
      </c>
      <c r="M5013" s="4" t="s">
        <v>3493</v>
      </c>
      <c r="N5013" s="4" t="s">
        <v>34</v>
      </c>
      <c r="O5013" s="4" t="s">
        <v>35</v>
      </c>
      <c r="P5013" s="4" t="s">
        <v>3494</v>
      </c>
      <c r="Q5013" s="4">
        <v>209.97900000000001</v>
      </c>
      <c r="R5013" s="4">
        <v>7</v>
      </c>
      <c r="S5013" s="4">
        <v>0.7</v>
      </c>
      <c r="T5013" s="4">
        <v>29.997000000000003</v>
      </c>
      <c r="U5013" s="4">
        <v>-356.96429999999998</v>
      </c>
      <c r="V5013" s="4">
        <v>-1.6999999999999997</v>
      </c>
      <c r="W5013" s="4">
        <v>2</v>
      </c>
      <c r="X5013" s="4" t="s">
        <v>10933</v>
      </c>
    </row>
    <row r="5014" spans="1:24" x14ac:dyDescent="0.35">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x14ac:dyDescent="0.35">
      <c r="A5015" s="4">
        <v>5014</v>
      </c>
      <c r="B5015" s="4" t="s">
        <v>7938</v>
      </c>
      <c r="C5015" s="5">
        <v>41842</v>
      </c>
      <c r="D5015" s="5">
        <v>41847</v>
      </c>
      <c r="E5015" s="4" t="s">
        <v>52</v>
      </c>
      <c r="F5015" s="4" t="s">
        <v>6265</v>
      </c>
      <c r="G5015" s="4" t="s">
        <v>6266</v>
      </c>
      <c r="H5015" s="4" t="s">
        <v>104</v>
      </c>
      <c r="I5015" s="4" t="s">
        <v>29</v>
      </c>
      <c r="J5015" s="4" t="s">
        <v>2182</v>
      </c>
      <c r="K5015" s="4" t="s">
        <v>500</v>
      </c>
      <c r="L5015" s="4" t="s">
        <v>150</v>
      </c>
      <c r="M5015" s="4" t="s">
        <v>7939</v>
      </c>
      <c r="N5015" s="4" t="s">
        <v>48</v>
      </c>
      <c r="O5015" s="4" t="s">
        <v>61</v>
      </c>
      <c r="P5015" s="4" t="s">
        <v>7940</v>
      </c>
      <c r="Q5015" s="4">
        <v>222.32000000000005</v>
      </c>
      <c r="R5015" s="4">
        <v>7</v>
      </c>
      <c r="S5015" s="4">
        <v>0.2</v>
      </c>
      <c r="T5015" s="4">
        <v>31.760000000000009</v>
      </c>
      <c r="U5015" s="4">
        <v>25.010999999999967</v>
      </c>
      <c r="V5015" s="4">
        <v>0.11249999999999982</v>
      </c>
      <c r="W5015" s="4">
        <v>5</v>
      </c>
      <c r="X5015" s="4" t="s">
        <v>10934</v>
      </c>
    </row>
    <row r="5016" spans="1:24" x14ac:dyDescent="0.35">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x14ac:dyDescent="0.35">
      <c r="A5017" s="4">
        <v>5016</v>
      </c>
      <c r="B5017" s="4" t="s">
        <v>7943</v>
      </c>
      <c r="C5017" s="5">
        <v>40871</v>
      </c>
      <c r="D5017" s="5">
        <v>40876</v>
      </c>
      <c r="E5017" s="4" t="s">
        <v>52</v>
      </c>
      <c r="F5017" s="4" t="s">
        <v>4321</v>
      </c>
      <c r="G5017" s="4" t="s">
        <v>4322</v>
      </c>
      <c r="H5017" s="4" t="s">
        <v>28</v>
      </c>
      <c r="I5017" s="4" t="s">
        <v>29</v>
      </c>
      <c r="J5017" s="4" t="s">
        <v>2837</v>
      </c>
      <c r="K5017" s="4" t="s">
        <v>500</v>
      </c>
      <c r="L5017" s="4" t="s">
        <v>150</v>
      </c>
      <c r="M5017" s="4" t="s">
        <v>823</v>
      </c>
      <c r="N5017" s="4" t="s">
        <v>34</v>
      </c>
      <c r="O5017" s="4" t="s">
        <v>67</v>
      </c>
      <c r="P5017" s="4" t="s">
        <v>824</v>
      </c>
      <c r="Q5017" s="4">
        <v>35.168000000000006</v>
      </c>
      <c r="R5017" s="4">
        <v>7</v>
      </c>
      <c r="S5017" s="4">
        <v>0.2</v>
      </c>
      <c r="T5017" s="4">
        <v>5.0240000000000009</v>
      </c>
      <c r="U5017" s="4">
        <v>9.6712000000000025</v>
      </c>
      <c r="V5017" s="4">
        <v>0.27500000000000002</v>
      </c>
      <c r="W5017" s="4">
        <v>5</v>
      </c>
      <c r="X5017" s="4" t="s">
        <v>10934</v>
      </c>
    </row>
    <row r="5018" spans="1:24" x14ac:dyDescent="0.35">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x14ac:dyDescent="0.35">
      <c r="A5019" s="4">
        <v>5018</v>
      </c>
      <c r="B5019" s="4" t="s">
        <v>7946</v>
      </c>
      <c r="C5019" s="5">
        <v>40862</v>
      </c>
      <c r="D5019" s="5">
        <v>40865</v>
      </c>
      <c r="E5019" s="4" t="s">
        <v>190</v>
      </c>
      <c r="F5019" s="4" t="s">
        <v>7947</v>
      </c>
      <c r="G5019" s="4" t="s">
        <v>7948</v>
      </c>
      <c r="H5019" s="4" t="s">
        <v>28</v>
      </c>
      <c r="I5019" s="4" t="s">
        <v>29</v>
      </c>
      <c r="J5019" s="4" t="s">
        <v>44</v>
      </c>
      <c r="K5019" s="4" t="s">
        <v>45</v>
      </c>
      <c r="L5019" s="4" t="s">
        <v>46</v>
      </c>
      <c r="M5019" s="4" t="s">
        <v>929</v>
      </c>
      <c r="N5019" s="4" t="s">
        <v>34</v>
      </c>
      <c r="O5019" s="4" t="s">
        <v>67</v>
      </c>
      <c r="P5019" s="4" t="s">
        <v>930</v>
      </c>
      <c r="Q5019" s="4">
        <v>10.11</v>
      </c>
      <c r="R5019" s="4">
        <v>3</v>
      </c>
      <c r="S5019" s="4">
        <v>0</v>
      </c>
      <c r="T5019" s="4">
        <v>3.3699999999999997</v>
      </c>
      <c r="U5019" s="4">
        <v>3.2351999999999994</v>
      </c>
      <c r="V5019" s="4">
        <v>0.31999999999999995</v>
      </c>
      <c r="W5019" s="4">
        <v>3</v>
      </c>
      <c r="X5019" s="4" t="s">
        <v>10933</v>
      </c>
    </row>
    <row r="5020" spans="1:24" x14ac:dyDescent="0.35">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x14ac:dyDescent="0.35">
      <c r="A5021" s="4">
        <v>5020</v>
      </c>
      <c r="B5021" s="4" t="s">
        <v>7946</v>
      </c>
      <c r="C5021" s="5">
        <v>40862</v>
      </c>
      <c r="D5021" s="5">
        <v>40865</v>
      </c>
      <c r="E5021" s="4" t="s">
        <v>190</v>
      </c>
      <c r="F5021" s="4" t="s">
        <v>7947</v>
      </c>
      <c r="G5021" s="4" t="s">
        <v>7948</v>
      </c>
      <c r="H5021" s="4" t="s">
        <v>28</v>
      </c>
      <c r="I5021" s="4" t="s">
        <v>29</v>
      </c>
      <c r="J5021" s="4" t="s">
        <v>44</v>
      </c>
      <c r="K5021" s="4" t="s">
        <v>45</v>
      </c>
      <c r="L5021" s="4" t="s">
        <v>46</v>
      </c>
      <c r="M5021" s="4" t="s">
        <v>2654</v>
      </c>
      <c r="N5021" s="4" t="s">
        <v>48</v>
      </c>
      <c r="O5021" s="4" t="s">
        <v>580</v>
      </c>
      <c r="P5021" s="4" t="s">
        <v>2655</v>
      </c>
      <c r="Q5021" s="4">
        <v>20.46</v>
      </c>
      <c r="R5021" s="4">
        <v>2</v>
      </c>
      <c r="S5021" s="4">
        <v>0</v>
      </c>
      <c r="T5021" s="4">
        <v>10.23</v>
      </c>
      <c r="U5021" s="4">
        <v>5.3196000000000012</v>
      </c>
      <c r="V5021" s="4">
        <v>0.26000000000000006</v>
      </c>
      <c r="W5021" s="4">
        <v>3</v>
      </c>
      <c r="X5021" s="4" t="s">
        <v>10933</v>
      </c>
    </row>
    <row r="5022" spans="1:24" x14ac:dyDescent="0.35">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x14ac:dyDescent="0.35">
      <c r="A5023" s="4">
        <v>5022</v>
      </c>
      <c r="B5023" s="4" t="s">
        <v>7950</v>
      </c>
      <c r="C5023" s="5">
        <v>41627</v>
      </c>
      <c r="D5023" s="5">
        <v>41633</v>
      </c>
      <c r="E5023" s="4" t="s">
        <v>52</v>
      </c>
      <c r="F5023" s="4" t="s">
        <v>1647</v>
      </c>
      <c r="G5023" s="4" t="s">
        <v>1648</v>
      </c>
      <c r="H5023" s="4" t="s">
        <v>28</v>
      </c>
      <c r="I5023" s="4" t="s">
        <v>29</v>
      </c>
      <c r="J5023" s="4" t="s">
        <v>949</v>
      </c>
      <c r="K5023" s="4" t="s">
        <v>45</v>
      </c>
      <c r="L5023" s="4" t="s">
        <v>46</v>
      </c>
      <c r="M5023" s="4" t="s">
        <v>1856</v>
      </c>
      <c r="N5023" s="4" t="s">
        <v>73</v>
      </c>
      <c r="O5023" s="4" t="s">
        <v>163</v>
      </c>
      <c r="P5023" s="4" t="s">
        <v>1857</v>
      </c>
      <c r="Q5023" s="4">
        <v>72.64</v>
      </c>
      <c r="R5023" s="4">
        <v>2</v>
      </c>
      <c r="S5023" s="4">
        <v>0</v>
      </c>
      <c r="T5023" s="4">
        <v>36.32</v>
      </c>
      <c r="U5023" s="4">
        <v>21.791999999999994</v>
      </c>
      <c r="V5023" s="4">
        <v>0.29999999999999993</v>
      </c>
      <c r="W5023" s="4">
        <v>6</v>
      </c>
      <c r="X5023" s="4" t="s">
        <v>10934</v>
      </c>
    </row>
    <row r="5024" spans="1:24" x14ac:dyDescent="0.35">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x14ac:dyDescent="0.35">
      <c r="A5025" s="4">
        <v>5024</v>
      </c>
      <c r="B5025" s="4" t="s">
        <v>7950</v>
      </c>
      <c r="C5025" s="5">
        <v>41627</v>
      </c>
      <c r="D5025" s="5">
        <v>41633</v>
      </c>
      <c r="E5025" s="4" t="s">
        <v>52</v>
      </c>
      <c r="F5025" s="4" t="s">
        <v>1647</v>
      </c>
      <c r="G5025" s="4" t="s">
        <v>1648</v>
      </c>
      <c r="H5025" s="4" t="s">
        <v>28</v>
      </c>
      <c r="I5025" s="4" t="s">
        <v>29</v>
      </c>
      <c r="J5025" s="4" t="s">
        <v>949</v>
      </c>
      <c r="K5025" s="4" t="s">
        <v>45</v>
      </c>
      <c r="L5025" s="4" t="s">
        <v>46</v>
      </c>
      <c r="M5025" s="4" t="s">
        <v>7112</v>
      </c>
      <c r="N5025" s="4" t="s">
        <v>34</v>
      </c>
      <c r="O5025" s="4" t="s">
        <v>67</v>
      </c>
      <c r="P5025" s="4" t="s">
        <v>7113</v>
      </c>
      <c r="Q5025" s="4">
        <v>39.92</v>
      </c>
      <c r="R5025" s="4">
        <v>4</v>
      </c>
      <c r="S5025" s="4">
        <v>0</v>
      </c>
      <c r="T5025" s="4">
        <v>9.98</v>
      </c>
      <c r="U5025" s="4">
        <v>11.177600000000002</v>
      </c>
      <c r="V5025" s="4">
        <v>0.28000000000000003</v>
      </c>
      <c r="W5025" s="4">
        <v>6</v>
      </c>
      <c r="X5025" s="4" t="s">
        <v>10934</v>
      </c>
    </row>
    <row r="5026" spans="1:24" x14ac:dyDescent="0.35">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x14ac:dyDescent="0.35">
      <c r="A5027" s="4">
        <v>5026</v>
      </c>
      <c r="B5027" s="4" t="s">
        <v>7951</v>
      </c>
      <c r="C5027" s="5">
        <v>41850</v>
      </c>
      <c r="D5027" s="5">
        <v>41855</v>
      </c>
      <c r="E5027" s="4" t="s">
        <v>52</v>
      </c>
      <c r="F5027" s="4" t="s">
        <v>2386</v>
      </c>
      <c r="G5027" s="4" t="s">
        <v>2387</v>
      </c>
      <c r="H5027" s="4" t="s">
        <v>28</v>
      </c>
      <c r="I5027" s="4" t="s">
        <v>29</v>
      </c>
      <c r="J5027" s="4" t="s">
        <v>4849</v>
      </c>
      <c r="K5027" s="4" t="s">
        <v>651</v>
      </c>
      <c r="L5027" s="4" t="s">
        <v>107</v>
      </c>
      <c r="M5027" s="4" t="s">
        <v>1380</v>
      </c>
      <c r="N5027" s="4" t="s">
        <v>73</v>
      </c>
      <c r="O5027" s="4" t="s">
        <v>74</v>
      </c>
      <c r="P5027" s="4" t="s">
        <v>1381</v>
      </c>
      <c r="Q5027" s="4">
        <v>461.97</v>
      </c>
      <c r="R5027" s="4">
        <v>3</v>
      </c>
      <c r="S5027" s="4">
        <v>0</v>
      </c>
      <c r="T5027" s="4">
        <v>153.99</v>
      </c>
      <c r="U5027" s="4">
        <v>133.97129999999996</v>
      </c>
      <c r="V5027" s="4">
        <v>0.28999999999999987</v>
      </c>
      <c r="W5027" s="4">
        <v>5</v>
      </c>
      <c r="X5027" s="4" t="s">
        <v>10934</v>
      </c>
    </row>
    <row r="5028" spans="1:24" x14ac:dyDescent="0.35">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x14ac:dyDescent="0.35">
      <c r="A5029" s="4">
        <v>5028</v>
      </c>
      <c r="B5029" s="4" t="s">
        <v>7951</v>
      </c>
      <c r="C5029" s="5">
        <v>41850</v>
      </c>
      <c r="D5029" s="5">
        <v>41855</v>
      </c>
      <c r="E5029" s="4" t="s">
        <v>52</v>
      </c>
      <c r="F5029" s="4" t="s">
        <v>2386</v>
      </c>
      <c r="G5029" s="4" t="s">
        <v>2387</v>
      </c>
      <c r="H5029" s="4" t="s">
        <v>28</v>
      </c>
      <c r="I5029" s="4" t="s">
        <v>29</v>
      </c>
      <c r="J5029" s="4" t="s">
        <v>4849</v>
      </c>
      <c r="K5029" s="4" t="s">
        <v>651</v>
      </c>
      <c r="L5029" s="4" t="s">
        <v>107</v>
      </c>
      <c r="M5029" s="4" t="s">
        <v>7952</v>
      </c>
      <c r="N5029" s="4" t="s">
        <v>34</v>
      </c>
      <c r="O5029" s="4" t="s">
        <v>38</v>
      </c>
      <c r="P5029" s="4" t="s">
        <v>7953</v>
      </c>
      <c r="Q5029" s="4">
        <v>302.67</v>
      </c>
      <c r="R5029" s="4">
        <v>3</v>
      </c>
      <c r="S5029" s="4">
        <v>0</v>
      </c>
      <c r="T5029" s="4">
        <v>100.89</v>
      </c>
      <c r="U5029" s="4">
        <v>72.640799999999999</v>
      </c>
      <c r="V5029" s="4">
        <v>0.24</v>
      </c>
      <c r="W5029" s="4">
        <v>5</v>
      </c>
      <c r="X5029" s="4" t="s">
        <v>10934</v>
      </c>
    </row>
    <row r="5030" spans="1:24" x14ac:dyDescent="0.35">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x14ac:dyDescent="0.35">
      <c r="A5031" s="4">
        <v>5030</v>
      </c>
      <c r="B5031" s="4" t="s">
        <v>7955</v>
      </c>
      <c r="C5031" s="5">
        <v>41669</v>
      </c>
      <c r="D5031" s="5">
        <v>41673</v>
      </c>
      <c r="E5031" s="4" t="s">
        <v>52</v>
      </c>
      <c r="F5031" s="4" t="s">
        <v>3012</v>
      </c>
      <c r="G5031" s="4" t="s">
        <v>3013</v>
      </c>
      <c r="H5031" s="4" t="s">
        <v>28</v>
      </c>
      <c r="I5031" s="4" t="s">
        <v>29</v>
      </c>
      <c r="J5031" s="4" t="s">
        <v>129</v>
      </c>
      <c r="K5031" s="4" t="s">
        <v>45</v>
      </c>
      <c r="L5031" s="4" t="s">
        <v>46</v>
      </c>
      <c r="M5031" s="4" t="s">
        <v>6253</v>
      </c>
      <c r="N5031" s="4" t="s">
        <v>48</v>
      </c>
      <c r="O5031" s="4" t="s">
        <v>70</v>
      </c>
      <c r="P5031" s="4" t="s">
        <v>6254</v>
      </c>
      <c r="Q5031" s="4">
        <v>8.34</v>
      </c>
      <c r="R5031" s="4">
        <v>3</v>
      </c>
      <c r="S5031" s="4">
        <v>0</v>
      </c>
      <c r="T5031" s="4">
        <v>2.78</v>
      </c>
      <c r="U5031" s="4">
        <v>2.1683999999999997</v>
      </c>
      <c r="V5031" s="4">
        <v>0.25999999999999995</v>
      </c>
      <c r="W5031" s="4">
        <v>4</v>
      </c>
      <c r="X5031" s="4" t="s">
        <v>10933</v>
      </c>
    </row>
    <row r="5032" spans="1:24" x14ac:dyDescent="0.35">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x14ac:dyDescent="0.35">
      <c r="A5033" s="4">
        <v>5032</v>
      </c>
      <c r="B5033" s="4" t="s">
        <v>7955</v>
      </c>
      <c r="C5033" s="5">
        <v>41669</v>
      </c>
      <c r="D5033" s="5">
        <v>41673</v>
      </c>
      <c r="E5033" s="4" t="s">
        <v>52</v>
      </c>
      <c r="F5033" s="4" t="s">
        <v>3012</v>
      </c>
      <c r="G5033" s="4" t="s">
        <v>3013</v>
      </c>
      <c r="H5033" s="4" t="s">
        <v>28</v>
      </c>
      <c r="I5033" s="4" t="s">
        <v>29</v>
      </c>
      <c r="J5033" s="4" t="s">
        <v>129</v>
      </c>
      <c r="K5033" s="4" t="s">
        <v>45</v>
      </c>
      <c r="L5033" s="4" t="s">
        <v>46</v>
      </c>
      <c r="M5033" s="4" t="s">
        <v>1714</v>
      </c>
      <c r="N5033" s="4" t="s">
        <v>48</v>
      </c>
      <c r="O5033" s="4" t="s">
        <v>77</v>
      </c>
      <c r="P5033" s="4" t="s">
        <v>1715</v>
      </c>
      <c r="Q5033" s="4">
        <v>119.61600000000001</v>
      </c>
      <c r="R5033" s="4">
        <v>8</v>
      </c>
      <c r="S5033" s="4">
        <v>0.2</v>
      </c>
      <c r="T5033" s="4">
        <v>14.952000000000002</v>
      </c>
      <c r="U5033" s="4">
        <v>40.370399999999997</v>
      </c>
      <c r="V5033" s="4">
        <v>0.33749999999999991</v>
      </c>
      <c r="W5033" s="4">
        <v>4</v>
      </c>
      <c r="X5033" s="4" t="s">
        <v>10933</v>
      </c>
    </row>
    <row r="5034" spans="1:24" x14ac:dyDescent="0.35">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x14ac:dyDescent="0.35">
      <c r="A5035" s="4">
        <v>5034</v>
      </c>
      <c r="B5035" s="4" t="s">
        <v>7956</v>
      </c>
      <c r="C5035" s="5">
        <v>41635</v>
      </c>
      <c r="D5035" s="5">
        <v>41642</v>
      </c>
      <c r="E5035" s="4" t="s">
        <v>52</v>
      </c>
      <c r="F5035" s="4" t="s">
        <v>1534</v>
      </c>
      <c r="G5035" s="4" t="s">
        <v>1535</v>
      </c>
      <c r="H5035" s="4" t="s">
        <v>43</v>
      </c>
      <c r="I5035" s="4" t="s">
        <v>29</v>
      </c>
      <c r="J5035" s="4" t="s">
        <v>3938</v>
      </c>
      <c r="K5035" s="4" t="s">
        <v>790</v>
      </c>
      <c r="L5035" s="4" t="s">
        <v>150</v>
      </c>
      <c r="M5035" s="4" t="s">
        <v>5193</v>
      </c>
      <c r="N5035" s="4" t="s">
        <v>48</v>
      </c>
      <c r="O5035" s="4" t="s">
        <v>80</v>
      </c>
      <c r="P5035" s="4" t="s">
        <v>5194</v>
      </c>
      <c r="Q5035" s="4">
        <v>26.49</v>
      </c>
      <c r="R5035" s="4">
        <v>1</v>
      </c>
      <c r="S5035" s="4">
        <v>0</v>
      </c>
      <c r="T5035" s="4">
        <v>26.49</v>
      </c>
      <c r="U5035" s="4">
        <v>7.4172000000000011</v>
      </c>
      <c r="V5035" s="4">
        <v>0.28000000000000008</v>
      </c>
      <c r="W5035" s="4">
        <v>7</v>
      </c>
      <c r="X5035" s="4" t="s">
        <v>10934</v>
      </c>
    </row>
    <row r="5036" spans="1:24" x14ac:dyDescent="0.35">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x14ac:dyDescent="0.35">
      <c r="A5037" s="4">
        <v>5036</v>
      </c>
      <c r="B5037" s="4" t="s">
        <v>7958</v>
      </c>
      <c r="C5037" s="5">
        <v>40639</v>
      </c>
      <c r="D5037" s="5">
        <v>40645</v>
      </c>
      <c r="E5037" s="4" t="s">
        <v>52</v>
      </c>
      <c r="F5037" s="4" t="s">
        <v>5378</v>
      </c>
      <c r="G5037" s="4" t="s">
        <v>5379</v>
      </c>
      <c r="H5037" s="4" t="s">
        <v>43</v>
      </c>
      <c r="I5037" s="4" t="s">
        <v>29</v>
      </c>
      <c r="J5037" s="4" t="s">
        <v>97</v>
      </c>
      <c r="K5037" s="4" t="s">
        <v>98</v>
      </c>
      <c r="L5037" s="4" t="s">
        <v>46</v>
      </c>
      <c r="M5037" s="4" t="s">
        <v>2188</v>
      </c>
      <c r="N5037" s="4" t="s">
        <v>34</v>
      </c>
      <c r="O5037" s="4" t="s">
        <v>58</v>
      </c>
      <c r="P5037" s="4" t="s">
        <v>2189</v>
      </c>
      <c r="Q5037" s="4">
        <v>653.54999999999995</v>
      </c>
      <c r="R5037" s="4">
        <v>3</v>
      </c>
      <c r="S5037" s="4">
        <v>0</v>
      </c>
      <c r="T5037" s="4">
        <v>217.85</v>
      </c>
      <c r="U5037" s="4">
        <v>111.10349999999994</v>
      </c>
      <c r="V5037" s="4">
        <v>0.16999999999999993</v>
      </c>
      <c r="W5037" s="4">
        <v>6</v>
      </c>
      <c r="X5037" s="4" t="s">
        <v>10934</v>
      </c>
    </row>
    <row r="5038" spans="1:24" x14ac:dyDescent="0.35">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x14ac:dyDescent="0.35">
      <c r="A5039" s="4">
        <v>5038</v>
      </c>
      <c r="B5039" s="4" t="s">
        <v>7959</v>
      </c>
      <c r="C5039" s="5">
        <v>41961</v>
      </c>
      <c r="D5039" s="5">
        <v>41965</v>
      </c>
      <c r="E5039" s="4" t="s">
        <v>25</v>
      </c>
      <c r="F5039" s="4" t="s">
        <v>2343</v>
      </c>
      <c r="G5039" s="4" t="s">
        <v>2344</v>
      </c>
      <c r="H5039" s="4" t="s">
        <v>28</v>
      </c>
      <c r="I5039" s="4" t="s">
        <v>29</v>
      </c>
      <c r="J5039" s="4" t="s">
        <v>212</v>
      </c>
      <c r="K5039" s="4" t="s">
        <v>213</v>
      </c>
      <c r="L5039" s="4" t="s">
        <v>107</v>
      </c>
      <c r="M5039" s="4" t="s">
        <v>2355</v>
      </c>
      <c r="N5039" s="4" t="s">
        <v>73</v>
      </c>
      <c r="O5039" s="4" t="s">
        <v>163</v>
      </c>
      <c r="P5039" s="4" t="s">
        <v>2356</v>
      </c>
      <c r="Q5039" s="4">
        <v>239.96000000000004</v>
      </c>
      <c r="R5039" s="4">
        <v>5</v>
      </c>
      <c r="S5039" s="4">
        <v>0.2</v>
      </c>
      <c r="T5039" s="4">
        <v>47.992000000000004</v>
      </c>
      <c r="U5039" s="4">
        <v>83.98599999999999</v>
      </c>
      <c r="V5039" s="4">
        <v>0.34999999999999992</v>
      </c>
      <c r="W5039" s="4">
        <v>4</v>
      </c>
      <c r="X5039" s="4" t="s">
        <v>10933</v>
      </c>
    </row>
    <row r="5040" spans="1:24" x14ac:dyDescent="0.35">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x14ac:dyDescent="0.35">
      <c r="A5041" s="4">
        <v>5040</v>
      </c>
      <c r="B5041" s="4" t="s">
        <v>7960</v>
      </c>
      <c r="C5041" s="5">
        <v>41101</v>
      </c>
      <c r="D5041" s="5">
        <v>41102</v>
      </c>
      <c r="E5041" s="4" t="s">
        <v>190</v>
      </c>
      <c r="F5041" s="4" t="s">
        <v>4004</v>
      </c>
      <c r="G5041" s="4" t="s">
        <v>4005</v>
      </c>
      <c r="H5041" s="4" t="s">
        <v>43</v>
      </c>
      <c r="I5041" s="4" t="s">
        <v>29</v>
      </c>
      <c r="J5041" s="4" t="s">
        <v>523</v>
      </c>
      <c r="K5041" s="4" t="s">
        <v>247</v>
      </c>
      <c r="L5041" s="4" t="s">
        <v>150</v>
      </c>
      <c r="M5041" s="4" t="s">
        <v>4466</v>
      </c>
      <c r="N5041" s="4" t="s">
        <v>73</v>
      </c>
      <c r="O5041" s="4" t="s">
        <v>74</v>
      </c>
      <c r="P5041" s="4" t="s">
        <v>4467</v>
      </c>
      <c r="Q5041" s="4">
        <v>716</v>
      </c>
      <c r="R5041" s="4">
        <v>2</v>
      </c>
      <c r="S5041" s="4">
        <v>0</v>
      </c>
      <c r="T5041" s="4">
        <v>358</v>
      </c>
      <c r="U5041" s="4">
        <v>193.32000000000005</v>
      </c>
      <c r="V5041" s="4">
        <v>0.27000000000000007</v>
      </c>
      <c r="W5041" s="4">
        <v>1</v>
      </c>
      <c r="X5041" s="4" t="s">
        <v>10935</v>
      </c>
    </row>
    <row r="5042" spans="1:24" x14ac:dyDescent="0.35">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x14ac:dyDescent="0.35">
      <c r="A5043" s="4">
        <v>5042</v>
      </c>
      <c r="B5043" s="4" t="s">
        <v>7961</v>
      </c>
      <c r="C5043" s="5">
        <v>41589</v>
      </c>
      <c r="D5043" s="5">
        <v>41592</v>
      </c>
      <c r="E5043" s="4" t="s">
        <v>25</v>
      </c>
      <c r="F5043" s="4" t="s">
        <v>4044</v>
      </c>
      <c r="G5043" s="4" t="s">
        <v>4045</v>
      </c>
      <c r="H5043" s="4" t="s">
        <v>28</v>
      </c>
      <c r="I5043" s="4" t="s">
        <v>29</v>
      </c>
      <c r="J5043" s="4" t="s">
        <v>44</v>
      </c>
      <c r="K5043" s="4" t="s">
        <v>45</v>
      </c>
      <c r="L5043" s="4" t="s">
        <v>46</v>
      </c>
      <c r="M5043" s="4" t="s">
        <v>6005</v>
      </c>
      <c r="N5043" s="4" t="s">
        <v>48</v>
      </c>
      <c r="O5043" s="4" t="s">
        <v>92</v>
      </c>
      <c r="P5043" s="4" t="s">
        <v>6006</v>
      </c>
      <c r="Q5043" s="4">
        <v>67.710000000000008</v>
      </c>
      <c r="R5043" s="4">
        <v>3</v>
      </c>
      <c r="S5043" s="4">
        <v>0</v>
      </c>
      <c r="T5043" s="4">
        <v>22.570000000000004</v>
      </c>
      <c r="U5043" s="4">
        <v>32.500799999999998</v>
      </c>
      <c r="V5043" s="4">
        <v>0.47999999999999993</v>
      </c>
      <c r="W5043" s="4">
        <v>3</v>
      </c>
      <c r="X5043" s="4" t="s">
        <v>10933</v>
      </c>
    </row>
    <row r="5044" spans="1:24" x14ac:dyDescent="0.35">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x14ac:dyDescent="0.35">
      <c r="A5045" s="4">
        <v>5044</v>
      </c>
      <c r="B5045" s="4" t="s">
        <v>7961</v>
      </c>
      <c r="C5045" s="5">
        <v>41589</v>
      </c>
      <c r="D5045" s="5">
        <v>41592</v>
      </c>
      <c r="E5045" s="4" t="s">
        <v>25</v>
      </c>
      <c r="F5045" s="4" t="s">
        <v>4044</v>
      </c>
      <c r="G5045" s="4" t="s">
        <v>4045</v>
      </c>
      <c r="H5045" s="4" t="s">
        <v>28</v>
      </c>
      <c r="I5045" s="4" t="s">
        <v>29</v>
      </c>
      <c r="J5045" s="4" t="s">
        <v>44</v>
      </c>
      <c r="K5045" s="4" t="s">
        <v>45</v>
      </c>
      <c r="L5045" s="4" t="s">
        <v>46</v>
      </c>
      <c r="M5045" s="4" t="s">
        <v>2678</v>
      </c>
      <c r="N5045" s="4" t="s">
        <v>34</v>
      </c>
      <c r="O5045" s="4" t="s">
        <v>67</v>
      </c>
      <c r="P5045" s="4" t="s">
        <v>2679</v>
      </c>
      <c r="Q5045" s="4">
        <v>467.46</v>
      </c>
      <c r="R5045" s="4">
        <v>9</v>
      </c>
      <c r="S5045" s="4">
        <v>0</v>
      </c>
      <c r="T5045" s="4">
        <v>51.94</v>
      </c>
      <c r="U5045" s="4">
        <v>191.65860000000001</v>
      </c>
      <c r="V5045" s="4">
        <v>0.41000000000000003</v>
      </c>
      <c r="W5045" s="4">
        <v>3</v>
      </c>
      <c r="X5045" s="4" t="s">
        <v>10933</v>
      </c>
    </row>
    <row r="5046" spans="1:24" x14ac:dyDescent="0.35">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x14ac:dyDescent="0.35">
      <c r="A5047" s="4">
        <v>5046</v>
      </c>
      <c r="B5047" s="4" t="s">
        <v>7961</v>
      </c>
      <c r="C5047" s="5">
        <v>41589</v>
      </c>
      <c r="D5047" s="5">
        <v>41592</v>
      </c>
      <c r="E5047" s="4" t="s">
        <v>25</v>
      </c>
      <c r="F5047" s="4" t="s">
        <v>4044</v>
      </c>
      <c r="G5047" s="4" t="s">
        <v>4045</v>
      </c>
      <c r="H5047" s="4" t="s">
        <v>28</v>
      </c>
      <c r="I5047" s="4" t="s">
        <v>29</v>
      </c>
      <c r="J5047" s="4" t="s">
        <v>44</v>
      </c>
      <c r="K5047" s="4" t="s">
        <v>45</v>
      </c>
      <c r="L5047" s="4" t="s">
        <v>46</v>
      </c>
      <c r="M5047" s="4" t="s">
        <v>2872</v>
      </c>
      <c r="N5047" s="4" t="s">
        <v>48</v>
      </c>
      <c r="O5047" s="4" t="s">
        <v>61</v>
      </c>
      <c r="P5047" s="4" t="s">
        <v>2873</v>
      </c>
      <c r="Q5047" s="4">
        <v>720.76</v>
      </c>
      <c r="R5047" s="4">
        <v>4</v>
      </c>
      <c r="S5047" s="4">
        <v>0</v>
      </c>
      <c r="T5047" s="4">
        <v>180.19</v>
      </c>
      <c r="U5047" s="4">
        <v>187.39760000000001</v>
      </c>
      <c r="V5047" s="4">
        <v>0.26</v>
      </c>
      <c r="W5047" s="4">
        <v>3</v>
      </c>
      <c r="X5047" s="4" t="s">
        <v>10933</v>
      </c>
    </row>
    <row r="5048" spans="1:24" x14ac:dyDescent="0.35">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x14ac:dyDescent="0.35">
      <c r="A5049" s="4">
        <v>5048</v>
      </c>
      <c r="B5049" s="4" t="s">
        <v>7961</v>
      </c>
      <c r="C5049" s="5">
        <v>41589</v>
      </c>
      <c r="D5049" s="5">
        <v>41592</v>
      </c>
      <c r="E5049" s="4" t="s">
        <v>25</v>
      </c>
      <c r="F5049" s="4" t="s">
        <v>4044</v>
      </c>
      <c r="G5049" s="4" t="s">
        <v>4045</v>
      </c>
      <c r="H5049" s="4" t="s">
        <v>28</v>
      </c>
      <c r="I5049" s="4" t="s">
        <v>29</v>
      </c>
      <c r="J5049" s="4" t="s">
        <v>44</v>
      </c>
      <c r="K5049" s="4" t="s">
        <v>45</v>
      </c>
      <c r="L5049" s="4" t="s">
        <v>46</v>
      </c>
      <c r="M5049" s="4" t="s">
        <v>7250</v>
      </c>
      <c r="N5049" s="4" t="s">
        <v>48</v>
      </c>
      <c r="O5049" s="4" t="s">
        <v>70</v>
      </c>
      <c r="P5049" s="4" t="s">
        <v>7251</v>
      </c>
      <c r="Q5049" s="4">
        <v>14.7</v>
      </c>
      <c r="R5049" s="4">
        <v>5</v>
      </c>
      <c r="S5049" s="4">
        <v>0</v>
      </c>
      <c r="T5049" s="4">
        <v>2.94</v>
      </c>
      <c r="U5049" s="4">
        <v>3.9690000000000003</v>
      </c>
      <c r="V5049" s="4">
        <v>0.27</v>
      </c>
      <c r="W5049" s="4">
        <v>3</v>
      </c>
      <c r="X5049" s="4" t="s">
        <v>10933</v>
      </c>
    </row>
    <row r="5050" spans="1:24" x14ac:dyDescent="0.35">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x14ac:dyDescent="0.35">
      <c r="A5051" s="4">
        <v>5050</v>
      </c>
      <c r="B5051" s="4" t="s">
        <v>7962</v>
      </c>
      <c r="C5051" s="5">
        <v>40633</v>
      </c>
      <c r="D5051" s="5">
        <v>40637</v>
      </c>
      <c r="E5051" s="4" t="s">
        <v>52</v>
      </c>
      <c r="F5051" s="4" t="s">
        <v>7217</v>
      </c>
      <c r="G5051" s="4" t="s">
        <v>7218</v>
      </c>
      <c r="H5051" s="4" t="s">
        <v>28</v>
      </c>
      <c r="I5051" s="4" t="s">
        <v>29</v>
      </c>
      <c r="J5051" s="4" t="s">
        <v>305</v>
      </c>
      <c r="K5051" s="4" t="s">
        <v>213</v>
      </c>
      <c r="L5051" s="4" t="s">
        <v>107</v>
      </c>
      <c r="M5051" s="4" t="s">
        <v>2533</v>
      </c>
      <c r="N5051" s="4" t="s">
        <v>73</v>
      </c>
      <c r="O5051" s="4" t="s">
        <v>163</v>
      </c>
      <c r="P5051" s="4" t="s">
        <v>2534</v>
      </c>
      <c r="Q5051" s="4">
        <v>79.984000000000009</v>
      </c>
      <c r="R5051" s="4">
        <v>2</v>
      </c>
      <c r="S5051" s="4">
        <v>0.2</v>
      </c>
      <c r="T5051" s="4">
        <v>39.992000000000004</v>
      </c>
      <c r="U5051" s="4">
        <v>13.997199999999999</v>
      </c>
      <c r="V5051" s="4">
        <v>0.17499999999999996</v>
      </c>
      <c r="W5051" s="4">
        <v>4</v>
      </c>
      <c r="X5051" s="4" t="s">
        <v>10933</v>
      </c>
    </row>
    <row r="5052" spans="1:24" x14ac:dyDescent="0.35">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x14ac:dyDescent="0.35">
      <c r="A5053" s="4">
        <v>5052</v>
      </c>
      <c r="B5053" s="4" t="s">
        <v>7964</v>
      </c>
      <c r="C5053" s="5">
        <v>41220</v>
      </c>
      <c r="D5053" s="5">
        <v>41224</v>
      </c>
      <c r="E5053" s="4" t="s">
        <v>52</v>
      </c>
      <c r="F5053" s="4" t="s">
        <v>1807</v>
      </c>
      <c r="G5053" s="4" t="s">
        <v>1808</v>
      </c>
      <c r="H5053" s="4" t="s">
        <v>43</v>
      </c>
      <c r="I5053" s="4" t="s">
        <v>29</v>
      </c>
      <c r="J5053" s="4" t="s">
        <v>148</v>
      </c>
      <c r="K5053" s="4" t="s">
        <v>149</v>
      </c>
      <c r="L5053" s="4" t="s">
        <v>150</v>
      </c>
      <c r="M5053" s="4" t="s">
        <v>1472</v>
      </c>
      <c r="N5053" s="4" t="s">
        <v>48</v>
      </c>
      <c r="O5053" s="4" t="s">
        <v>175</v>
      </c>
      <c r="P5053" s="4" t="s">
        <v>1473</v>
      </c>
      <c r="Q5053" s="4">
        <v>24.400000000000002</v>
      </c>
      <c r="R5053" s="4">
        <v>2</v>
      </c>
      <c r="S5053" s="4">
        <v>0.2</v>
      </c>
      <c r="T5053" s="4">
        <v>12.200000000000001</v>
      </c>
      <c r="U5053" s="4">
        <v>7.9299999999999971</v>
      </c>
      <c r="V5053" s="4">
        <v>0.32499999999999984</v>
      </c>
      <c r="W5053" s="4">
        <v>4</v>
      </c>
      <c r="X5053" s="4" t="s">
        <v>10933</v>
      </c>
    </row>
    <row r="5054" spans="1:24" x14ac:dyDescent="0.35">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x14ac:dyDescent="0.35">
      <c r="A5055" s="4">
        <v>5054</v>
      </c>
      <c r="B5055" s="4" t="s">
        <v>7966</v>
      </c>
      <c r="C5055" s="5">
        <v>40911</v>
      </c>
      <c r="D5055" s="5">
        <v>40916</v>
      </c>
      <c r="E5055" s="4" t="s">
        <v>25</v>
      </c>
      <c r="F5055" s="4" t="s">
        <v>7260</v>
      </c>
      <c r="G5055" s="4" t="s">
        <v>7261</v>
      </c>
      <c r="H5055" s="4" t="s">
        <v>28</v>
      </c>
      <c r="I5055" s="4" t="s">
        <v>29</v>
      </c>
      <c r="J5055" s="4" t="s">
        <v>817</v>
      </c>
      <c r="K5055" s="4" t="s">
        <v>106</v>
      </c>
      <c r="L5055" s="4" t="s">
        <v>107</v>
      </c>
      <c r="M5055" s="4" t="s">
        <v>3023</v>
      </c>
      <c r="N5055" s="4" t="s">
        <v>73</v>
      </c>
      <c r="O5055" s="4" t="s">
        <v>163</v>
      </c>
      <c r="P5055" s="4" t="s">
        <v>3024</v>
      </c>
      <c r="Q5055" s="4">
        <v>398.40000000000003</v>
      </c>
      <c r="R5055" s="4">
        <v>5</v>
      </c>
      <c r="S5055" s="4">
        <v>0.2</v>
      </c>
      <c r="T5055" s="4">
        <v>79.680000000000007</v>
      </c>
      <c r="U5055" s="4">
        <v>84.659999999999982</v>
      </c>
      <c r="V5055" s="4">
        <v>0.21249999999999994</v>
      </c>
      <c r="W5055" s="4">
        <v>5</v>
      </c>
      <c r="X5055" s="4" t="s">
        <v>10934</v>
      </c>
    </row>
    <row r="5056" spans="1:24" x14ac:dyDescent="0.35">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x14ac:dyDescent="0.35">
      <c r="A5057" s="4">
        <v>5056</v>
      </c>
      <c r="B5057" s="4" t="s">
        <v>7966</v>
      </c>
      <c r="C5057" s="5">
        <v>40911</v>
      </c>
      <c r="D5057" s="5">
        <v>40916</v>
      </c>
      <c r="E5057" s="4" t="s">
        <v>25</v>
      </c>
      <c r="F5057" s="4" t="s">
        <v>7260</v>
      </c>
      <c r="G5057" s="4" t="s">
        <v>7261</v>
      </c>
      <c r="H5057" s="4" t="s">
        <v>28</v>
      </c>
      <c r="I5057" s="4" t="s">
        <v>29</v>
      </c>
      <c r="J5057" s="4" t="s">
        <v>817</v>
      </c>
      <c r="K5057" s="4" t="s">
        <v>106</v>
      </c>
      <c r="L5057" s="4" t="s">
        <v>107</v>
      </c>
      <c r="M5057" s="4" t="s">
        <v>2283</v>
      </c>
      <c r="N5057" s="4" t="s">
        <v>34</v>
      </c>
      <c r="O5057" s="4" t="s">
        <v>35</v>
      </c>
      <c r="P5057" s="4" t="s">
        <v>2284</v>
      </c>
      <c r="Q5057" s="4">
        <v>1352.3975999999998</v>
      </c>
      <c r="R5057" s="4">
        <v>9</v>
      </c>
      <c r="S5057" s="4">
        <v>0.32</v>
      </c>
      <c r="T5057" s="4">
        <v>150.26639999999998</v>
      </c>
      <c r="U5057" s="4">
        <v>-437.5404000000002</v>
      </c>
      <c r="V5057" s="4">
        <v>-0.32352941176470607</v>
      </c>
      <c r="W5057" s="4">
        <v>5</v>
      </c>
      <c r="X5057" s="4" t="s">
        <v>10934</v>
      </c>
    </row>
    <row r="5058" spans="1:24" x14ac:dyDescent="0.35">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x14ac:dyDescent="0.35">
      <c r="A5059" s="4">
        <v>5058</v>
      </c>
      <c r="B5059" s="4" t="s">
        <v>7967</v>
      </c>
      <c r="C5059" s="5">
        <v>41160</v>
      </c>
      <c r="D5059" s="5">
        <v>41163</v>
      </c>
      <c r="E5059" s="4" t="s">
        <v>190</v>
      </c>
      <c r="F5059" s="4" t="s">
        <v>3239</v>
      </c>
      <c r="G5059" s="4" t="s">
        <v>3240</v>
      </c>
      <c r="H5059" s="4" t="s">
        <v>28</v>
      </c>
      <c r="I5059" s="4" t="s">
        <v>29</v>
      </c>
      <c r="J5059" s="4" t="s">
        <v>7968</v>
      </c>
      <c r="K5059" s="4" t="s">
        <v>45</v>
      </c>
      <c r="L5059" s="4" t="s">
        <v>46</v>
      </c>
      <c r="M5059" s="4" t="s">
        <v>2732</v>
      </c>
      <c r="N5059" s="4" t="s">
        <v>48</v>
      </c>
      <c r="O5059" s="4" t="s">
        <v>61</v>
      </c>
      <c r="P5059" s="4" t="s">
        <v>2733</v>
      </c>
      <c r="Q5059" s="4">
        <v>41.88</v>
      </c>
      <c r="R5059" s="4">
        <v>6</v>
      </c>
      <c r="S5059" s="4">
        <v>0</v>
      </c>
      <c r="T5059" s="4">
        <v>6.98</v>
      </c>
      <c r="U5059" s="4">
        <v>0.83759999999999835</v>
      </c>
      <c r="V5059" s="4">
        <v>1.9999999999999959E-2</v>
      </c>
      <c r="W5059" s="4">
        <v>3</v>
      </c>
      <c r="X5059" s="4" t="s">
        <v>10933</v>
      </c>
    </row>
    <row r="5060" spans="1:24" x14ac:dyDescent="0.35">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x14ac:dyDescent="0.35">
      <c r="A5061" s="4">
        <v>5060</v>
      </c>
      <c r="B5061" s="4" t="s">
        <v>7970</v>
      </c>
      <c r="C5061" s="5">
        <v>41614</v>
      </c>
      <c r="D5061" s="5">
        <v>41616</v>
      </c>
      <c r="E5061" s="4" t="s">
        <v>25</v>
      </c>
      <c r="F5061" s="4" t="s">
        <v>1999</v>
      </c>
      <c r="G5061" s="4" t="s">
        <v>2000</v>
      </c>
      <c r="H5061" s="4" t="s">
        <v>28</v>
      </c>
      <c r="I5061" s="4" t="s">
        <v>29</v>
      </c>
      <c r="J5061" s="4" t="s">
        <v>7971</v>
      </c>
      <c r="K5061" s="4" t="s">
        <v>31</v>
      </c>
      <c r="L5061" s="4" t="s">
        <v>32</v>
      </c>
      <c r="M5061" s="4" t="s">
        <v>2953</v>
      </c>
      <c r="N5061" s="4" t="s">
        <v>73</v>
      </c>
      <c r="O5061" s="4" t="s">
        <v>74</v>
      </c>
      <c r="P5061" s="4" t="s">
        <v>2954</v>
      </c>
      <c r="Q5061" s="4">
        <v>699.98</v>
      </c>
      <c r="R5061" s="4">
        <v>2</v>
      </c>
      <c r="S5061" s="4">
        <v>0</v>
      </c>
      <c r="T5061" s="4">
        <v>349.99</v>
      </c>
      <c r="U5061" s="4">
        <v>195.99440000000004</v>
      </c>
      <c r="V5061" s="4">
        <v>0.28000000000000003</v>
      </c>
      <c r="W5061" s="4">
        <v>2</v>
      </c>
      <c r="X5061" s="4" t="s">
        <v>10933</v>
      </c>
    </row>
    <row r="5062" spans="1:24" x14ac:dyDescent="0.35">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x14ac:dyDescent="0.35">
      <c r="A5063" s="4">
        <v>5062</v>
      </c>
      <c r="B5063" s="4" t="s">
        <v>7972</v>
      </c>
      <c r="C5063" s="5">
        <v>41037</v>
      </c>
      <c r="D5063" s="5">
        <v>41041</v>
      </c>
      <c r="E5063" s="4" t="s">
        <v>52</v>
      </c>
      <c r="F5063" s="4" t="s">
        <v>2905</v>
      </c>
      <c r="G5063" s="4" t="s">
        <v>2906</v>
      </c>
      <c r="H5063" s="4" t="s">
        <v>28</v>
      </c>
      <c r="I5063" s="4" t="s">
        <v>29</v>
      </c>
      <c r="J5063" s="4" t="s">
        <v>411</v>
      </c>
      <c r="K5063" s="4" t="s">
        <v>231</v>
      </c>
      <c r="L5063" s="4" t="s">
        <v>107</v>
      </c>
      <c r="M5063" s="4" t="s">
        <v>2788</v>
      </c>
      <c r="N5063" s="4" t="s">
        <v>48</v>
      </c>
      <c r="O5063" s="4" t="s">
        <v>77</v>
      </c>
      <c r="P5063" s="4" t="s">
        <v>2789</v>
      </c>
      <c r="Q5063" s="4">
        <v>43.98</v>
      </c>
      <c r="R5063" s="4">
        <v>2</v>
      </c>
      <c r="S5063" s="4">
        <v>0</v>
      </c>
      <c r="T5063" s="4">
        <v>21.99</v>
      </c>
      <c r="U5063" s="4">
        <v>21.99</v>
      </c>
      <c r="V5063" s="4">
        <v>0.5</v>
      </c>
      <c r="W5063" s="4">
        <v>4</v>
      </c>
      <c r="X5063" s="4" t="s">
        <v>10933</v>
      </c>
    </row>
    <row r="5064" spans="1:24" x14ac:dyDescent="0.35">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x14ac:dyDescent="0.35">
      <c r="A5065" s="4">
        <v>5064</v>
      </c>
      <c r="B5065" s="4" t="s">
        <v>7972</v>
      </c>
      <c r="C5065" s="5">
        <v>41037</v>
      </c>
      <c r="D5065" s="5">
        <v>41041</v>
      </c>
      <c r="E5065" s="4" t="s">
        <v>52</v>
      </c>
      <c r="F5065" s="4" t="s">
        <v>2905</v>
      </c>
      <c r="G5065" s="4" t="s">
        <v>2906</v>
      </c>
      <c r="H5065" s="4" t="s">
        <v>28</v>
      </c>
      <c r="I5065" s="4" t="s">
        <v>29</v>
      </c>
      <c r="J5065" s="4" t="s">
        <v>411</v>
      </c>
      <c r="K5065" s="4" t="s">
        <v>231</v>
      </c>
      <c r="L5065" s="4" t="s">
        <v>107</v>
      </c>
      <c r="M5065" s="4" t="s">
        <v>1860</v>
      </c>
      <c r="N5065" s="4" t="s">
        <v>34</v>
      </c>
      <c r="O5065" s="4" t="s">
        <v>67</v>
      </c>
      <c r="P5065" s="4" t="s">
        <v>1861</v>
      </c>
      <c r="Q5065" s="4">
        <v>123.96000000000001</v>
      </c>
      <c r="R5065" s="4">
        <v>3</v>
      </c>
      <c r="S5065" s="4">
        <v>0</v>
      </c>
      <c r="T5065" s="4">
        <v>41.32</v>
      </c>
      <c r="U5065" s="4">
        <v>11.156400000000005</v>
      </c>
      <c r="V5065" s="4">
        <v>9.0000000000000038E-2</v>
      </c>
      <c r="W5065" s="4">
        <v>4</v>
      </c>
      <c r="X5065" s="4" t="s">
        <v>10933</v>
      </c>
    </row>
    <row r="5066" spans="1:24" x14ac:dyDescent="0.35">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x14ac:dyDescent="0.35">
      <c r="A5067" s="4">
        <v>5066</v>
      </c>
      <c r="B5067" s="4" t="s">
        <v>7974</v>
      </c>
      <c r="C5067" s="5">
        <v>41974</v>
      </c>
      <c r="D5067" s="5">
        <v>41981</v>
      </c>
      <c r="E5067" s="4" t="s">
        <v>52</v>
      </c>
      <c r="F5067" s="4" t="s">
        <v>5524</v>
      </c>
      <c r="G5067" s="4" t="s">
        <v>5525</v>
      </c>
      <c r="H5067" s="4" t="s">
        <v>28</v>
      </c>
      <c r="I5067" s="4" t="s">
        <v>29</v>
      </c>
      <c r="J5067" s="4" t="s">
        <v>2223</v>
      </c>
      <c r="K5067" s="4" t="s">
        <v>90</v>
      </c>
      <c r="L5067" s="4" t="s">
        <v>32</v>
      </c>
      <c r="M5067" s="4" t="s">
        <v>1076</v>
      </c>
      <c r="N5067" s="4" t="s">
        <v>73</v>
      </c>
      <c r="O5067" s="4" t="s">
        <v>163</v>
      </c>
      <c r="P5067" s="4" t="s">
        <v>1077</v>
      </c>
      <c r="Q5067" s="4">
        <v>383.97600000000006</v>
      </c>
      <c r="R5067" s="4">
        <v>3</v>
      </c>
      <c r="S5067" s="4">
        <v>0.2</v>
      </c>
      <c r="T5067" s="4">
        <v>127.99200000000002</v>
      </c>
      <c r="U5067" s="4">
        <v>81.59490000000001</v>
      </c>
      <c r="V5067" s="4">
        <v>0.21249999999999999</v>
      </c>
      <c r="W5067" s="4">
        <v>7</v>
      </c>
      <c r="X5067" s="4" t="s">
        <v>10934</v>
      </c>
    </row>
    <row r="5068" spans="1:24" x14ac:dyDescent="0.35">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x14ac:dyDescent="0.35">
      <c r="A5069" s="4">
        <v>5068</v>
      </c>
      <c r="B5069" s="4" t="s">
        <v>7975</v>
      </c>
      <c r="C5069" s="5">
        <v>41655</v>
      </c>
      <c r="D5069" s="5">
        <v>41659</v>
      </c>
      <c r="E5069" s="4" t="s">
        <v>52</v>
      </c>
      <c r="F5069" s="4" t="s">
        <v>4178</v>
      </c>
      <c r="G5069" s="4" t="s">
        <v>4179</v>
      </c>
      <c r="H5069" s="4" t="s">
        <v>104</v>
      </c>
      <c r="I5069" s="4" t="s">
        <v>29</v>
      </c>
      <c r="J5069" s="4" t="s">
        <v>44</v>
      </c>
      <c r="K5069" s="4" t="s">
        <v>45</v>
      </c>
      <c r="L5069" s="4" t="s">
        <v>46</v>
      </c>
      <c r="M5069" s="4" t="s">
        <v>4164</v>
      </c>
      <c r="N5069" s="4" t="s">
        <v>48</v>
      </c>
      <c r="O5069" s="4" t="s">
        <v>70</v>
      </c>
      <c r="P5069" s="4" t="s">
        <v>4165</v>
      </c>
      <c r="Q5069" s="4">
        <v>21.400000000000002</v>
      </c>
      <c r="R5069" s="4">
        <v>5</v>
      </c>
      <c r="S5069" s="4">
        <v>0</v>
      </c>
      <c r="T5069" s="4">
        <v>4.28</v>
      </c>
      <c r="U5069" s="4">
        <v>6.2059999999999977</v>
      </c>
      <c r="V5069" s="4">
        <v>0.28999999999999987</v>
      </c>
      <c r="W5069" s="4">
        <v>4</v>
      </c>
      <c r="X5069" s="4" t="s">
        <v>10933</v>
      </c>
    </row>
    <row r="5070" spans="1:24" x14ac:dyDescent="0.35">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x14ac:dyDescent="0.35">
      <c r="A5071" s="4">
        <v>5070</v>
      </c>
      <c r="B5071" s="4" t="s">
        <v>7976</v>
      </c>
      <c r="C5071" s="5">
        <v>40763</v>
      </c>
      <c r="D5071" s="5">
        <v>40767</v>
      </c>
      <c r="E5071" s="4" t="s">
        <v>52</v>
      </c>
      <c r="F5071" s="4" t="s">
        <v>184</v>
      </c>
      <c r="G5071" s="4" t="s">
        <v>185</v>
      </c>
      <c r="H5071" s="4" t="s">
        <v>104</v>
      </c>
      <c r="I5071" s="4" t="s">
        <v>29</v>
      </c>
      <c r="J5071" s="4" t="s">
        <v>2388</v>
      </c>
      <c r="K5071" s="4" t="s">
        <v>240</v>
      </c>
      <c r="L5071" s="4" t="s">
        <v>107</v>
      </c>
      <c r="M5071" s="4" t="s">
        <v>4367</v>
      </c>
      <c r="N5071" s="4" t="s">
        <v>48</v>
      </c>
      <c r="O5071" s="4" t="s">
        <v>80</v>
      </c>
      <c r="P5071" s="4" t="s">
        <v>4368</v>
      </c>
      <c r="Q5071" s="4">
        <v>167.535</v>
      </c>
      <c r="R5071" s="4">
        <v>3</v>
      </c>
      <c r="S5071" s="4">
        <v>0.1</v>
      </c>
      <c r="T5071" s="4">
        <v>55.844999999999999</v>
      </c>
      <c r="U5071" s="4">
        <v>37.229999999999983</v>
      </c>
      <c r="V5071" s="4">
        <v>0.22222222222222213</v>
      </c>
      <c r="W5071" s="4">
        <v>4</v>
      </c>
      <c r="X5071" s="4" t="s">
        <v>10933</v>
      </c>
    </row>
    <row r="5072" spans="1:24" x14ac:dyDescent="0.35">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x14ac:dyDescent="0.35">
      <c r="A5073" s="4">
        <v>5072</v>
      </c>
      <c r="B5073" s="4" t="s">
        <v>7976</v>
      </c>
      <c r="C5073" s="5">
        <v>40763</v>
      </c>
      <c r="D5073" s="5">
        <v>40767</v>
      </c>
      <c r="E5073" s="4" t="s">
        <v>52</v>
      </c>
      <c r="F5073" s="4" t="s">
        <v>184</v>
      </c>
      <c r="G5073" s="4" t="s">
        <v>185</v>
      </c>
      <c r="H5073" s="4" t="s">
        <v>104</v>
      </c>
      <c r="I5073" s="4" t="s">
        <v>29</v>
      </c>
      <c r="J5073" s="4" t="s">
        <v>2388</v>
      </c>
      <c r="K5073" s="4" t="s">
        <v>240</v>
      </c>
      <c r="L5073" s="4" t="s">
        <v>107</v>
      </c>
      <c r="M5073" s="4" t="s">
        <v>4414</v>
      </c>
      <c r="N5073" s="4" t="s">
        <v>34</v>
      </c>
      <c r="O5073" s="4" t="s">
        <v>67</v>
      </c>
      <c r="P5073" s="4" t="s">
        <v>4415</v>
      </c>
      <c r="Q5073" s="4">
        <v>53.88</v>
      </c>
      <c r="R5073" s="4">
        <v>6</v>
      </c>
      <c r="S5073" s="4">
        <v>0</v>
      </c>
      <c r="T5073" s="4">
        <v>8.98</v>
      </c>
      <c r="U5073" s="4">
        <v>22.629600000000003</v>
      </c>
      <c r="V5073" s="4">
        <v>0.42000000000000004</v>
      </c>
      <c r="W5073" s="4">
        <v>4</v>
      </c>
      <c r="X5073" s="4" t="s">
        <v>10933</v>
      </c>
    </row>
    <row r="5074" spans="1:24" x14ac:dyDescent="0.35">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x14ac:dyDescent="0.35">
      <c r="A5075" s="4">
        <v>5074</v>
      </c>
      <c r="B5075" s="4" t="s">
        <v>7977</v>
      </c>
      <c r="C5075" s="5">
        <v>41218</v>
      </c>
      <c r="D5075" s="5">
        <v>41218</v>
      </c>
      <c r="E5075" s="4" t="s">
        <v>1292</v>
      </c>
      <c r="F5075" s="4" t="s">
        <v>5225</v>
      </c>
      <c r="G5075" s="4" t="s">
        <v>5226</v>
      </c>
      <c r="H5075" s="4" t="s">
        <v>28</v>
      </c>
      <c r="I5075" s="4" t="s">
        <v>29</v>
      </c>
      <c r="J5075" s="4" t="s">
        <v>129</v>
      </c>
      <c r="K5075" s="4" t="s">
        <v>45</v>
      </c>
      <c r="L5075" s="4" t="s">
        <v>46</v>
      </c>
      <c r="M5075" s="4" t="s">
        <v>3728</v>
      </c>
      <c r="N5075" s="4" t="s">
        <v>48</v>
      </c>
      <c r="O5075" s="4" t="s">
        <v>61</v>
      </c>
      <c r="P5075" s="4" t="s">
        <v>3729</v>
      </c>
      <c r="Q5075" s="4">
        <v>62.8</v>
      </c>
      <c r="R5075" s="4">
        <v>4</v>
      </c>
      <c r="S5075" s="4">
        <v>0</v>
      </c>
      <c r="T5075" s="4">
        <v>15.7</v>
      </c>
      <c r="U5075" s="4">
        <v>15.700000000000003</v>
      </c>
      <c r="V5075" s="4">
        <v>0.25000000000000006</v>
      </c>
      <c r="W5075" s="4">
        <v>0</v>
      </c>
      <c r="X5075" s="4" t="s">
        <v>10935</v>
      </c>
    </row>
    <row r="5076" spans="1:24" x14ac:dyDescent="0.35">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x14ac:dyDescent="0.35">
      <c r="A5077" s="4">
        <v>5076</v>
      </c>
      <c r="B5077" s="4" t="s">
        <v>7979</v>
      </c>
      <c r="C5077" s="5">
        <v>40653</v>
      </c>
      <c r="D5077" s="5">
        <v>40655</v>
      </c>
      <c r="E5077" s="4" t="s">
        <v>25</v>
      </c>
      <c r="F5077" s="4" t="s">
        <v>2306</v>
      </c>
      <c r="G5077" s="4" t="s">
        <v>2307</v>
      </c>
      <c r="H5077" s="4" t="s">
        <v>28</v>
      </c>
      <c r="I5077" s="4" t="s">
        <v>29</v>
      </c>
      <c r="J5077" s="4" t="s">
        <v>186</v>
      </c>
      <c r="K5077" s="4" t="s">
        <v>106</v>
      </c>
      <c r="L5077" s="4" t="s">
        <v>107</v>
      </c>
      <c r="M5077" s="4" t="s">
        <v>903</v>
      </c>
      <c r="N5077" s="4" t="s">
        <v>34</v>
      </c>
      <c r="O5077" s="4" t="s">
        <v>58</v>
      </c>
      <c r="P5077" s="4" t="s">
        <v>904</v>
      </c>
      <c r="Q5077" s="4">
        <v>744.09999999999991</v>
      </c>
      <c r="R5077" s="4">
        <v>5</v>
      </c>
      <c r="S5077" s="4">
        <v>0.3</v>
      </c>
      <c r="T5077" s="4">
        <v>148.82</v>
      </c>
      <c r="U5077" s="4">
        <v>-95.670000000000044</v>
      </c>
      <c r="V5077" s="4">
        <v>-0.12857142857142864</v>
      </c>
      <c r="W5077" s="4">
        <v>2</v>
      </c>
      <c r="X5077" s="4" t="s">
        <v>10933</v>
      </c>
    </row>
    <row r="5078" spans="1:24" x14ac:dyDescent="0.35">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x14ac:dyDescent="0.35">
      <c r="A5079" s="4">
        <v>5078</v>
      </c>
      <c r="B5079" s="4" t="s">
        <v>7979</v>
      </c>
      <c r="C5079" s="5">
        <v>40653</v>
      </c>
      <c r="D5079" s="5">
        <v>40655</v>
      </c>
      <c r="E5079" s="4" t="s">
        <v>25</v>
      </c>
      <c r="F5079" s="4" t="s">
        <v>2306</v>
      </c>
      <c r="G5079" s="4" t="s">
        <v>2307</v>
      </c>
      <c r="H5079" s="4" t="s">
        <v>28</v>
      </c>
      <c r="I5079" s="4" t="s">
        <v>29</v>
      </c>
      <c r="J5079" s="4" t="s">
        <v>186</v>
      </c>
      <c r="K5079" s="4" t="s">
        <v>106</v>
      </c>
      <c r="L5079" s="4" t="s">
        <v>107</v>
      </c>
      <c r="M5079" s="4" t="s">
        <v>7525</v>
      </c>
      <c r="N5079" s="4" t="s">
        <v>34</v>
      </c>
      <c r="O5079" s="4" t="s">
        <v>58</v>
      </c>
      <c r="P5079" s="4" t="s">
        <v>7526</v>
      </c>
      <c r="Q5079" s="4">
        <v>401.59000000000003</v>
      </c>
      <c r="R5079" s="4">
        <v>2</v>
      </c>
      <c r="S5079" s="4">
        <v>0.3</v>
      </c>
      <c r="T5079" s="4">
        <v>200.79500000000002</v>
      </c>
      <c r="U5079" s="4">
        <v>-131.95100000000002</v>
      </c>
      <c r="V5079" s="4">
        <v>-0.32857142857142863</v>
      </c>
      <c r="W5079" s="4">
        <v>2</v>
      </c>
      <c r="X5079" s="4" t="s">
        <v>10933</v>
      </c>
    </row>
    <row r="5080" spans="1:24" x14ac:dyDescent="0.35">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x14ac:dyDescent="0.35">
      <c r="A5081" s="4">
        <v>5080</v>
      </c>
      <c r="B5081" s="4" t="s">
        <v>7981</v>
      </c>
      <c r="C5081" s="5">
        <v>41969</v>
      </c>
      <c r="D5081" s="5">
        <v>41973</v>
      </c>
      <c r="E5081" s="4" t="s">
        <v>52</v>
      </c>
      <c r="F5081" s="4" t="s">
        <v>1844</v>
      </c>
      <c r="G5081" s="4" t="s">
        <v>1845</v>
      </c>
      <c r="H5081" s="4" t="s">
        <v>28</v>
      </c>
      <c r="I5081" s="4" t="s">
        <v>29</v>
      </c>
      <c r="J5081" s="4" t="s">
        <v>129</v>
      </c>
      <c r="K5081" s="4" t="s">
        <v>45</v>
      </c>
      <c r="L5081" s="4" t="s">
        <v>46</v>
      </c>
      <c r="M5081" s="4" t="s">
        <v>5021</v>
      </c>
      <c r="N5081" s="4" t="s">
        <v>34</v>
      </c>
      <c r="O5081" s="4" t="s">
        <v>35</v>
      </c>
      <c r="P5081" s="4" t="s">
        <v>5538</v>
      </c>
      <c r="Q5081" s="4">
        <v>359.49899999999997</v>
      </c>
      <c r="R5081" s="4">
        <v>3</v>
      </c>
      <c r="S5081" s="4">
        <v>0.15</v>
      </c>
      <c r="T5081" s="4">
        <v>119.83299999999998</v>
      </c>
      <c r="U5081" s="4">
        <v>-29.605799999999981</v>
      </c>
      <c r="V5081" s="4">
        <v>-8.2352941176470545E-2</v>
      </c>
      <c r="W5081" s="4">
        <v>4</v>
      </c>
      <c r="X5081" s="4" t="s">
        <v>10933</v>
      </c>
    </row>
    <row r="5082" spans="1:24" x14ac:dyDescent="0.35">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x14ac:dyDescent="0.35">
      <c r="A5083" s="4">
        <v>5082</v>
      </c>
      <c r="B5083" s="4" t="s">
        <v>7982</v>
      </c>
      <c r="C5083" s="5">
        <v>41261</v>
      </c>
      <c r="D5083" s="5">
        <v>41261</v>
      </c>
      <c r="E5083" s="4" t="s">
        <v>1292</v>
      </c>
      <c r="F5083" s="4" t="s">
        <v>723</v>
      </c>
      <c r="G5083" s="4" t="s">
        <v>724</v>
      </c>
      <c r="H5083" s="4" t="s">
        <v>104</v>
      </c>
      <c r="I5083" s="4" t="s">
        <v>29</v>
      </c>
      <c r="J5083" s="4" t="s">
        <v>2182</v>
      </c>
      <c r="K5083" s="4" t="s">
        <v>500</v>
      </c>
      <c r="L5083" s="4" t="s">
        <v>150</v>
      </c>
      <c r="M5083" s="4" t="s">
        <v>1900</v>
      </c>
      <c r="N5083" s="4" t="s">
        <v>48</v>
      </c>
      <c r="O5083" s="4" t="s">
        <v>92</v>
      </c>
      <c r="P5083" s="4" t="s">
        <v>1901</v>
      </c>
      <c r="Q5083" s="4">
        <v>20.736000000000004</v>
      </c>
      <c r="R5083" s="4">
        <v>4</v>
      </c>
      <c r="S5083" s="4">
        <v>0.2</v>
      </c>
      <c r="T5083" s="4">
        <v>5.1840000000000011</v>
      </c>
      <c r="U5083" s="4">
        <v>7.2576000000000001</v>
      </c>
      <c r="V5083" s="4">
        <v>0.34999999999999992</v>
      </c>
      <c r="W5083" s="4">
        <v>0</v>
      </c>
      <c r="X5083" s="4" t="s">
        <v>10935</v>
      </c>
    </row>
    <row r="5084" spans="1:24" x14ac:dyDescent="0.35">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x14ac:dyDescent="0.35">
      <c r="A5085" s="4">
        <v>5084</v>
      </c>
      <c r="B5085" s="4" t="s">
        <v>7983</v>
      </c>
      <c r="C5085" s="5">
        <v>41526</v>
      </c>
      <c r="D5085" s="5">
        <v>41530</v>
      </c>
      <c r="E5085" s="4" t="s">
        <v>52</v>
      </c>
      <c r="F5085" s="4" t="s">
        <v>7984</v>
      </c>
      <c r="G5085" s="4" t="s">
        <v>7985</v>
      </c>
      <c r="H5085" s="4" t="s">
        <v>28</v>
      </c>
      <c r="I5085" s="4" t="s">
        <v>29</v>
      </c>
      <c r="J5085" s="4" t="s">
        <v>737</v>
      </c>
      <c r="K5085" s="4" t="s">
        <v>90</v>
      </c>
      <c r="L5085" s="4" t="s">
        <v>32</v>
      </c>
      <c r="M5085" s="4" t="s">
        <v>3851</v>
      </c>
      <c r="N5085" s="4" t="s">
        <v>48</v>
      </c>
      <c r="O5085" s="4" t="s">
        <v>92</v>
      </c>
      <c r="P5085" s="4" t="s">
        <v>3852</v>
      </c>
      <c r="Q5085" s="4">
        <v>64.704000000000008</v>
      </c>
      <c r="R5085" s="4">
        <v>3</v>
      </c>
      <c r="S5085" s="4">
        <v>0.2</v>
      </c>
      <c r="T5085" s="4">
        <v>21.568000000000001</v>
      </c>
      <c r="U5085" s="4">
        <v>23.455199999999998</v>
      </c>
      <c r="V5085" s="4">
        <v>0.36249999999999993</v>
      </c>
      <c r="W5085" s="4">
        <v>4</v>
      </c>
      <c r="X5085" s="4" t="s">
        <v>10933</v>
      </c>
    </row>
    <row r="5086" spans="1:24" x14ac:dyDescent="0.35">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x14ac:dyDescent="0.35">
      <c r="A5087" s="4">
        <v>5086</v>
      </c>
      <c r="B5087" s="4" t="s">
        <v>7987</v>
      </c>
      <c r="C5087" s="5">
        <v>41079</v>
      </c>
      <c r="D5087" s="5">
        <v>41083</v>
      </c>
      <c r="E5087" s="4" t="s">
        <v>52</v>
      </c>
      <c r="F5087" s="4" t="s">
        <v>3917</v>
      </c>
      <c r="G5087" s="4" t="s">
        <v>3918</v>
      </c>
      <c r="H5087" s="4" t="s">
        <v>104</v>
      </c>
      <c r="I5087" s="4" t="s">
        <v>29</v>
      </c>
      <c r="J5087" s="4" t="s">
        <v>817</v>
      </c>
      <c r="K5087" s="4" t="s">
        <v>106</v>
      </c>
      <c r="L5087" s="4" t="s">
        <v>107</v>
      </c>
      <c r="M5087" s="4" t="s">
        <v>1929</v>
      </c>
      <c r="N5087" s="4" t="s">
        <v>48</v>
      </c>
      <c r="O5087" s="4" t="s">
        <v>77</v>
      </c>
      <c r="P5087" s="4" t="s">
        <v>1930</v>
      </c>
      <c r="Q5087" s="4">
        <v>5.7919999999999989</v>
      </c>
      <c r="R5087" s="4">
        <v>2</v>
      </c>
      <c r="S5087" s="4">
        <v>0.8</v>
      </c>
      <c r="T5087" s="4">
        <v>2.8959999999999995</v>
      </c>
      <c r="U5087" s="4">
        <v>-9.5568000000000026</v>
      </c>
      <c r="V5087" s="4">
        <v>-1.6500000000000008</v>
      </c>
      <c r="W5087" s="4">
        <v>4</v>
      </c>
      <c r="X5087" s="4" t="s">
        <v>10933</v>
      </c>
    </row>
    <row r="5088" spans="1:24" x14ac:dyDescent="0.35">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x14ac:dyDescent="0.35">
      <c r="A5089" s="4">
        <v>5088</v>
      </c>
      <c r="B5089" s="4" t="s">
        <v>7988</v>
      </c>
      <c r="C5089" s="5">
        <v>40973</v>
      </c>
      <c r="D5089" s="5">
        <v>40977</v>
      </c>
      <c r="E5089" s="4" t="s">
        <v>52</v>
      </c>
      <c r="F5089" s="4" t="s">
        <v>3955</v>
      </c>
      <c r="G5089" s="4" t="s">
        <v>3956</v>
      </c>
      <c r="H5089" s="4" t="s">
        <v>43</v>
      </c>
      <c r="I5089" s="4" t="s">
        <v>29</v>
      </c>
      <c r="J5089" s="4" t="s">
        <v>148</v>
      </c>
      <c r="K5089" s="4" t="s">
        <v>149</v>
      </c>
      <c r="L5089" s="4" t="s">
        <v>150</v>
      </c>
      <c r="M5089" s="4" t="s">
        <v>2151</v>
      </c>
      <c r="N5089" s="4" t="s">
        <v>73</v>
      </c>
      <c r="O5089" s="4" t="s">
        <v>163</v>
      </c>
      <c r="P5089" s="4" t="s">
        <v>2152</v>
      </c>
      <c r="Q5089" s="4">
        <v>10.312000000000001</v>
      </c>
      <c r="R5089" s="4">
        <v>1</v>
      </c>
      <c r="S5089" s="4">
        <v>0.2</v>
      </c>
      <c r="T5089" s="4">
        <v>10.312000000000001</v>
      </c>
      <c r="U5089" s="4">
        <v>-1.2890000000000006</v>
      </c>
      <c r="V5089" s="4">
        <v>-0.12500000000000006</v>
      </c>
      <c r="W5089" s="4">
        <v>4</v>
      </c>
      <c r="X5089" s="4" t="s">
        <v>10933</v>
      </c>
    </row>
    <row r="5090" spans="1:24" x14ac:dyDescent="0.35">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x14ac:dyDescent="0.35">
      <c r="A5091" s="4">
        <v>5090</v>
      </c>
      <c r="B5091" s="4" t="s">
        <v>7991</v>
      </c>
      <c r="C5091" s="5">
        <v>41856</v>
      </c>
      <c r="D5091" s="5">
        <v>41859</v>
      </c>
      <c r="E5091" s="4" t="s">
        <v>190</v>
      </c>
      <c r="F5091" s="4" t="s">
        <v>3746</v>
      </c>
      <c r="G5091" s="4" t="s">
        <v>3747</v>
      </c>
      <c r="H5091" s="4" t="s">
        <v>43</v>
      </c>
      <c r="I5091" s="4" t="s">
        <v>29</v>
      </c>
      <c r="J5091" s="4" t="s">
        <v>7992</v>
      </c>
      <c r="K5091" s="4" t="s">
        <v>459</v>
      </c>
      <c r="L5091" s="4" t="s">
        <v>46</v>
      </c>
      <c r="M5091" s="4" t="s">
        <v>5707</v>
      </c>
      <c r="N5091" s="4" t="s">
        <v>48</v>
      </c>
      <c r="O5091" s="4" t="s">
        <v>92</v>
      </c>
      <c r="P5091" s="4" t="s">
        <v>5708</v>
      </c>
      <c r="Q5091" s="4">
        <v>7.9680000000000009</v>
      </c>
      <c r="R5091" s="4">
        <v>2</v>
      </c>
      <c r="S5091" s="4">
        <v>0.2</v>
      </c>
      <c r="T5091" s="4">
        <v>3.9840000000000004</v>
      </c>
      <c r="U5091" s="4">
        <v>2.8884000000000007</v>
      </c>
      <c r="V5091" s="4">
        <v>0.36250000000000004</v>
      </c>
      <c r="W5091" s="4">
        <v>3</v>
      </c>
      <c r="X5091" s="4" t="s">
        <v>10933</v>
      </c>
    </row>
    <row r="5092" spans="1:24" x14ac:dyDescent="0.35">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x14ac:dyDescent="0.35">
      <c r="A5093" s="4">
        <v>5092</v>
      </c>
      <c r="B5093" s="4" t="s">
        <v>7993</v>
      </c>
      <c r="C5093" s="5">
        <v>42004</v>
      </c>
      <c r="D5093" s="5">
        <v>42008</v>
      </c>
      <c r="E5093" s="4" t="s">
        <v>52</v>
      </c>
      <c r="F5093" s="4" t="s">
        <v>7984</v>
      </c>
      <c r="G5093" s="4" t="s">
        <v>7985</v>
      </c>
      <c r="H5093" s="4" t="s">
        <v>28</v>
      </c>
      <c r="I5093" s="4" t="s">
        <v>29</v>
      </c>
      <c r="J5093" s="4" t="s">
        <v>7992</v>
      </c>
      <c r="K5093" s="4" t="s">
        <v>459</v>
      </c>
      <c r="L5093" s="4" t="s">
        <v>46</v>
      </c>
      <c r="M5093" s="4" t="s">
        <v>1004</v>
      </c>
      <c r="N5093" s="4" t="s">
        <v>48</v>
      </c>
      <c r="O5093" s="4" t="s">
        <v>271</v>
      </c>
      <c r="P5093" s="4" t="s">
        <v>1005</v>
      </c>
      <c r="Q5093" s="4">
        <v>3.024</v>
      </c>
      <c r="R5093" s="4">
        <v>3</v>
      </c>
      <c r="S5093" s="4">
        <v>0.2</v>
      </c>
      <c r="T5093" s="4">
        <v>1.008</v>
      </c>
      <c r="U5093" s="4">
        <v>-0.6048</v>
      </c>
      <c r="V5093" s="4">
        <v>-0.2</v>
      </c>
      <c r="W5093" s="4">
        <v>4</v>
      </c>
      <c r="X5093" s="4" t="s">
        <v>10933</v>
      </c>
    </row>
    <row r="5094" spans="1:24" x14ac:dyDescent="0.35">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x14ac:dyDescent="0.35">
      <c r="A5095" s="4">
        <v>5094</v>
      </c>
      <c r="B5095" s="4" t="s">
        <v>7995</v>
      </c>
      <c r="C5095" s="5">
        <v>40883</v>
      </c>
      <c r="D5095" s="5">
        <v>40887</v>
      </c>
      <c r="E5095" s="4" t="s">
        <v>52</v>
      </c>
      <c r="F5095" s="4" t="s">
        <v>2650</v>
      </c>
      <c r="G5095" s="4" t="s">
        <v>2651</v>
      </c>
      <c r="H5095" s="4" t="s">
        <v>28</v>
      </c>
      <c r="I5095" s="4" t="s">
        <v>29</v>
      </c>
      <c r="J5095" s="4" t="s">
        <v>305</v>
      </c>
      <c r="K5095" s="4" t="s">
        <v>213</v>
      </c>
      <c r="L5095" s="4" t="s">
        <v>107</v>
      </c>
      <c r="M5095" s="4" t="s">
        <v>5294</v>
      </c>
      <c r="N5095" s="4" t="s">
        <v>48</v>
      </c>
      <c r="O5095" s="4" t="s">
        <v>80</v>
      </c>
      <c r="P5095" s="4" t="s">
        <v>5295</v>
      </c>
      <c r="Q5095" s="4">
        <v>14.015999999999996</v>
      </c>
      <c r="R5095" s="4">
        <v>4</v>
      </c>
      <c r="S5095" s="4">
        <v>0.8</v>
      </c>
      <c r="T5095" s="4">
        <v>3.5039999999999991</v>
      </c>
      <c r="U5095" s="4">
        <v>-31.536000000000001</v>
      </c>
      <c r="V5095" s="4">
        <v>-2.2500000000000004</v>
      </c>
      <c r="W5095" s="4">
        <v>4</v>
      </c>
      <c r="X5095" s="4" t="s">
        <v>10933</v>
      </c>
    </row>
    <row r="5096" spans="1:24" x14ac:dyDescent="0.35">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x14ac:dyDescent="0.35">
      <c r="A5097" s="4">
        <v>5096</v>
      </c>
      <c r="B5097" s="4" t="s">
        <v>7995</v>
      </c>
      <c r="C5097" s="5">
        <v>40883</v>
      </c>
      <c r="D5097" s="5">
        <v>40887</v>
      </c>
      <c r="E5097" s="4" t="s">
        <v>52</v>
      </c>
      <c r="F5097" s="4" t="s">
        <v>2650</v>
      </c>
      <c r="G5097" s="4" t="s">
        <v>2651</v>
      </c>
      <c r="H5097" s="4" t="s">
        <v>28</v>
      </c>
      <c r="I5097" s="4" t="s">
        <v>29</v>
      </c>
      <c r="J5097" s="4" t="s">
        <v>305</v>
      </c>
      <c r="K5097" s="4" t="s">
        <v>213</v>
      </c>
      <c r="L5097" s="4" t="s">
        <v>107</v>
      </c>
      <c r="M5097" s="4" t="s">
        <v>3312</v>
      </c>
      <c r="N5097" s="4" t="s">
        <v>73</v>
      </c>
      <c r="O5097" s="4" t="s">
        <v>74</v>
      </c>
      <c r="P5097" s="4" t="s">
        <v>3313</v>
      </c>
      <c r="Q5097" s="4">
        <v>35.04</v>
      </c>
      <c r="R5097" s="4">
        <v>4</v>
      </c>
      <c r="S5097" s="4">
        <v>0.2</v>
      </c>
      <c r="T5097" s="4">
        <v>8.76</v>
      </c>
      <c r="U5097" s="4">
        <v>-7.0080000000000044</v>
      </c>
      <c r="V5097" s="4">
        <v>-0.20000000000000012</v>
      </c>
      <c r="W5097" s="4">
        <v>4</v>
      </c>
      <c r="X5097" s="4" t="s">
        <v>10933</v>
      </c>
    </row>
    <row r="5098" spans="1:24" x14ac:dyDescent="0.35">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x14ac:dyDescent="0.35">
      <c r="A5099" s="4">
        <v>5098</v>
      </c>
      <c r="B5099" s="4" t="s">
        <v>7995</v>
      </c>
      <c r="C5099" s="5">
        <v>40883</v>
      </c>
      <c r="D5099" s="5">
        <v>40887</v>
      </c>
      <c r="E5099" s="4" t="s">
        <v>52</v>
      </c>
      <c r="F5099" s="4" t="s">
        <v>2650</v>
      </c>
      <c r="G5099" s="4" t="s">
        <v>2651</v>
      </c>
      <c r="H5099" s="4" t="s">
        <v>28</v>
      </c>
      <c r="I5099" s="4" t="s">
        <v>29</v>
      </c>
      <c r="J5099" s="4" t="s">
        <v>305</v>
      </c>
      <c r="K5099" s="4" t="s">
        <v>213</v>
      </c>
      <c r="L5099" s="4" t="s">
        <v>107</v>
      </c>
      <c r="M5099" s="4" t="s">
        <v>4037</v>
      </c>
      <c r="N5099" s="4" t="s">
        <v>48</v>
      </c>
      <c r="O5099" s="4" t="s">
        <v>77</v>
      </c>
      <c r="P5099" s="4" t="s">
        <v>4038</v>
      </c>
      <c r="Q5099" s="4">
        <v>4.5999999999999988</v>
      </c>
      <c r="R5099" s="4">
        <v>2</v>
      </c>
      <c r="S5099" s="4">
        <v>0.8</v>
      </c>
      <c r="T5099" s="4">
        <v>2.2999999999999994</v>
      </c>
      <c r="U5099" s="4">
        <v>-8.0500000000000025</v>
      </c>
      <c r="V5099" s="4">
        <v>-1.7500000000000011</v>
      </c>
      <c r="W5099" s="4">
        <v>4</v>
      </c>
      <c r="X5099" s="4" t="s">
        <v>10933</v>
      </c>
    </row>
    <row r="5100" spans="1:24" x14ac:dyDescent="0.35">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x14ac:dyDescent="0.35">
      <c r="A5101" s="4">
        <v>5100</v>
      </c>
      <c r="B5101" s="4" t="s">
        <v>7996</v>
      </c>
      <c r="C5101" s="5">
        <v>41128</v>
      </c>
      <c r="D5101" s="5">
        <v>41133</v>
      </c>
      <c r="E5101" s="4" t="s">
        <v>52</v>
      </c>
      <c r="F5101" s="4" t="s">
        <v>426</v>
      </c>
      <c r="G5101" s="4" t="s">
        <v>427</v>
      </c>
      <c r="H5101" s="4" t="s">
        <v>104</v>
      </c>
      <c r="I5101" s="4" t="s">
        <v>29</v>
      </c>
      <c r="J5101" s="4" t="s">
        <v>5955</v>
      </c>
      <c r="K5101" s="4" t="s">
        <v>45</v>
      </c>
      <c r="L5101" s="4" t="s">
        <v>46</v>
      </c>
      <c r="M5101" s="4" t="s">
        <v>1620</v>
      </c>
      <c r="N5101" s="4" t="s">
        <v>48</v>
      </c>
      <c r="O5101" s="4" t="s">
        <v>77</v>
      </c>
      <c r="P5101" s="4" t="s">
        <v>1621</v>
      </c>
      <c r="Q5101" s="4">
        <v>19.152000000000001</v>
      </c>
      <c r="R5101" s="4">
        <v>3</v>
      </c>
      <c r="S5101" s="4">
        <v>0.2</v>
      </c>
      <c r="T5101" s="4">
        <v>6.3840000000000003</v>
      </c>
      <c r="U5101" s="4">
        <v>6.4638000000000009</v>
      </c>
      <c r="V5101" s="4">
        <v>0.33750000000000002</v>
      </c>
      <c r="W5101" s="4">
        <v>5</v>
      </c>
      <c r="X5101" s="4" t="s">
        <v>10934</v>
      </c>
    </row>
    <row r="5102" spans="1:24" x14ac:dyDescent="0.35">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x14ac:dyDescent="0.35">
      <c r="A5103" s="4">
        <v>5102</v>
      </c>
      <c r="B5103" s="4" t="s">
        <v>7997</v>
      </c>
      <c r="C5103" s="5">
        <v>40619</v>
      </c>
      <c r="D5103" s="5">
        <v>40619</v>
      </c>
      <c r="E5103" s="4" t="s">
        <v>1292</v>
      </c>
      <c r="F5103" s="4" t="s">
        <v>5493</v>
      </c>
      <c r="G5103" s="4" t="s">
        <v>5494</v>
      </c>
      <c r="H5103" s="4" t="s">
        <v>28</v>
      </c>
      <c r="I5103" s="4" t="s">
        <v>29</v>
      </c>
      <c r="J5103" s="4" t="s">
        <v>817</v>
      </c>
      <c r="K5103" s="4" t="s">
        <v>106</v>
      </c>
      <c r="L5103" s="4" t="s">
        <v>107</v>
      </c>
      <c r="M5103" s="4" t="s">
        <v>2843</v>
      </c>
      <c r="N5103" s="4" t="s">
        <v>48</v>
      </c>
      <c r="O5103" s="4" t="s">
        <v>92</v>
      </c>
      <c r="P5103" s="4" t="s">
        <v>6813</v>
      </c>
      <c r="Q5103" s="4">
        <v>5.1840000000000011</v>
      </c>
      <c r="R5103" s="4">
        <v>1</v>
      </c>
      <c r="S5103" s="4">
        <v>0.2</v>
      </c>
      <c r="T5103" s="4">
        <v>5.1840000000000011</v>
      </c>
      <c r="U5103" s="4">
        <v>1.8792</v>
      </c>
      <c r="V5103" s="4">
        <v>0.36249999999999993</v>
      </c>
      <c r="W5103" s="4">
        <v>0</v>
      </c>
      <c r="X5103" s="4" t="s">
        <v>10935</v>
      </c>
    </row>
    <row r="5104" spans="1:24" x14ac:dyDescent="0.35">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x14ac:dyDescent="0.35">
      <c r="A5105" s="4">
        <v>5104</v>
      </c>
      <c r="B5105" s="4" t="s">
        <v>7998</v>
      </c>
      <c r="C5105" s="5">
        <v>40994</v>
      </c>
      <c r="D5105" s="5">
        <v>40998</v>
      </c>
      <c r="E5105" s="4" t="s">
        <v>25</v>
      </c>
      <c r="F5105" s="4" t="s">
        <v>3577</v>
      </c>
      <c r="G5105" s="4" t="s">
        <v>3578</v>
      </c>
      <c r="H5105" s="4" t="s">
        <v>28</v>
      </c>
      <c r="I5105" s="4" t="s">
        <v>29</v>
      </c>
      <c r="J5105" s="4" t="s">
        <v>148</v>
      </c>
      <c r="K5105" s="4" t="s">
        <v>149</v>
      </c>
      <c r="L5105" s="4" t="s">
        <v>150</v>
      </c>
      <c r="M5105" s="4" t="s">
        <v>633</v>
      </c>
      <c r="N5105" s="4" t="s">
        <v>48</v>
      </c>
      <c r="O5105" s="4" t="s">
        <v>92</v>
      </c>
      <c r="P5105" s="4" t="s">
        <v>634</v>
      </c>
      <c r="Q5105" s="4">
        <v>40.032000000000004</v>
      </c>
      <c r="R5105" s="4">
        <v>6</v>
      </c>
      <c r="S5105" s="4">
        <v>0.2</v>
      </c>
      <c r="T5105" s="4">
        <v>6.6720000000000006</v>
      </c>
      <c r="U5105" s="4">
        <v>12.509999999999993</v>
      </c>
      <c r="V5105" s="4">
        <v>0.31249999999999978</v>
      </c>
      <c r="W5105" s="4">
        <v>4</v>
      </c>
      <c r="X5105" s="4" t="s">
        <v>10933</v>
      </c>
    </row>
    <row r="5106" spans="1:24" x14ac:dyDescent="0.35">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x14ac:dyDescent="0.35">
      <c r="A5107" s="4">
        <v>5106</v>
      </c>
      <c r="B5107" s="4" t="s">
        <v>7999</v>
      </c>
      <c r="C5107" s="5">
        <v>40891</v>
      </c>
      <c r="D5107" s="5">
        <v>40897</v>
      </c>
      <c r="E5107" s="4" t="s">
        <v>52</v>
      </c>
      <c r="F5107" s="4" t="s">
        <v>2462</v>
      </c>
      <c r="G5107" s="4" t="s">
        <v>2463</v>
      </c>
      <c r="H5107" s="4" t="s">
        <v>28</v>
      </c>
      <c r="I5107" s="4" t="s">
        <v>29</v>
      </c>
      <c r="J5107" s="4" t="s">
        <v>3644</v>
      </c>
      <c r="K5107" s="4" t="s">
        <v>56</v>
      </c>
      <c r="L5107" s="4" t="s">
        <v>32</v>
      </c>
      <c r="M5107" s="4" t="s">
        <v>5495</v>
      </c>
      <c r="N5107" s="4" t="s">
        <v>34</v>
      </c>
      <c r="O5107" s="4" t="s">
        <v>38</v>
      </c>
      <c r="P5107" s="4" t="s">
        <v>5496</v>
      </c>
      <c r="Q5107" s="4">
        <v>186.304</v>
      </c>
      <c r="R5107" s="4">
        <v>4</v>
      </c>
      <c r="S5107" s="4">
        <v>0.2</v>
      </c>
      <c r="T5107" s="4">
        <v>46.576000000000001</v>
      </c>
      <c r="U5107" s="4">
        <v>13.972799999999999</v>
      </c>
      <c r="V5107" s="4">
        <v>7.4999999999999997E-2</v>
      </c>
      <c r="W5107" s="4">
        <v>6</v>
      </c>
      <c r="X5107" s="4" t="s">
        <v>10934</v>
      </c>
    </row>
    <row r="5108" spans="1:24" x14ac:dyDescent="0.35">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x14ac:dyDescent="0.35">
      <c r="A5109" s="4">
        <v>5108</v>
      </c>
      <c r="B5109" s="4" t="s">
        <v>8001</v>
      </c>
      <c r="C5109" s="5">
        <v>41755</v>
      </c>
      <c r="D5109" s="5">
        <v>41756</v>
      </c>
      <c r="E5109" s="4" t="s">
        <v>190</v>
      </c>
      <c r="F5109" s="4" t="s">
        <v>426</v>
      </c>
      <c r="G5109" s="4" t="s">
        <v>427</v>
      </c>
      <c r="H5109" s="4" t="s">
        <v>104</v>
      </c>
      <c r="I5109" s="4" t="s">
        <v>29</v>
      </c>
      <c r="J5109" s="4" t="s">
        <v>5662</v>
      </c>
      <c r="K5109" s="4" t="s">
        <v>337</v>
      </c>
      <c r="L5109" s="4" t="s">
        <v>32</v>
      </c>
      <c r="M5109" s="4" t="s">
        <v>1989</v>
      </c>
      <c r="N5109" s="4" t="s">
        <v>48</v>
      </c>
      <c r="O5109" s="4" t="s">
        <v>70</v>
      </c>
      <c r="P5109" s="4" t="s">
        <v>1990</v>
      </c>
      <c r="Q5109" s="4">
        <v>42.047999999999995</v>
      </c>
      <c r="R5109" s="4">
        <v>9</v>
      </c>
      <c r="S5109" s="4">
        <v>0.2</v>
      </c>
      <c r="T5109" s="4">
        <v>4.6719999999999997</v>
      </c>
      <c r="U5109" s="4">
        <v>5.2559999999999985</v>
      </c>
      <c r="V5109" s="4">
        <v>0.12499999999999997</v>
      </c>
      <c r="W5109" s="4">
        <v>1</v>
      </c>
      <c r="X5109" s="4" t="s">
        <v>10935</v>
      </c>
    </row>
    <row r="5110" spans="1:24" x14ac:dyDescent="0.35">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x14ac:dyDescent="0.35">
      <c r="A5111" s="4">
        <v>5110</v>
      </c>
      <c r="B5111" s="4" t="s">
        <v>8002</v>
      </c>
      <c r="C5111" s="5">
        <v>40834</v>
      </c>
      <c r="D5111" s="5">
        <v>40838</v>
      </c>
      <c r="E5111" s="4" t="s">
        <v>52</v>
      </c>
      <c r="F5111" s="4" t="s">
        <v>4766</v>
      </c>
      <c r="G5111" s="4" t="s">
        <v>4767</v>
      </c>
      <c r="H5111" s="4" t="s">
        <v>43</v>
      </c>
      <c r="I5111" s="4" t="s">
        <v>29</v>
      </c>
      <c r="J5111" s="4" t="s">
        <v>148</v>
      </c>
      <c r="K5111" s="4" t="s">
        <v>149</v>
      </c>
      <c r="L5111" s="4" t="s">
        <v>150</v>
      </c>
      <c r="M5111" s="4" t="s">
        <v>1804</v>
      </c>
      <c r="N5111" s="4" t="s">
        <v>48</v>
      </c>
      <c r="O5111" s="4" t="s">
        <v>175</v>
      </c>
      <c r="P5111" s="4" t="s">
        <v>1805</v>
      </c>
      <c r="Q5111" s="4">
        <v>52.512</v>
      </c>
      <c r="R5111" s="4">
        <v>6</v>
      </c>
      <c r="S5111" s="4">
        <v>0.2</v>
      </c>
      <c r="T5111" s="4">
        <v>8.7520000000000007</v>
      </c>
      <c r="U5111" s="4">
        <v>19.692</v>
      </c>
      <c r="V5111" s="4">
        <v>0.375</v>
      </c>
      <c r="W5111" s="4">
        <v>4</v>
      </c>
      <c r="X5111" s="4" t="s">
        <v>10933</v>
      </c>
    </row>
    <row r="5112" spans="1:24" x14ac:dyDescent="0.35">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x14ac:dyDescent="0.35">
      <c r="A5113" s="4">
        <v>5112</v>
      </c>
      <c r="B5113" s="4" t="s">
        <v>8002</v>
      </c>
      <c r="C5113" s="5">
        <v>40834</v>
      </c>
      <c r="D5113" s="5">
        <v>40838</v>
      </c>
      <c r="E5113" s="4" t="s">
        <v>52</v>
      </c>
      <c r="F5113" s="4" t="s">
        <v>4766</v>
      </c>
      <c r="G5113" s="4" t="s">
        <v>4767</v>
      </c>
      <c r="H5113" s="4" t="s">
        <v>43</v>
      </c>
      <c r="I5113" s="4" t="s">
        <v>29</v>
      </c>
      <c r="J5113" s="4" t="s">
        <v>148</v>
      </c>
      <c r="K5113" s="4" t="s">
        <v>149</v>
      </c>
      <c r="L5113" s="4" t="s">
        <v>150</v>
      </c>
      <c r="M5113" s="4" t="s">
        <v>5826</v>
      </c>
      <c r="N5113" s="4" t="s">
        <v>48</v>
      </c>
      <c r="O5113" s="4" t="s">
        <v>92</v>
      </c>
      <c r="P5113" s="4" t="s">
        <v>5827</v>
      </c>
      <c r="Q5113" s="4">
        <v>10.048000000000002</v>
      </c>
      <c r="R5113" s="4">
        <v>4</v>
      </c>
      <c r="S5113" s="4">
        <v>0.2</v>
      </c>
      <c r="T5113" s="4">
        <v>2.5120000000000005</v>
      </c>
      <c r="U5113" s="4">
        <v>3.1399999999999988</v>
      </c>
      <c r="V5113" s="4">
        <v>0.31249999999999983</v>
      </c>
      <c r="W5113" s="4">
        <v>4</v>
      </c>
      <c r="X5113" s="4" t="s">
        <v>10933</v>
      </c>
    </row>
    <row r="5114" spans="1:24" x14ac:dyDescent="0.35">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x14ac:dyDescent="0.35">
      <c r="A5115" s="4">
        <v>5114</v>
      </c>
      <c r="B5115" s="4" t="s">
        <v>8006</v>
      </c>
      <c r="C5115" s="5">
        <v>41305</v>
      </c>
      <c r="D5115" s="5">
        <v>41307</v>
      </c>
      <c r="E5115" s="4" t="s">
        <v>25</v>
      </c>
      <c r="F5115" s="4" t="s">
        <v>4128</v>
      </c>
      <c r="G5115" s="4" t="s">
        <v>4129</v>
      </c>
      <c r="H5115" s="4" t="s">
        <v>28</v>
      </c>
      <c r="I5115" s="4" t="s">
        <v>29</v>
      </c>
      <c r="J5115" s="4" t="s">
        <v>817</v>
      </c>
      <c r="K5115" s="4" t="s">
        <v>106</v>
      </c>
      <c r="L5115" s="4" t="s">
        <v>107</v>
      </c>
      <c r="M5115" s="4" t="s">
        <v>5359</v>
      </c>
      <c r="N5115" s="4" t="s">
        <v>48</v>
      </c>
      <c r="O5115" s="4" t="s">
        <v>92</v>
      </c>
      <c r="P5115" s="4" t="s">
        <v>5360</v>
      </c>
      <c r="Q5115" s="4">
        <v>15.552000000000003</v>
      </c>
      <c r="R5115" s="4">
        <v>3</v>
      </c>
      <c r="S5115" s="4">
        <v>0.2</v>
      </c>
      <c r="T5115" s="4">
        <v>5.1840000000000011</v>
      </c>
      <c r="U5115" s="4">
        <v>5.4432</v>
      </c>
      <c r="V5115" s="4">
        <v>0.34999999999999992</v>
      </c>
      <c r="W5115" s="4">
        <v>2</v>
      </c>
      <c r="X5115" s="4" t="s">
        <v>10933</v>
      </c>
    </row>
    <row r="5116" spans="1:24" x14ac:dyDescent="0.35">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x14ac:dyDescent="0.35">
      <c r="A5117" s="4">
        <v>5116</v>
      </c>
      <c r="B5117" s="4" t="s">
        <v>8008</v>
      </c>
      <c r="C5117" s="5">
        <v>41846</v>
      </c>
      <c r="D5117" s="5">
        <v>41850</v>
      </c>
      <c r="E5117" s="4" t="s">
        <v>52</v>
      </c>
      <c r="F5117" s="4" t="s">
        <v>7217</v>
      </c>
      <c r="G5117" s="4" t="s">
        <v>7218</v>
      </c>
      <c r="H5117" s="4" t="s">
        <v>28</v>
      </c>
      <c r="I5117" s="4" t="s">
        <v>29</v>
      </c>
      <c r="J5117" s="4" t="s">
        <v>148</v>
      </c>
      <c r="K5117" s="4" t="s">
        <v>149</v>
      </c>
      <c r="L5117" s="4" t="s">
        <v>150</v>
      </c>
      <c r="M5117" s="4" t="s">
        <v>8009</v>
      </c>
      <c r="N5117" s="4" t="s">
        <v>48</v>
      </c>
      <c r="O5117" s="4" t="s">
        <v>49</v>
      </c>
      <c r="P5117" s="4" t="s">
        <v>8010</v>
      </c>
      <c r="Q5117" s="4">
        <v>3.3040000000000003</v>
      </c>
      <c r="R5117" s="4">
        <v>1</v>
      </c>
      <c r="S5117" s="4">
        <v>0.2</v>
      </c>
      <c r="T5117" s="4">
        <v>3.3040000000000003</v>
      </c>
      <c r="U5117" s="4">
        <v>1.0737999999999999</v>
      </c>
      <c r="V5117" s="4">
        <v>0.32499999999999996</v>
      </c>
      <c r="W5117" s="4">
        <v>4</v>
      </c>
      <c r="X5117" s="4" t="s">
        <v>10933</v>
      </c>
    </row>
    <row r="5118" spans="1:24" x14ac:dyDescent="0.35">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x14ac:dyDescent="0.35">
      <c r="A5119" s="4">
        <v>5118</v>
      </c>
      <c r="B5119" s="4" t="s">
        <v>8012</v>
      </c>
      <c r="C5119" s="5">
        <v>41178</v>
      </c>
      <c r="D5119" s="5">
        <v>41185</v>
      </c>
      <c r="E5119" s="4" t="s">
        <v>52</v>
      </c>
      <c r="F5119" s="4" t="s">
        <v>3577</v>
      </c>
      <c r="G5119" s="4" t="s">
        <v>3578</v>
      </c>
      <c r="H5119" s="4" t="s">
        <v>28</v>
      </c>
      <c r="I5119" s="4" t="s">
        <v>29</v>
      </c>
      <c r="J5119" s="4" t="s">
        <v>2345</v>
      </c>
      <c r="K5119" s="4" t="s">
        <v>269</v>
      </c>
      <c r="L5119" s="4" t="s">
        <v>150</v>
      </c>
      <c r="M5119" s="4" t="s">
        <v>1092</v>
      </c>
      <c r="N5119" s="4" t="s">
        <v>48</v>
      </c>
      <c r="O5119" s="4" t="s">
        <v>271</v>
      </c>
      <c r="P5119" s="4" t="s">
        <v>1093</v>
      </c>
      <c r="Q5119" s="4">
        <v>34.44</v>
      </c>
      <c r="R5119" s="4">
        <v>3</v>
      </c>
      <c r="S5119" s="4">
        <v>0</v>
      </c>
      <c r="T5119" s="4">
        <v>11.479999999999999</v>
      </c>
      <c r="U5119" s="4">
        <v>16.186799999999998</v>
      </c>
      <c r="V5119" s="4">
        <v>0.47</v>
      </c>
      <c r="W5119" s="4">
        <v>7</v>
      </c>
      <c r="X5119" s="4" t="s">
        <v>10934</v>
      </c>
    </row>
    <row r="5120" spans="1:24" x14ac:dyDescent="0.35">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x14ac:dyDescent="0.35">
      <c r="A5121" s="4">
        <v>5120</v>
      </c>
      <c r="B5121" s="4" t="s">
        <v>8012</v>
      </c>
      <c r="C5121" s="5">
        <v>41178</v>
      </c>
      <c r="D5121" s="5">
        <v>41185</v>
      </c>
      <c r="E5121" s="4" t="s">
        <v>52</v>
      </c>
      <c r="F5121" s="4" t="s">
        <v>3577</v>
      </c>
      <c r="G5121" s="4" t="s">
        <v>3578</v>
      </c>
      <c r="H5121" s="4" t="s">
        <v>28</v>
      </c>
      <c r="I5121" s="4" t="s">
        <v>29</v>
      </c>
      <c r="J5121" s="4" t="s">
        <v>2345</v>
      </c>
      <c r="K5121" s="4" t="s">
        <v>269</v>
      </c>
      <c r="L5121" s="4" t="s">
        <v>150</v>
      </c>
      <c r="M5121" s="4" t="s">
        <v>4160</v>
      </c>
      <c r="N5121" s="4" t="s">
        <v>48</v>
      </c>
      <c r="O5121" s="4" t="s">
        <v>77</v>
      </c>
      <c r="P5121" s="4" t="s">
        <v>4161</v>
      </c>
      <c r="Q5121" s="4">
        <v>79.056000000000012</v>
      </c>
      <c r="R5121" s="4">
        <v>9</v>
      </c>
      <c r="S5121" s="4">
        <v>0.2</v>
      </c>
      <c r="T5121" s="4">
        <v>8.7840000000000007</v>
      </c>
      <c r="U5121" s="4">
        <v>28.657800000000002</v>
      </c>
      <c r="V5121" s="4">
        <v>0.36249999999999999</v>
      </c>
      <c r="W5121" s="4">
        <v>7</v>
      </c>
      <c r="X5121" s="4" t="s">
        <v>10934</v>
      </c>
    </row>
    <row r="5122" spans="1:24" x14ac:dyDescent="0.35">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x14ac:dyDescent="0.35">
      <c r="A5123" s="4">
        <v>5122</v>
      </c>
      <c r="B5123" s="4" t="s">
        <v>8013</v>
      </c>
      <c r="C5123" s="5">
        <v>40637</v>
      </c>
      <c r="D5123" s="5">
        <v>40641</v>
      </c>
      <c r="E5123" s="4" t="s">
        <v>52</v>
      </c>
      <c r="F5123" s="4" t="s">
        <v>137</v>
      </c>
      <c r="G5123" s="4" t="s">
        <v>138</v>
      </c>
      <c r="H5123" s="4" t="s">
        <v>43</v>
      </c>
      <c r="I5123" s="4" t="s">
        <v>29</v>
      </c>
      <c r="J5123" s="4" t="s">
        <v>4270</v>
      </c>
      <c r="K5123" s="4" t="s">
        <v>738</v>
      </c>
      <c r="L5123" s="4" t="s">
        <v>32</v>
      </c>
      <c r="M5123" s="4" t="s">
        <v>4544</v>
      </c>
      <c r="N5123" s="4" t="s">
        <v>73</v>
      </c>
      <c r="O5123" s="4" t="s">
        <v>163</v>
      </c>
      <c r="P5123" s="4" t="s">
        <v>4545</v>
      </c>
      <c r="Q5123" s="4">
        <v>99.98</v>
      </c>
      <c r="R5123" s="4">
        <v>2</v>
      </c>
      <c r="S5123" s="4">
        <v>0</v>
      </c>
      <c r="T5123" s="4">
        <v>49.99</v>
      </c>
      <c r="U5123" s="4">
        <v>42.991400000000006</v>
      </c>
      <c r="V5123" s="4">
        <v>0.43000000000000005</v>
      </c>
      <c r="W5123" s="4">
        <v>4</v>
      </c>
      <c r="X5123" s="4" t="s">
        <v>10933</v>
      </c>
    </row>
    <row r="5124" spans="1:24" x14ac:dyDescent="0.35">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x14ac:dyDescent="0.35">
      <c r="A5125" s="4">
        <v>5124</v>
      </c>
      <c r="B5125" s="4" t="s">
        <v>8013</v>
      </c>
      <c r="C5125" s="5">
        <v>40637</v>
      </c>
      <c r="D5125" s="5">
        <v>40641</v>
      </c>
      <c r="E5125" s="4" t="s">
        <v>52</v>
      </c>
      <c r="F5125" s="4" t="s">
        <v>137</v>
      </c>
      <c r="G5125" s="4" t="s">
        <v>138</v>
      </c>
      <c r="H5125" s="4" t="s">
        <v>43</v>
      </c>
      <c r="I5125" s="4" t="s">
        <v>29</v>
      </c>
      <c r="J5125" s="4" t="s">
        <v>4270</v>
      </c>
      <c r="K5125" s="4" t="s">
        <v>738</v>
      </c>
      <c r="L5125" s="4" t="s">
        <v>32</v>
      </c>
      <c r="M5125" s="4" t="s">
        <v>2843</v>
      </c>
      <c r="N5125" s="4" t="s">
        <v>48</v>
      </c>
      <c r="O5125" s="4" t="s">
        <v>92</v>
      </c>
      <c r="P5125" s="4" t="s">
        <v>6813</v>
      </c>
      <c r="Q5125" s="4">
        <v>12.96</v>
      </c>
      <c r="R5125" s="4">
        <v>2</v>
      </c>
      <c r="S5125" s="4">
        <v>0</v>
      </c>
      <c r="T5125" s="4">
        <v>6.48</v>
      </c>
      <c r="U5125" s="4">
        <v>6.3504000000000005</v>
      </c>
      <c r="V5125" s="4">
        <v>0.49</v>
      </c>
      <c r="W5125" s="4">
        <v>4</v>
      </c>
      <c r="X5125" s="4" t="s">
        <v>10933</v>
      </c>
    </row>
    <row r="5126" spans="1:24" x14ac:dyDescent="0.35">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x14ac:dyDescent="0.35">
      <c r="A5127" s="4">
        <v>5126</v>
      </c>
      <c r="B5127" s="4" t="s">
        <v>8016</v>
      </c>
      <c r="C5127" s="5">
        <v>40800</v>
      </c>
      <c r="D5127" s="5">
        <v>40800</v>
      </c>
      <c r="E5127" s="4" t="s">
        <v>1292</v>
      </c>
      <c r="F5127" s="4" t="s">
        <v>5997</v>
      </c>
      <c r="G5127" s="4" t="s">
        <v>5998</v>
      </c>
      <c r="H5127" s="4" t="s">
        <v>28</v>
      </c>
      <c r="I5127" s="4" t="s">
        <v>29</v>
      </c>
      <c r="J5127" s="4" t="s">
        <v>268</v>
      </c>
      <c r="K5127" s="4" t="s">
        <v>269</v>
      </c>
      <c r="L5127" s="4" t="s">
        <v>150</v>
      </c>
      <c r="M5127" s="4" t="s">
        <v>2757</v>
      </c>
      <c r="N5127" s="4" t="s">
        <v>48</v>
      </c>
      <c r="O5127" s="4" t="s">
        <v>175</v>
      </c>
      <c r="P5127" s="4" t="s">
        <v>188</v>
      </c>
      <c r="Q5127" s="4">
        <v>68.459999999999994</v>
      </c>
      <c r="R5127" s="4">
        <v>7</v>
      </c>
      <c r="S5127" s="4">
        <v>0</v>
      </c>
      <c r="T5127" s="4">
        <v>9.7799999999999994</v>
      </c>
      <c r="U5127" s="4">
        <v>31.491599999999995</v>
      </c>
      <c r="V5127" s="4">
        <v>0.45999999999999996</v>
      </c>
      <c r="W5127" s="4">
        <v>0</v>
      </c>
      <c r="X5127" s="4" t="s">
        <v>10935</v>
      </c>
    </row>
    <row r="5128" spans="1:24" x14ac:dyDescent="0.35">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x14ac:dyDescent="0.35">
      <c r="A5129" s="4">
        <v>5128</v>
      </c>
      <c r="B5129" s="4" t="s">
        <v>8016</v>
      </c>
      <c r="C5129" s="5">
        <v>40800</v>
      </c>
      <c r="D5129" s="5">
        <v>40800</v>
      </c>
      <c r="E5129" s="4" t="s">
        <v>1292</v>
      </c>
      <c r="F5129" s="4" t="s">
        <v>5997</v>
      </c>
      <c r="G5129" s="4" t="s">
        <v>5998</v>
      </c>
      <c r="H5129" s="4" t="s">
        <v>28</v>
      </c>
      <c r="I5129" s="4" t="s">
        <v>29</v>
      </c>
      <c r="J5129" s="4" t="s">
        <v>268</v>
      </c>
      <c r="K5129" s="4" t="s">
        <v>269</v>
      </c>
      <c r="L5129" s="4" t="s">
        <v>150</v>
      </c>
      <c r="M5129" s="4" t="s">
        <v>939</v>
      </c>
      <c r="N5129" s="4" t="s">
        <v>48</v>
      </c>
      <c r="O5129" s="4" t="s">
        <v>80</v>
      </c>
      <c r="P5129" s="4" t="s">
        <v>940</v>
      </c>
      <c r="Q5129" s="4">
        <v>601.29999999999995</v>
      </c>
      <c r="R5129" s="4">
        <v>2</v>
      </c>
      <c r="S5129" s="4">
        <v>0</v>
      </c>
      <c r="T5129" s="4">
        <v>300.64999999999998</v>
      </c>
      <c r="U5129" s="4">
        <v>198.42899999999997</v>
      </c>
      <c r="V5129" s="4">
        <v>0.32999999999999996</v>
      </c>
      <c r="W5129" s="4">
        <v>0</v>
      </c>
      <c r="X5129" s="4" t="s">
        <v>10935</v>
      </c>
    </row>
    <row r="5130" spans="1:24" x14ac:dyDescent="0.35">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x14ac:dyDescent="0.35">
      <c r="A5131" s="4">
        <v>5130</v>
      </c>
      <c r="B5131" s="4" t="s">
        <v>8016</v>
      </c>
      <c r="C5131" s="5">
        <v>40800</v>
      </c>
      <c r="D5131" s="5">
        <v>40800</v>
      </c>
      <c r="E5131" s="4" t="s">
        <v>1292</v>
      </c>
      <c r="F5131" s="4" t="s">
        <v>5997</v>
      </c>
      <c r="G5131" s="4" t="s">
        <v>5998</v>
      </c>
      <c r="H5131" s="4" t="s">
        <v>28</v>
      </c>
      <c r="I5131" s="4" t="s">
        <v>29</v>
      </c>
      <c r="J5131" s="4" t="s">
        <v>268</v>
      </c>
      <c r="K5131" s="4" t="s">
        <v>269</v>
      </c>
      <c r="L5131" s="4" t="s">
        <v>150</v>
      </c>
      <c r="M5131" s="4" t="s">
        <v>6302</v>
      </c>
      <c r="N5131" s="4" t="s">
        <v>73</v>
      </c>
      <c r="O5131" s="4" t="s">
        <v>74</v>
      </c>
      <c r="P5131" s="4" t="s">
        <v>6303</v>
      </c>
      <c r="Q5131" s="4">
        <v>287.96999999999997</v>
      </c>
      <c r="R5131" s="4">
        <v>3</v>
      </c>
      <c r="S5131" s="4">
        <v>0</v>
      </c>
      <c r="T5131" s="4">
        <v>95.99</v>
      </c>
      <c r="U5131" s="4">
        <v>80.631600000000006</v>
      </c>
      <c r="V5131" s="4">
        <v>0.28000000000000003</v>
      </c>
      <c r="W5131" s="4">
        <v>0</v>
      </c>
      <c r="X5131" s="4" t="s">
        <v>10935</v>
      </c>
    </row>
    <row r="5132" spans="1:24" x14ac:dyDescent="0.35">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x14ac:dyDescent="0.35">
      <c r="A5133" s="4">
        <v>5132</v>
      </c>
      <c r="B5133" s="4" t="s">
        <v>8017</v>
      </c>
      <c r="C5133" s="5">
        <v>42003</v>
      </c>
      <c r="D5133" s="5">
        <v>42010</v>
      </c>
      <c r="E5133" s="4" t="s">
        <v>52</v>
      </c>
      <c r="F5133" s="4" t="s">
        <v>1133</v>
      </c>
      <c r="G5133" s="4" t="s">
        <v>1134</v>
      </c>
      <c r="H5133" s="4" t="s">
        <v>43</v>
      </c>
      <c r="I5133" s="4" t="s">
        <v>29</v>
      </c>
      <c r="J5133" s="4" t="s">
        <v>1885</v>
      </c>
      <c r="K5133" s="4" t="s">
        <v>45</v>
      </c>
      <c r="L5133" s="4" t="s">
        <v>46</v>
      </c>
      <c r="M5133" s="4" t="s">
        <v>5364</v>
      </c>
      <c r="N5133" s="4" t="s">
        <v>34</v>
      </c>
      <c r="O5133" s="4" t="s">
        <v>67</v>
      </c>
      <c r="P5133" s="4" t="s">
        <v>5365</v>
      </c>
      <c r="Q5133" s="4">
        <v>101.12</v>
      </c>
      <c r="R5133" s="4">
        <v>8</v>
      </c>
      <c r="S5133" s="4">
        <v>0</v>
      </c>
      <c r="T5133" s="4">
        <v>12.64</v>
      </c>
      <c r="U5133" s="4">
        <v>37.414400000000001</v>
      </c>
      <c r="V5133" s="4">
        <v>0.37</v>
      </c>
      <c r="W5133" s="4">
        <v>7</v>
      </c>
      <c r="X5133" s="4" t="s">
        <v>10934</v>
      </c>
    </row>
    <row r="5134" spans="1:24" x14ac:dyDescent="0.35">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x14ac:dyDescent="0.35">
      <c r="A5135" s="4">
        <v>5134</v>
      </c>
      <c r="B5135" s="4" t="s">
        <v>8019</v>
      </c>
      <c r="C5135" s="5">
        <v>41970</v>
      </c>
      <c r="D5135" s="5">
        <v>41974</v>
      </c>
      <c r="E5135" s="4" t="s">
        <v>52</v>
      </c>
      <c r="F5135" s="4" t="s">
        <v>3670</v>
      </c>
      <c r="G5135" s="4" t="s">
        <v>3671</v>
      </c>
      <c r="H5135" s="4" t="s">
        <v>104</v>
      </c>
      <c r="I5135" s="4" t="s">
        <v>29</v>
      </c>
      <c r="J5135" s="4" t="s">
        <v>268</v>
      </c>
      <c r="K5135" s="4" t="s">
        <v>269</v>
      </c>
      <c r="L5135" s="4" t="s">
        <v>150</v>
      </c>
      <c r="M5135" s="4" t="s">
        <v>7120</v>
      </c>
      <c r="N5135" s="4" t="s">
        <v>48</v>
      </c>
      <c r="O5135" s="4" t="s">
        <v>80</v>
      </c>
      <c r="P5135" s="4" t="s">
        <v>7121</v>
      </c>
      <c r="Q5135" s="4">
        <v>58.730000000000004</v>
      </c>
      <c r="R5135" s="4">
        <v>7</v>
      </c>
      <c r="S5135" s="4">
        <v>0</v>
      </c>
      <c r="T5135" s="4">
        <v>8.39</v>
      </c>
      <c r="U5135" s="4">
        <v>14.682500000000001</v>
      </c>
      <c r="V5135" s="4">
        <v>0.25</v>
      </c>
      <c r="W5135" s="4">
        <v>4</v>
      </c>
      <c r="X5135" s="4" t="s">
        <v>10933</v>
      </c>
    </row>
    <row r="5136" spans="1:24" x14ac:dyDescent="0.35">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x14ac:dyDescent="0.35">
      <c r="A5137" s="4">
        <v>5136</v>
      </c>
      <c r="B5137" s="4" t="s">
        <v>8020</v>
      </c>
      <c r="C5137" s="5">
        <v>41571</v>
      </c>
      <c r="D5137" s="5">
        <v>41576</v>
      </c>
      <c r="E5137" s="4" t="s">
        <v>52</v>
      </c>
      <c r="F5137" s="4" t="s">
        <v>3678</v>
      </c>
      <c r="G5137" s="4" t="s">
        <v>3679</v>
      </c>
      <c r="H5137" s="4" t="s">
        <v>104</v>
      </c>
      <c r="I5137" s="4" t="s">
        <v>29</v>
      </c>
      <c r="J5137" s="4" t="s">
        <v>97</v>
      </c>
      <c r="K5137" s="4" t="s">
        <v>98</v>
      </c>
      <c r="L5137" s="4" t="s">
        <v>46</v>
      </c>
      <c r="M5137" s="4" t="s">
        <v>1072</v>
      </c>
      <c r="N5137" s="4" t="s">
        <v>48</v>
      </c>
      <c r="O5137" s="4" t="s">
        <v>271</v>
      </c>
      <c r="P5137" s="4" t="s">
        <v>1073</v>
      </c>
      <c r="Q5137" s="4">
        <v>17.05</v>
      </c>
      <c r="R5137" s="4">
        <v>5</v>
      </c>
      <c r="S5137" s="4">
        <v>0</v>
      </c>
      <c r="T5137" s="4">
        <v>3.41</v>
      </c>
      <c r="U5137" s="4">
        <v>8.1840000000000011</v>
      </c>
      <c r="V5137" s="4">
        <v>0.48000000000000004</v>
      </c>
      <c r="W5137" s="4">
        <v>5</v>
      </c>
      <c r="X5137" s="4" t="s">
        <v>10934</v>
      </c>
    </row>
    <row r="5138" spans="1:24" x14ac:dyDescent="0.35">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x14ac:dyDescent="0.35">
      <c r="A5139" s="4">
        <v>5138</v>
      </c>
      <c r="B5139" s="4" t="s">
        <v>8022</v>
      </c>
      <c r="C5139" s="5">
        <v>41592</v>
      </c>
      <c r="D5139" s="5">
        <v>41596</v>
      </c>
      <c r="E5139" s="4" t="s">
        <v>52</v>
      </c>
      <c r="F5139" s="4" t="s">
        <v>7626</v>
      </c>
      <c r="G5139" s="4" t="s">
        <v>7627</v>
      </c>
      <c r="H5139" s="4" t="s">
        <v>43</v>
      </c>
      <c r="I5139" s="4" t="s">
        <v>29</v>
      </c>
      <c r="J5139" s="4" t="s">
        <v>4849</v>
      </c>
      <c r="K5139" s="4" t="s">
        <v>651</v>
      </c>
      <c r="L5139" s="4" t="s">
        <v>107</v>
      </c>
      <c r="M5139" s="4" t="s">
        <v>2183</v>
      </c>
      <c r="N5139" s="4" t="s">
        <v>34</v>
      </c>
      <c r="O5139" s="4" t="s">
        <v>67</v>
      </c>
      <c r="P5139" s="4" t="s">
        <v>2184</v>
      </c>
      <c r="Q5139" s="4">
        <v>30.36</v>
      </c>
      <c r="R5139" s="4">
        <v>4</v>
      </c>
      <c r="S5139" s="4">
        <v>0</v>
      </c>
      <c r="T5139" s="4">
        <v>7.59</v>
      </c>
      <c r="U5139" s="4">
        <v>13.0548</v>
      </c>
      <c r="V5139" s="4">
        <v>0.43</v>
      </c>
      <c r="W5139" s="4">
        <v>4</v>
      </c>
      <c r="X5139" s="4" t="s">
        <v>10933</v>
      </c>
    </row>
    <row r="5140" spans="1:24" x14ac:dyDescent="0.35">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x14ac:dyDescent="0.35">
      <c r="A5141" s="4">
        <v>5140</v>
      </c>
      <c r="B5141" s="4" t="s">
        <v>8023</v>
      </c>
      <c r="C5141" s="5">
        <v>41912</v>
      </c>
      <c r="D5141" s="5">
        <v>41918</v>
      </c>
      <c r="E5141" s="4" t="s">
        <v>52</v>
      </c>
      <c r="F5141" s="4" t="s">
        <v>2898</v>
      </c>
      <c r="G5141" s="4" t="s">
        <v>2899</v>
      </c>
      <c r="H5141" s="4" t="s">
        <v>28</v>
      </c>
      <c r="I5141" s="4" t="s">
        <v>29</v>
      </c>
      <c r="J5141" s="4" t="s">
        <v>2297</v>
      </c>
      <c r="K5141" s="4" t="s">
        <v>269</v>
      </c>
      <c r="L5141" s="4" t="s">
        <v>150</v>
      </c>
      <c r="M5141" s="4" t="s">
        <v>6652</v>
      </c>
      <c r="N5141" s="4" t="s">
        <v>48</v>
      </c>
      <c r="O5141" s="4" t="s">
        <v>92</v>
      </c>
      <c r="P5141" s="4" t="s">
        <v>6653</v>
      </c>
      <c r="Q5141" s="4">
        <v>51.550000000000004</v>
      </c>
      <c r="R5141" s="4">
        <v>5</v>
      </c>
      <c r="S5141" s="4">
        <v>0</v>
      </c>
      <c r="T5141" s="4">
        <v>10.31</v>
      </c>
      <c r="U5141" s="4">
        <v>24.2285</v>
      </c>
      <c r="V5141" s="4">
        <v>0.47</v>
      </c>
      <c r="W5141" s="4">
        <v>6</v>
      </c>
      <c r="X5141" s="4" t="s">
        <v>10934</v>
      </c>
    </row>
    <row r="5142" spans="1:24" x14ac:dyDescent="0.35">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x14ac:dyDescent="0.35">
      <c r="A5143" s="4">
        <v>5142</v>
      </c>
      <c r="B5143" s="4" t="s">
        <v>8025</v>
      </c>
      <c r="C5143" s="5">
        <v>41366</v>
      </c>
      <c r="D5143" s="5">
        <v>41370</v>
      </c>
      <c r="E5143" s="4" t="s">
        <v>52</v>
      </c>
      <c r="F5143" s="4" t="s">
        <v>1920</v>
      </c>
      <c r="G5143" s="4" t="s">
        <v>1921</v>
      </c>
      <c r="H5143" s="4" t="s">
        <v>28</v>
      </c>
      <c r="I5143" s="4" t="s">
        <v>29</v>
      </c>
      <c r="J5143" s="4" t="s">
        <v>268</v>
      </c>
      <c r="K5143" s="4" t="s">
        <v>269</v>
      </c>
      <c r="L5143" s="4" t="s">
        <v>150</v>
      </c>
      <c r="M5143" s="4" t="s">
        <v>37</v>
      </c>
      <c r="N5143" s="4" t="s">
        <v>34</v>
      </c>
      <c r="O5143" s="4" t="s">
        <v>38</v>
      </c>
      <c r="P5143" s="4" t="s">
        <v>39</v>
      </c>
      <c r="Q5143" s="4">
        <v>1317.492</v>
      </c>
      <c r="R5143" s="4">
        <v>6</v>
      </c>
      <c r="S5143" s="4">
        <v>0.1</v>
      </c>
      <c r="T5143" s="4">
        <v>219.58199999999999</v>
      </c>
      <c r="U5143" s="4">
        <v>292.77599999999995</v>
      </c>
      <c r="V5143" s="4">
        <v>0.22222222222222218</v>
      </c>
      <c r="W5143" s="4">
        <v>4</v>
      </c>
      <c r="X5143" s="4" t="s">
        <v>10933</v>
      </c>
    </row>
    <row r="5144" spans="1:24" x14ac:dyDescent="0.35">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x14ac:dyDescent="0.35">
      <c r="A5145" s="4">
        <v>5144</v>
      </c>
      <c r="B5145" s="4" t="s">
        <v>8025</v>
      </c>
      <c r="C5145" s="5">
        <v>41366</v>
      </c>
      <c r="D5145" s="5">
        <v>41370</v>
      </c>
      <c r="E5145" s="4" t="s">
        <v>52</v>
      </c>
      <c r="F5145" s="4" t="s">
        <v>1920</v>
      </c>
      <c r="G5145" s="4" t="s">
        <v>1921</v>
      </c>
      <c r="H5145" s="4" t="s">
        <v>28</v>
      </c>
      <c r="I5145" s="4" t="s">
        <v>29</v>
      </c>
      <c r="J5145" s="4" t="s">
        <v>268</v>
      </c>
      <c r="K5145" s="4" t="s">
        <v>269</v>
      </c>
      <c r="L5145" s="4" t="s">
        <v>150</v>
      </c>
      <c r="M5145" s="4" t="s">
        <v>1220</v>
      </c>
      <c r="N5145" s="4" t="s">
        <v>48</v>
      </c>
      <c r="O5145" s="4" t="s">
        <v>77</v>
      </c>
      <c r="P5145" s="4" t="s">
        <v>1221</v>
      </c>
      <c r="Q5145" s="4">
        <v>3.5920000000000005</v>
      </c>
      <c r="R5145" s="4">
        <v>1</v>
      </c>
      <c r="S5145" s="4">
        <v>0.2</v>
      </c>
      <c r="T5145" s="4">
        <v>3.5920000000000005</v>
      </c>
      <c r="U5145" s="4">
        <v>1.1224999999999996</v>
      </c>
      <c r="V5145" s="4">
        <v>0.31249999999999983</v>
      </c>
      <c r="W5145" s="4">
        <v>4</v>
      </c>
      <c r="X5145" s="4" t="s">
        <v>10933</v>
      </c>
    </row>
    <row r="5146" spans="1:24" x14ac:dyDescent="0.35">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x14ac:dyDescent="0.35">
      <c r="A5147" s="4">
        <v>5146</v>
      </c>
      <c r="B5147" s="4" t="s">
        <v>8026</v>
      </c>
      <c r="C5147" s="5">
        <v>41673</v>
      </c>
      <c r="D5147" s="5">
        <v>41678</v>
      </c>
      <c r="E5147" s="4" t="s">
        <v>52</v>
      </c>
      <c r="F5147" s="4" t="s">
        <v>2116</v>
      </c>
      <c r="G5147" s="4" t="s">
        <v>2117</v>
      </c>
      <c r="H5147" s="4" t="s">
        <v>28</v>
      </c>
      <c r="I5147" s="4" t="s">
        <v>29</v>
      </c>
      <c r="J5147" s="4" t="s">
        <v>44</v>
      </c>
      <c r="K5147" s="4" t="s">
        <v>45</v>
      </c>
      <c r="L5147" s="4" t="s">
        <v>46</v>
      </c>
      <c r="M5147" s="4" t="s">
        <v>4635</v>
      </c>
      <c r="N5147" s="4" t="s">
        <v>48</v>
      </c>
      <c r="O5147" s="4" t="s">
        <v>61</v>
      </c>
      <c r="P5147" s="4" t="s">
        <v>4636</v>
      </c>
      <c r="Q5147" s="4">
        <v>139.04</v>
      </c>
      <c r="R5147" s="4">
        <v>4</v>
      </c>
      <c r="S5147" s="4">
        <v>0</v>
      </c>
      <c r="T5147" s="4">
        <v>34.76</v>
      </c>
      <c r="U5147" s="4">
        <v>38.931200000000004</v>
      </c>
      <c r="V5147" s="4">
        <v>0.28000000000000003</v>
      </c>
      <c r="W5147" s="4">
        <v>5</v>
      </c>
      <c r="X5147" s="4" t="s">
        <v>10934</v>
      </c>
    </row>
    <row r="5148" spans="1:24" x14ac:dyDescent="0.35">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x14ac:dyDescent="0.35">
      <c r="A5149" s="4">
        <v>5148</v>
      </c>
      <c r="B5149" s="4" t="s">
        <v>8027</v>
      </c>
      <c r="C5149" s="5">
        <v>41998</v>
      </c>
      <c r="D5149" s="5">
        <v>42005</v>
      </c>
      <c r="E5149" s="4" t="s">
        <v>52</v>
      </c>
      <c r="F5149" s="4" t="s">
        <v>2601</v>
      </c>
      <c r="G5149" s="4" t="s">
        <v>2602</v>
      </c>
      <c r="H5149" s="4" t="s">
        <v>104</v>
      </c>
      <c r="I5149" s="4" t="s">
        <v>29</v>
      </c>
      <c r="J5149" s="4" t="s">
        <v>8028</v>
      </c>
      <c r="K5149" s="4" t="s">
        <v>312</v>
      </c>
      <c r="L5149" s="4" t="s">
        <v>46</v>
      </c>
      <c r="M5149" s="4" t="s">
        <v>6827</v>
      </c>
      <c r="N5149" s="4" t="s">
        <v>34</v>
      </c>
      <c r="O5149" s="4" t="s">
        <v>67</v>
      </c>
      <c r="P5149" s="4" t="s">
        <v>6828</v>
      </c>
      <c r="Q5149" s="4">
        <v>8.5440000000000005</v>
      </c>
      <c r="R5149" s="4">
        <v>4</v>
      </c>
      <c r="S5149" s="4">
        <v>0.2</v>
      </c>
      <c r="T5149" s="4">
        <v>2.1360000000000001</v>
      </c>
      <c r="U5149" s="4">
        <v>1.9223999999999997</v>
      </c>
      <c r="V5149" s="4">
        <v>0.22499999999999995</v>
      </c>
      <c r="W5149" s="4">
        <v>7</v>
      </c>
      <c r="X5149" s="4" t="s">
        <v>10934</v>
      </c>
    </row>
    <row r="5150" spans="1:24" x14ac:dyDescent="0.35">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x14ac:dyDescent="0.35">
      <c r="A5151" s="4">
        <v>5150</v>
      </c>
      <c r="B5151" s="4" t="s">
        <v>8029</v>
      </c>
      <c r="C5151" s="5">
        <v>40715</v>
      </c>
      <c r="D5151" s="5">
        <v>40715</v>
      </c>
      <c r="E5151" s="4" t="s">
        <v>1292</v>
      </c>
      <c r="F5151" s="4" t="s">
        <v>4263</v>
      </c>
      <c r="G5151" s="4" t="s">
        <v>4264</v>
      </c>
      <c r="H5151" s="4" t="s">
        <v>28</v>
      </c>
      <c r="I5151" s="4" t="s">
        <v>29</v>
      </c>
      <c r="J5151" s="4" t="s">
        <v>1175</v>
      </c>
      <c r="K5151" s="4" t="s">
        <v>269</v>
      </c>
      <c r="L5151" s="4" t="s">
        <v>150</v>
      </c>
      <c r="M5151" s="4" t="s">
        <v>5017</v>
      </c>
      <c r="N5151" s="4" t="s">
        <v>73</v>
      </c>
      <c r="O5151" s="4" t="s">
        <v>74</v>
      </c>
      <c r="P5151" s="4" t="s">
        <v>5018</v>
      </c>
      <c r="Q5151" s="4">
        <v>1214.8499999999999</v>
      </c>
      <c r="R5151" s="4">
        <v>3</v>
      </c>
      <c r="S5151" s="4">
        <v>0</v>
      </c>
      <c r="T5151" s="4">
        <v>404.95</v>
      </c>
      <c r="U5151" s="4">
        <v>352.30649999999997</v>
      </c>
      <c r="V5151" s="4">
        <v>0.28999999999999998</v>
      </c>
      <c r="W5151" s="4">
        <v>0</v>
      </c>
      <c r="X5151" s="4" t="s">
        <v>10935</v>
      </c>
    </row>
    <row r="5152" spans="1:24" x14ac:dyDescent="0.35">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x14ac:dyDescent="0.35">
      <c r="A5153" s="4">
        <v>5152</v>
      </c>
      <c r="B5153" s="4" t="s">
        <v>8031</v>
      </c>
      <c r="C5153" s="5">
        <v>41908</v>
      </c>
      <c r="D5153" s="5">
        <v>41911</v>
      </c>
      <c r="E5153" s="4" t="s">
        <v>190</v>
      </c>
      <c r="F5153" s="4" t="s">
        <v>5585</v>
      </c>
      <c r="G5153" s="4" t="s">
        <v>5586</v>
      </c>
      <c r="H5153" s="4" t="s">
        <v>43</v>
      </c>
      <c r="I5153" s="4" t="s">
        <v>29</v>
      </c>
      <c r="J5153" s="4" t="s">
        <v>8032</v>
      </c>
      <c r="K5153" s="4" t="s">
        <v>1764</v>
      </c>
      <c r="L5153" s="4" t="s">
        <v>46</v>
      </c>
      <c r="M5153" s="4" t="s">
        <v>3357</v>
      </c>
      <c r="N5153" s="4" t="s">
        <v>48</v>
      </c>
      <c r="O5153" s="4" t="s">
        <v>61</v>
      </c>
      <c r="P5153" s="4" t="s">
        <v>3358</v>
      </c>
      <c r="Q5153" s="4">
        <v>39.900000000000006</v>
      </c>
      <c r="R5153" s="4">
        <v>5</v>
      </c>
      <c r="S5153" s="4">
        <v>0</v>
      </c>
      <c r="T5153" s="4">
        <v>7.9800000000000013</v>
      </c>
      <c r="U5153" s="4">
        <v>10.373999999999999</v>
      </c>
      <c r="V5153" s="4">
        <v>0.25999999999999995</v>
      </c>
      <c r="W5153" s="4">
        <v>3</v>
      </c>
      <c r="X5153" s="4" t="s">
        <v>10933</v>
      </c>
    </row>
    <row r="5154" spans="1:24" x14ac:dyDescent="0.35">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x14ac:dyDescent="0.35">
      <c r="A5155" s="4">
        <v>5154</v>
      </c>
      <c r="B5155" s="4" t="s">
        <v>8033</v>
      </c>
      <c r="C5155" s="5">
        <v>40724</v>
      </c>
      <c r="D5155" s="5">
        <v>40730</v>
      </c>
      <c r="E5155" s="4" t="s">
        <v>52</v>
      </c>
      <c r="F5155" s="4" t="s">
        <v>7759</v>
      </c>
      <c r="G5155" s="4" t="s">
        <v>7760</v>
      </c>
      <c r="H5155" s="4" t="s">
        <v>28</v>
      </c>
      <c r="I5155" s="4" t="s">
        <v>29</v>
      </c>
      <c r="J5155" s="4" t="s">
        <v>268</v>
      </c>
      <c r="K5155" s="4" t="s">
        <v>269</v>
      </c>
      <c r="L5155" s="4" t="s">
        <v>150</v>
      </c>
      <c r="M5155" s="4" t="s">
        <v>883</v>
      </c>
      <c r="N5155" s="4" t="s">
        <v>48</v>
      </c>
      <c r="O5155" s="4" t="s">
        <v>70</v>
      </c>
      <c r="P5155" s="4" t="s">
        <v>884</v>
      </c>
      <c r="Q5155" s="4">
        <v>6.6000000000000005</v>
      </c>
      <c r="R5155" s="4">
        <v>3</v>
      </c>
      <c r="S5155" s="4">
        <v>0</v>
      </c>
      <c r="T5155" s="4">
        <v>2.2000000000000002</v>
      </c>
      <c r="U5155" s="4">
        <v>2.9040000000000008</v>
      </c>
      <c r="V5155" s="4">
        <v>0.44000000000000011</v>
      </c>
      <c r="W5155" s="4">
        <v>6</v>
      </c>
      <c r="X5155" s="4" t="s">
        <v>10934</v>
      </c>
    </row>
    <row r="5156" spans="1:24" x14ac:dyDescent="0.35">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x14ac:dyDescent="0.35">
      <c r="A5157" s="4">
        <v>5156</v>
      </c>
      <c r="B5157" s="4" t="s">
        <v>8034</v>
      </c>
      <c r="C5157" s="5">
        <v>41128</v>
      </c>
      <c r="D5157" s="5">
        <v>41129</v>
      </c>
      <c r="E5157" s="4" t="s">
        <v>190</v>
      </c>
      <c r="F5157" s="4" t="s">
        <v>5352</v>
      </c>
      <c r="G5157" s="4" t="s">
        <v>5353</v>
      </c>
      <c r="H5157" s="4" t="s">
        <v>28</v>
      </c>
      <c r="I5157" s="4" t="s">
        <v>29</v>
      </c>
      <c r="J5157" s="4" t="s">
        <v>8035</v>
      </c>
      <c r="K5157" s="4" t="s">
        <v>598</v>
      </c>
      <c r="L5157" s="4" t="s">
        <v>107</v>
      </c>
      <c r="M5157" s="4" t="s">
        <v>6145</v>
      </c>
      <c r="N5157" s="4" t="s">
        <v>34</v>
      </c>
      <c r="O5157" s="4" t="s">
        <v>67</v>
      </c>
      <c r="P5157" s="4" t="s">
        <v>6146</v>
      </c>
      <c r="Q5157" s="4">
        <v>212.94</v>
      </c>
      <c r="R5157" s="4">
        <v>3</v>
      </c>
      <c r="S5157" s="4">
        <v>0</v>
      </c>
      <c r="T5157" s="4">
        <v>70.98</v>
      </c>
      <c r="U5157" s="4">
        <v>34.070399999999999</v>
      </c>
      <c r="V5157" s="4">
        <v>0.16</v>
      </c>
      <c r="W5157" s="4">
        <v>1</v>
      </c>
      <c r="X5157" s="4" t="s">
        <v>10935</v>
      </c>
    </row>
    <row r="5158" spans="1:24" x14ac:dyDescent="0.35">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x14ac:dyDescent="0.35">
      <c r="A5159" s="4">
        <v>5158</v>
      </c>
      <c r="B5159" s="4" t="s">
        <v>8036</v>
      </c>
      <c r="C5159" s="5">
        <v>41821</v>
      </c>
      <c r="D5159" s="5">
        <v>41825</v>
      </c>
      <c r="E5159" s="4" t="s">
        <v>25</v>
      </c>
      <c r="F5159" s="4" t="s">
        <v>6371</v>
      </c>
      <c r="G5159" s="4" t="s">
        <v>6372</v>
      </c>
      <c r="H5159" s="4" t="s">
        <v>104</v>
      </c>
      <c r="I5159" s="4" t="s">
        <v>29</v>
      </c>
      <c r="J5159" s="4" t="s">
        <v>305</v>
      </c>
      <c r="K5159" s="4" t="s">
        <v>213</v>
      </c>
      <c r="L5159" s="4" t="s">
        <v>107</v>
      </c>
      <c r="M5159" s="4" t="s">
        <v>7268</v>
      </c>
      <c r="N5159" s="4" t="s">
        <v>34</v>
      </c>
      <c r="O5159" s="4" t="s">
        <v>38</v>
      </c>
      <c r="P5159" s="4" t="s">
        <v>7269</v>
      </c>
      <c r="Q5159" s="4">
        <v>569.05799999999999</v>
      </c>
      <c r="R5159" s="4">
        <v>3</v>
      </c>
      <c r="S5159" s="4">
        <v>0.3</v>
      </c>
      <c r="T5159" s="4">
        <v>189.68600000000001</v>
      </c>
      <c r="U5159" s="4">
        <v>-178.84680000000006</v>
      </c>
      <c r="V5159" s="4">
        <v>-0.31428571428571439</v>
      </c>
      <c r="W5159" s="4">
        <v>4</v>
      </c>
      <c r="X5159" s="4" t="s">
        <v>10933</v>
      </c>
    </row>
    <row r="5160" spans="1:24" x14ac:dyDescent="0.35">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x14ac:dyDescent="0.35">
      <c r="A5161" s="4">
        <v>5160</v>
      </c>
      <c r="B5161" s="4" t="s">
        <v>8037</v>
      </c>
      <c r="C5161" s="5">
        <v>41208</v>
      </c>
      <c r="D5161" s="5">
        <v>41212</v>
      </c>
      <c r="E5161" s="4" t="s">
        <v>25</v>
      </c>
      <c r="F5161" s="4" t="s">
        <v>1035</v>
      </c>
      <c r="G5161" s="4" t="s">
        <v>1036</v>
      </c>
      <c r="H5161" s="4" t="s">
        <v>43</v>
      </c>
      <c r="I5161" s="4" t="s">
        <v>29</v>
      </c>
      <c r="J5161" s="4" t="s">
        <v>1387</v>
      </c>
      <c r="K5161" s="4" t="s">
        <v>312</v>
      </c>
      <c r="L5161" s="4" t="s">
        <v>46</v>
      </c>
      <c r="M5161" s="4" t="s">
        <v>837</v>
      </c>
      <c r="N5161" s="4" t="s">
        <v>73</v>
      </c>
      <c r="O5161" s="4" t="s">
        <v>74</v>
      </c>
      <c r="P5161" s="4" t="s">
        <v>838</v>
      </c>
      <c r="Q5161" s="4">
        <v>105.584</v>
      </c>
      <c r="R5161" s="4">
        <v>2</v>
      </c>
      <c r="S5161" s="4">
        <v>0.2</v>
      </c>
      <c r="T5161" s="4">
        <v>52.792000000000002</v>
      </c>
      <c r="U5161" s="4">
        <v>9.2386000000000053</v>
      </c>
      <c r="V5161" s="4">
        <v>8.750000000000005E-2</v>
      </c>
      <c r="W5161" s="4">
        <v>4</v>
      </c>
      <c r="X5161" s="4" t="s">
        <v>10933</v>
      </c>
    </row>
    <row r="5162" spans="1:24" x14ac:dyDescent="0.35">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x14ac:dyDescent="0.35">
      <c r="A5163" s="4">
        <v>5162</v>
      </c>
      <c r="B5163" s="4" t="s">
        <v>8038</v>
      </c>
      <c r="C5163" s="5">
        <v>40754</v>
      </c>
      <c r="D5163" s="5">
        <v>40760</v>
      </c>
      <c r="E5163" s="4" t="s">
        <v>52</v>
      </c>
      <c r="F5163" s="4" t="s">
        <v>7626</v>
      </c>
      <c r="G5163" s="4" t="s">
        <v>7627</v>
      </c>
      <c r="H5163" s="4" t="s">
        <v>43</v>
      </c>
      <c r="I5163" s="4" t="s">
        <v>29</v>
      </c>
      <c r="J5163" s="4" t="s">
        <v>97</v>
      </c>
      <c r="K5163" s="4" t="s">
        <v>98</v>
      </c>
      <c r="L5163" s="4" t="s">
        <v>46</v>
      </c>
      <c r="M5163" s="4" t="s">
        <v>6560</v>
      </c>
      <c r="N5163" s="4" t="s">
        <v>34</v>
      </c>
      <c r="O5163" s="4" t="s">
        <v>35</v>
      </c>
      <c r="P5163" s="4" t="s">
        <v>6561</v>
      </c>
      <c r="Q5163" s="4">
        <v>1367.84</v>
      </c>
      <c r="R5163" s="4">
        <v>8</v>
      </c>
      <c r="S5163" s="4">
        <v>0</v>
      </c>
      <c r="T5163" s="4">
        <v>170.98</v>
      </c>
      <c r="U5163" s="4">
        <v>259.88959999999997</v>
      </c>
      <c r="V5163" s="4">
        <v>0.19</v>
      </c>
      <c r="W5163" s="4">
        <v>6</v>
      </c>
      <c r="X5163" s="4" t="s">
        <v>10934</v>
      </c>
    </row>
    <row r="5164" spans="1:24" x14ac:dyDescent="0.35">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x14ac:dyDescent="0.35">
      <c r="A5165" s="4">
        <v>5164</v>
      </c>
      <c r="B5165" s="4" t="s">
        <v>8040</v>
      </c>
      <c r="C5165" s="5">
        <v>41096</v>
      </c>
      <c r="D5165" s="5">
        <v>41101</v>
      </c>
      <c r="E5165" s="4" t="s">
        <v>52</v>
      </c>
      <c r="F5165" s="4" t="s">
        <v>6462</v>
      </c>
      <c r="G5165" s="4" t="s">
        <v>6463</v>
      </c>
      <c r="H5165" s="4" t="s">
        <v>28</v>
      </c>
      <c r="I5165" s="4" t="s">
        <v>29</v>
      </c>
      <c r="J5165" s="4" t="s">
        <v>604</v>
      </c>
      <c r="K5165" s="4" t="s">
        <v>45</v>
      </c>
      <c r="L5165" s="4" t="s">
        <v>46</v>
      </c>
      <c r="M5165" s="4" t="s">
        <v>283</v>
      </c>
      <c r="N5165" s="4" t="s">
        <v>34</v>
      </c>
      <c r="O5165" s="4" t="s">
        <v>38</v>
      </c>
      <c r="P5165" s="4" t="s">
        <v>284</v>
      </c>
      <c r="Q5165" s="4">
        <v>170.35200000000003</v>
      </c>
      <c r="R5165" s="4">
        <v>3</v>
      </c>
      <c r="S5165" s="4">
        <v>0.2</v>
      </c>
      <c r="T5165" s="4">
        <v>56.784000000000013</v>
      </c>
      <c r="U5165" s="4">
        <v>-17.035200000000003</v>
      </c>
      <c r="V5165" s="4">
        <v>-0.1</v>
      </c>
      <c r="W5165" s="4">
        <v>5</v>
      </c>
      <c r="X5165" s="4" t="s">
        <v>10934</v>
      </c>
    </row>
    <row r="5166" spans="1:24" x14ac:dyDescent="0.35">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x14ac:dyDescent="0.35">
      <c r="A5167" s="4">
        <v>5166</v>
      </c>
      <c r="B5167" s="4" t="s">
        <v>8041</v>
      </c>
      <c r="C5167" s="5">
        <v>40857</v>
      </c>
      <c r="D5167" s="5">
        <v>40863</v>
      </c>
      <c r="E5167" s="4" t="s">
        <v>52</v>
      </c>
      <c r="F5167" s="4" t="s">
        <v>6697</v>
      </c>
      <c r="G5167" s="4" t="s">
        <v>6698</v>
      </c>
      <c r="H5167" s="4" t="s">
        <v>28</v>
      </c>
      <c r="I5167" s="4" t="s">
        <v>29</v>
      </c>
      <c r="J5167" s="4" t="s">
        <v>5312</v>
      </c>
      <c r="K5167" s="4" t="s">
        <v>240</v>
      </c>
      <c r="L5167" s="4" t="s">
        <v>107</v>
      </c>
      <c r="M5167" s="4" t="s">
        <v>3983</v>
      </c>
      <c r="N5167" s="4" t="s">
        <v>48</v>
      </c>
      <c r="O5167" s="4" t="s">
        <v>92</v>
      </c>
      <c r="P5167" s="4" t="s">
        <v>3984</v>
      </c>
      <c r="Q5167" s="4">
        <v>12.84</v>
      </c>
      <c r="R5167" s="4">
        <v>3</v>
      </c>
      <c r="S5167" s="4">
        <v>0</v>
      </c>
      <c r="T5167" s="4">
        <v>4.28</v>
      </c>
      <c r="U5167" s="4">
        <v>5.7779999999999987</v>
      </c>
      <c r="V5167" s="4">
        <v>0.4499999999999999</v>
      </c>
      <c r="W5167" s="4">
        <v>6</v>
      </c>
      <c r="X5167" s="4" t="s">
        <v>10934</v>
      </c>
    </row>
    <row r="5168" spans="1:24" x14ac:dyDescent="0.35">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x14ac:dyDescent="0.35">
      <c r="A5169" s="4">
        <v>5168</v>
      </c>
      <c r="B5169" s="4" t="s">
        <v>8041</v>
      </c>
      <c r="C5169" s="5">
        <v>40857</v>
      </c>
      <c r="D5169" s="5">
        <v>40863</v>
      </c>
      <c r="E5169" s="4" t="s">
        <v>52</v>
      </c>
      <c r="F5169" s="4" t="s">
        <v>6697</v>
      </c>
      <c r="G5169" s="4" t="s">
        <v>6698</v>
      </c>
      <c r="H5169" s="4" t="s">
        <v>28</v>
      </c>
      <c r="I5169" s="4" t="s">
        <v>29</v>
      </c>
      <c r="J5169" s="4" t="s">
        <v>5312</v>
      </c>
      <c r="K5169" s="4" t="s">
        <v>240</v>
      </c>
      <c r="L5169" s="4" t="s">
        <v>107</v>
      </c>
      <c r="M5169" s="4" t="s">
        <v>1933</v>
      </c>
      <c r="N5169" s="4" t="s">
        <v>34</v>
      </c>
      <c r="O5169" s="4" t="s">
        <v>38</v>
      </c>
      <c r="P5169" s="4" t="s">
        <v>1934</v>
      </c>
      <c r="Q5169" s="4">
        <v>563.93999999999994</v>
      </c>
      <c r="R5169" s="4">
        <v>3</v>
      </c>
      <c r="S5169" s="4">
        <v>0</v>
      </c>
      <c r="T5169" s="4">
        <v>187.98</v>
      </c>
      <c r="U5169" s="4">
        <v>112.78800000000001</v>
      </c>
      <c r="V5169" s="4">
        <v>0.20000000000000004</v>
      </c>
      <c r="W5169" s="4">
        <v>6</v>
      </c>
      <c r="X5169" s="4" t="s">
        <v>10934</v>
      </c>
    </row>
    <row r="5170" spans="1:24" x14ac:dyDescent="0.35">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x14ac:dyDescent="0.35">
      <c r="A5171" s="4">
        <v>5170</v>
      </c>
      <c r="B5171" s="4" t="s">
        <v>8041</v>
      </c>
      <c r="C5171" s="5">
        <v>40857</v>
      </c>
      <c r="D5171" s="5">
        <v>40863</v>
      </c>
      <c r="E5171" s="4" t="s">
        <v>52</v>
      </c>
      <c r="F5171" s="4" t="s">
        <v>6697</v>
      </c>
      <c r="G5171" s="4" t="s">
        <v>6698</v>
      </c>
      <c r="H5171" s="4" t="s">
        <v>28</v>
      </c>
      <c r="I5171" s="4" t="s">
        <v>29</v>
      </c>
      <c r="J5171" s="4" t="s">
        <v>5312</v>
      </c>
      <c r="K5171" s="4" t="s">
        <v>240</v>
      </c>
      <c r="L5171" s="4" t="s">
        <v>107</v>
      </c>
      <c r="M5171" s="4" t="s">
        <v>2013</v>
      </c>
      <c r="N5171" s="4" t="s">
        <v>48</v>
      </c>
      <c r="O5171" s="4" t="s">
        <v>61</v>
      </c>
      <c r="P5171" s="4" t="s">
        <v>2014</v>
      </c>
      <c r="Q5171" s="4">
        <v>535.41</v>
      </c>
      <c r="R5171" s="4">
        <v>3</v>
      </c>
      <c r="S5171" s="4">
        <v>0</v>
      </c>
      <c r="T5171" s="4">
        <v>178.47</v>
      </c>
      <c r="U5171" s="4">
        <v>160.62299999999993</v>
      </c>
      <c r="V5171" s="4">
        <v>0.29999999999999988</v>
      </c>
      <c r="W5171" s="4">
        <v>6</v>
      </c>
      <c r="X5171" s="4" t="s">
        <v>10934</v>
      </c>
    </row>
    <row r="5172" spans="1:24" x14ac:dyDescent="0.35">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x14ac:dyDescent="0.35">
      <c r="A5173" s="4">
        <v>5172</v>
      </c>
      <c r="B5173" s="4" t="s">
        <v>8042</v>
      </c>
      <c r="C5173" s="5">
        <v>41422</v>
      </c>
      <c r="D5173" s="5">
        <v>41424</v>
      </c>
      <c r="E5173" s="4" t="s">
        <v>25</v>
      </c>
      <c r="F5173" s="4" t="s">
        <v>1347</v>
      </c>
      <c r="G5173" s="4" t="s">
        <v>1348</v>
      </c>
      <c r="H5173" s="4" t="s">
        <v>43</v>
      </c>
      <c r="I5173" s="4" t="s">
        <v>29</v>
      </c>
      <c r="J5173" s="4" t="s">
        <v>882</v>
      </c>
      <c r="K5173" s="4" t="s">
        <v>240</v>
      </c>
      <c r="L5173" s="4" t="s">
        <v>107</v>
      </c>
      <c r="M5173" s="4" t="s">
        <v>2703</v>
      </c>
      <c r="N5173" s="4" t="s">
        <v>48</v>
      </c>
      <c r="O5173" s="4" t="s">
        <v>92</v>
      </c>
      <c r="P5173" s="4" t="s">
        <v>2704</v>
      </c>
      <c r="Q5173" s="4">
        <v>144.12</v>
      </c>
      <c r="R5173" s="4">
        <v>3</v>
      </c>
      <c r="S5173" s="4">
        <v>0</v>
      </c>
      <c r="T5173" s="4">
        <v>48.04</v>
      </c>
      <c r="U5173" s="4">
        <v>69.177599999999984</v>
      </c>
      <c r="V5173" s="4">
        <v>0.47999999999999987</v>
      </c>
      <c r="W5173" s="4">
        <v>2</v>
      </c>
      <c r="X5173" s="4" t="s">
        <v>10933</v>
      </c>
    </row>
    <row r="5174" spans="1:24" x14ac:dyDescent="0.35">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x14ac:dyDescent="0.35">
      <c r="A5175" s="4">
        <v>5174</v>
      </c>
      <c r="B5175" s="4" t="s">
        <v>8043</v>
      </c>
      <c r="C5175" s="5">
        <v>40976</v>
      </c>
      <c r="D5175" s="5">
        <v>40978</v>
      </c>
      <c r="E5175" s="4" t="s">
        <v>190</v>
      </c>
      <c r="F5175" s="4" t="s">
        <v>6752</v>
      </c>
      <c r="G5175" s="4" t="s">
        <v>6753</v>
      </c>
      <c r="H5175" s="4" t="s">
        <v>43</v>
      </c>
      <c r="I5175" s="4" t="s">
        <v>29</v>
      </c>
      <c r="J5175" s="4" t="s">
        <v>3597</v>
      </c>
      <c r="K5175" s="4" t="s">
        <v>459</v>
      </c>
      <c r="L5175" s="4" t="s">
        <v>46</v>
      </c>
      <c r="M5175" s="4" t="s">
        <v>1266</v>
      </c>
      <c r="N5175" s="4" t="s">
        <v>48</v>
      </c>
      <c r="O5175" s="4" t="s">
        <v>70</v>
      </c>
      <c r="P5175" s="4" t="s">
        <v>1267</v>
      </c>
      <c r="Q5175" s="4">
        <v>3.4079999999999999</v>
      </c>
      <c r="R5175" s="4">
        <v>1</v>
      </c>
      <c r="S5175" s="4">
        <v>0.2</v>
      </c>
      <c r="T5175" s="4">
        <v>3.4079999999999999</v>
      </c>
      <c r="U5175" s="4">
        <v>0.89459999999999995</v>
      </c>
      <c r="V5175" s="4">
        <v>0.26250000000000001</v>
      </c>
      <c r="W5175" s="4">
        <v>2</v>
      </c>
      <c r="X5175" s="4" t="s">
        <v>10933</v>
      </c>
    </row>
    <row r="5176" spans="1:24" x14ac:dyDescent="0.35">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x14ac:dyDescent="0.35">
      <c r="A5177" s="4">
        <v>5176</v>
      </c>
      <c r="B5177" s="4" t="s">
        <v>8044</v>
      </c>
      <c r="C5177" s="5">
        <v>41932</v>
      </c>
      <c r="D5177" s="5">
        <v>41937</v>
      </c>
      <c r="E5177" s="4" t="s">
        <v>52</v>
      </c>
      <c r="F5177" s="4" t="s">
        <v>2054</v>
      </c>
      <c r="G5177" s="4" t="s">
        <v>2055</v>
      </c>
      <c r="H5177" s="4" t="s">
        <v>28</v>
      </c>
      <c r="I5177" s="4" t="s">
        <v>29</v>
      </c>
      <c r="J5177" s="4" t="s">
        <v>8045</v>
      </c>
      <c r="K5177" s="4" t="s">
        <v>106</v>
      </c>
      <c r="L5177" s="4" t="s">
        <v>107</v>
      </c>
      <c r="M5177" s="4" t="s">
        <v>7221</v>
      </c>
      <c r="N5177" s="4" t="s">
        <v>34</v>
      </c>
      <c r="O5177" s="4" t="s">
        <v>35</v>
      </c>
      <c r="P5177" s="4" t="s">
        <v>7222</v>
      </c>
      <c r="Q5177" s="4">
        <v>328.39919999999995</v>
      </c>
      <c r="R5177" s="4">
        <v>3</v>
      </c>
      <c r="S5177" s="4">
        <v>0.32</v>
      </c>
      <c r="T5177" s="4">
        <v>109.46639999999998</v>
      </c>
      <c r="U5177" s="4">
        <v>-91.758599999999973</v>
      </c>
      <c r="V5177" s="4">
        <v>-0.2794117647058823</v>
      </c>
      <c r="W5177" s="4">
        <v>5</v>
      </c>
      <c r="X5177" s="4" t="s">
        <v>10934</v>
      </c>
    </row>
    <row r="5178" spans="1:24" x14ac:dyDescent="0.35">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x14ac:dyDescent="0.35">
      <c r="A5179" s="4">
        <v>5178</v>
      </c>
      <c r="B5179" s="4" t="s">
        <v>8047</v>
      </c>
      <c r="C5179" s="5">
        <v>41635</v>
      </c>
      <c r="D5179" s="5">
        <v>41639</v>
      </c>
      <c r="E5179" s="4" t="s">
        <v>52</v>
      </c>
      <c r="F5179" s="4" t="s">
        <v>2433</v>
      </c>
      <c r="G5179" s="4" t="s">
        <v>2434</v>
      </c>
      <c r="H5179" s="4" t="s">
        <v>43</v>
      </c>
      <c r="I5179" s="4" t="s">
        <v>29</v>
      </c>
      <c r="J5179" s="4" t="s">
        <v>268</v>
      </c>
      <c r="K5179" s="4" t="s">
        <v>269</v>
      </c>
      <c r="L5179" s="4" t="s">
        <v>150</v>
      </c>
      <c r="M5179" s="4" t="s">
        <v>1046</v>
      </c>
      <c r="N5179" s="4" t="s">
        <v>48</v>
      </c>
      <c r="O5179" s="4" t="s">
        <v>77</v>
      </c>
      <c r="P5179" s="4" t="s">
        <v>1047</v>
      </c>
      <c r="Q5179" s="4">
        <v>4.9920000000000009</v>
      </c>
      <c r="R5179" s="4">
        <v>3</v>
      </c>
      <c r="S5179" s="4">
        <v>0.2</v>
      </c>
      <c r="T5179" s="4">
        <v>1.6640000000000004</v>
      </c>
      <c r="U5179" s="4">
        <v>1.6848000000000001</v>
      </c>
      <c r="V5179" s="4">
        <v>0.33749999999999997</v>
      </c>
      <c r="W5179" s="4">
        <v>4</v>
      </c>
      <c r="X5179" s="4" t="s">
        <v>10933</v>
      </c>
    </row>
    <row r="5180" spans="1:24" x14ac:dyDescent="0.35">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x14ac:dyDescent="0.35">
      <c r="A5181" s="4">
        <v>5180</v>
      </c>
      <c r="B5181" s="4" t="s">
        <v>8048</v>
      </c>
      <c r="C5181" s="5">
        <v>41012</v>
      </c>
      <c r="D5181" s="5">
        <v>41018</v>
      </c>
      <c r="E5181" s="4" t="s">
        <v>52</v>
      </c>
      <c r="F5181" s="4" t="s">
        <v>3185</v>
      </c>
      <c r="G5181" s="4" t="s">
        <v>3186</v>
      </c>
      <c r="H5181" s="4" t="s">
        <v>43</v>
      </c>
      <c r="I5181" s="4" t="s">
        <v>29</v>
      </c>
      <c r="J5181" s="4" t="s">
        <v>44</v>
      </c>
      <c r="K5181" s="4" t="s">
        <v>45</v>
      </c>
      <c r="L5181" s="4" t="s">
        <v>46</v>
      </c>
      <c r="M5181" s="4" t="s">
        <v>1193</v>
      </c>
      <c r="N5181" s="4" t="s">
        <v>73</v>
      </c>
      <c r="O5181" s="4" t="s">
        <v>74</v>
      </c>
      <c r="P5181" s="4" t="s">
        <v>1194</v>
      </c>
      <c r="Q5181" s="4">
        <v>258.57600000000002</v>
      </c>
      <c r="R5181" s="4">
        <v>2</v>
      </c>
      <c r="S5181" s="4">
        <v>0.2</v>
      </c>
      <c r="T5181" s="4">
        <v>129.28800000000001</v>
      </c>
      <c r="U5181" s="4">
        <v>19.393200000000007</v>
      </c>
      <c r="V5181" s="4">
        <v>7.5000000000000025E-2</v>
      </c>
      <c r="W5181" s="4">
        <v>6</v>
      </c>
      <c r="X5181" s="4" t="s">
        <v>10934</v>
      </c>
    </row>
    <row r="5182" spans="1:24" x14ac:dyDescent="0.35">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x14ac:dyDescent="0.35">
      <c r="A5183" s="4">
        <v>5182</v>
      </c>
      <c r="B5183" s="4" t="s">
        <v>8049</v>
      </c>
      <c r="C5183" s="5">
        <v>41895</v>
      </c>
      <c r="D5183" s="5">
        <v>41898</v>
      </c>
      <c r="E5183" s="4" t="s">
        <v>190</v>
      </c>
      <c r="F5183" s="4" t="s">
        <v>1185</v>
      </c>
      <c r="G5183" s="4" t="s">
        <v>1186</v>
      </c>
      <c r="H5183" s="4" t="s">
        <v>43</v>
      </c>
      <c r="I5183" s="4" t="s">
        <v>29</v>
      </c>
      <c r="J5183" s="4" t="s">
        <v>7128</v>
      </c>
      <c r="K5183" s="4" t="s">
        <v>1401</v>
      </c>
      <c r="L5183" s="4" t="s">
        <v>150</v>
      </c>
      <c r="M5183" s="4" t="s">
        <v>8014</v>
      </c>
      <c r="N5183" s="4" t="s">
        <v>48</v>
      </c>
      <c r="O5183" s="4" t="s">
        <v>92</v>
      </c>
      <c r="P5183" s="4" t="s">
        <v>8015</v>
      </c>
      <c r="Q5183" s="4">
        <v>45.36</v>
      </c>
      <c r="R5183" s="4">
        <v>7</v>
      </c>
      <c r="S5183" s="4">
        <v>0</v>
      </c>
      <c r="T5183" s="4">
        <v>6.4799999999999995</v>
      </c>
      <c r="U5183" s="4">
        <v>21.772800000000004</v>
      </c>
      <c r="V5183" s="4">
        <v>0.48000000000000009</v>
      </c>
      <c r="W5183" s="4">
        <v>3</v>
      </c>
      <c r="X5183" s="4" t="s">
        <v>10933</v>
      </c>
    </row>
    <row r="5184" spans="1:24" x14ac:dyDescent="0.35">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x14ac:dyDescent="0.35">
      <c r="A5185" s="4">
        <v>5184</v>
      </c>
      <c r="B5185" s="4" t="s">
        <v>8050</v>
      </c>
      <c r="C5185" s="5">
        <v>41907</v>
      </c>
      <c r="D5185" s="5">
        <v>41910</v>
      </c>
      <c r="E5185" s="4" t="s">
        <v>190</v>
      </c>
      <c r="F5185" s="4" t="s">
        <v>1410</v>
      </c>
      <c r="G5185" s="4" t="s">
        <v>1411</v>
      </c>
      <c r="H5185" s="4" t="s">
        <v>28</v>
      </c>
      <c r="I5185" s="4" t="s">
        <v>29</v>
      </c>
      <c r="J5185" s="4" t="s">
        <v>499</v>
      </c>
      <c r="K5185" s="4" t="s">
        <v>1274</v>
      </c>
      <c r="L5185" s="4" t="s">
        <v>32</v>
      </c>
      <c r="M5185" s="4" t="s">
        <v>7611</v>
      </c>
      <c r="N5185" s="4" t="s">
        <v>48</v>
      </c>
      <c r="O5185" s="4" t="s">
        <v>61</v>
      </c>
      <c r="P5185" s="4" t="s">
        <v>7612</v>
      </c>
      <c r="Q5185" s="4">
        <v>40.29</v>
      </c>
      <c r="R5185" s="4">
        <v>3</v>
      </c>
      <c r="S5185" s="4">
        <v>0</v>
      </c>
      <c r="T5185" s="4">
        <v>13.43</v>
      </c>
      <c r="U5185" s="4">
        <v>10.0725</v>
      </c>
      <c r="V5185" s="4">
        <v>0.25</v>
      </c>
      <c r="W5185" s="4">
        <v>3</v>
      </c>
      <c r="X5185" s="4" t="s">
        <v>10933</v>
      </c>
    </row>
    <row r="5186" spans="1:24" x14ac:dyDescent="0.35">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x14ac:dyDescent="0.35">
      <c r="A5187" s="4">
        <v>5186</v>
      </c>
      <c r="B5187" s="4" t="s">
        <v>8051</v>
      </c>
      <c r="C5187" s="5">
        <v>41192</v>
      </c>
      <c r="D5187" s="5">
        <v>41197</v>
      </c>
      <c r="E5187" s="4" t="s">
        <v>52</v>
      </c>
      <c r="F5187" s="4" t="s">
        <v>4013</v>
      </c>
      <c r="G5187" s="4" t="s">
        <v>4014</v>
      </c>
      <c r="H5187" s="4" t="s">
        <v>28</v>
      </c>
      <c r="I5187" s="4" t="s">
        <v>29</v>
      </c>
      <c r="J5187" s="4" t="s">
        <v>1523</v>
      </c>
      <c r="K5187" s="4" t="s">
        <v>56</v>
      </c>
      <c r="L5187" s="4" t="s">
        <v>32</v>
      </c>
      <c r="M5187" s="4" t="s">
        <v>1771</v>
      </c>
      <c r="N5187" s="4" t="s">
        <v>48</v>
      </c>
      <c r="O5187" s="4" t="s">
        <v>61</v>
      </c>
      <c r="P5187" s="4" t="s">
        <v>1772</v>
      </c>
      <c r="Q5187" s="4">
        <v>1801.6320000000001</v>
      </c>
      <c r="R5187" s="4">
        <v>6</v>
      </c>
      <c r="S5187" s="4">
        <v>0.2</v>
      </c>
      <c r="T5187" s="4">
        <v>300.27199999999999</v>
      </c>
      <c r="U5187" s="4">
        <v>-337.80600000000004</v>
      </c>
      <c r="V5187" s="4">
        <v>-0.18750000000000003</v>
      </c>
      <c r="W5187" s="4">
        <v>5</v>
      </c>
      <c r="X5187" s="4" t="s">
        <v>10934</v>
      </c>
    </row>
    <row r="5188" spans="1:24" x14ac:dyDescent="0.35">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x14ac:dyDescent="0.35">
      <c r="A5189" s="4">
        <v>5188</v>
      </c>
      <c r="B5189" s="4" t="s">
        <v>8053</v>
      </c>
      <c r="C5189" s="5">
        <v>41165</v>
      </c>
      <c r="D5189" s="5">
        <v>41170</v>
      </c>
      <c r="E5189" s="4" t="s">
        <v>52</v>
      </c>
      <c r="F5189" s="4" t="s">
        <v>1976</v>
      </c>
      <c r="G5189" s="4" t="s">
        <v>1977</v>
      </c>
      <c r="H5189" s="4" t="s">
        <v>28</v>
      </c>
      <c r="I5189" s="4" t="s">
        <v>29</v>
      </c>
      <c r="J5189" s="4" t="s">
        <v>499</v>
      </c>
      <c r="K5189" s="4" t="s">
        <v>256</v>
      </c>
      <c r="L5189" s="4" t="s">
        <v>107</v>
      </c>
      <c r="M5189" s="4" t="s">
        <v>3757</v>
      </c>
      <c r="N5189" s="4" t="s">
        <v>73</v>
      </c>
      <c r="O5189" s="4" t="s">
        <v>163</v>
      </c>
      <c r="P5189" s="4" t="s">
        <v>3758</v>
      </c>
      <c r="Q5189" s="4">
        <v>199.96</v>
      </c>
      <c r="R5189" s="4">
        <v>4</v>
      </c>
      <c r="S5189" s="4">
        <v>0</v>
      </c>
      <c r="T5189" s="4">
        <v>49.99</v>
      </c>
      <c r="U5189" s="4">
        <v>15.996799999999979</v>
      </c>
      <c r="V5189" s="4">
        <v>7.9999999999999891E-2</v>
      </c>
      <c r="W5189" s="4">
        <v>5</v>
      </c>
      <c r="X5189" s="4" t="s">
        <v>10934</v>
      </c>
    </row>
    <row r="5190" spans="1:24" x14ac:dyDescent="0.35">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x14ac:dyDescent="0.35">
      <c r="A5191" s="4">
        <v>5190</v>
      </c>
      <c r="B5191" s="4" t="s">
        <v>8054</v>
      </c>
      <c r="C5191" s="5">
        <v>41958</v>
      </c>
      <c r="D5191" s="5">
        <v>41962</v>
      </c>
      <c r="E5191" s="4" t="s">
        <v>52</v>
      </c>
      <c r="F5191" s="4" t="s">
        <v>1657</v>
      </c>
      <c r="G5191" s="4" t="s">
        <v>1658</v>
      </c>
      <c r="H5191" s="4" t="s">
        <v>28</v>
      </c>
      <c r="I5191" s="4" t="s">
        <v>29</v>
      </c>
      <c r="J5191" s="4" t="s">
        <v>604</v>
      </c>
      <c r="K5191" s="4" t="s">
        <v>106</v>
      </c>
      <c r="L5191" s="4" t="s">
        <v>107</v>
      </c>
      <c r="M5191" s="4" t="s">
        <v>4244</v>
      </c>
      <c r="N5191" s="4" t="s">
        <v>73</v>
      </c>
      <c r="O5191" s="4" t="s">
        <v>163</v>
      </c>
      <c r="P5191" s="4" t="s">
        <v>4245</v>
      </c>
      <c r="Q5191" s="4">
        <v>167.95200000000003</v>
      </c>
      <c r="R5191" s="4">
        <v>6</v>
      </c>
      <c r="S5191" s="4">
        <v>0.2</v>
      </c>
      <c r="T5191" s="4">
        <v>27.992000000000004</v>
      </c>
      <c r="U5191" s="4">
        <v>-27.292200000000001</v>
      </c>
      <c r="V5191" s="4">
        <v>-0.16249999999999998</v>
      </c>
      <c r="W5191" s="4">
        <v>4</v>
      </c>
      <c r="X5191" s="4" t="s">
        <v>10933</v>
      </c>
    </row>
    <row r="5192" spans="1:24" x14ac:dyDescent="0.35">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x14ac:dyDescent="0.35">
      <c r="A5193" s="4">
        <v>5192</v>
      </c>
      <c r="B5193" s="4" t="s">
        <v>8055</v>
      </c>
      <c r="C5193" s="5">
        <v>41765</v>
      </c>
      <c r="D5193" s="5">
        <v>41769</v>
      </c>
      <c r="E5193" s="4" t="s">
        <v>52</v>
      </c>
      <c r="F5193" s="4" t="s">
        <v>1837</v>
      </c>
      <c r="G5193" s="4" t="s">
        <v>1838</v>
      </c>
      <c r="H5193" s="4" t="s">
        <v>28</v>
      </c>
      <c r="I5193" s="4" t="s">
        <v>29</v>
      </c>
      <c r="J5193" s="4" t="s">
        <v>129</v>
      </c>
      <c r="K5193" s="4" t="s">
        <v>45</v>
      </c>
      <c r="L5193" s="4" t="s">
        <v>46</v>
      </c>
      <c r="M5193" s="4" t="s">
        <v>8056</v>
      </c>
      <c r="N5193" s="4" t="s">
        <v>48</v>
      </c>
      <c r="O5193" s="4" t="s">
        <v>175</v>
      </c>
      <c r="P5193" s="4" t="s">
        <v>8057</v>
      </c>
      <c r="Q5193" s="4">
        <v>23.16</v>
      </c>
      <c r="R5193" s="4">
        <v>2</v>
      </c>
      <c r="S5193" s="4">
        <v>0</v>
      </c>
      <c r="T5193" s="4">
        <v>11.58</v>
      </c>
      <c r="U5193" s="4">
        <v>11.58</v>
      </c>
      <c r="V5193" s="4">
        <v>0.5</v>
      </c>
      <c r="W5193" s="4">
        <v>4</v>
      </c>
      <c r="X5193" s="4" t="s">
        <v>10933</v>
      </c>
    </row>
    <row r="5194" spans="1:24" x14ac:dyDescent="0.35">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x14ac:dyDescent="0.35">
      <c r="A5195" s="4">
        <v>5194</v>
      </c>
      <c r="B5195" s="4" t="s">
        <v>8058</v>
      </c>
      <c r="C5195" s="5">
        <v>40875</v>
      </c>
      <c r="D5195" s="5">
        <v>40878</v>
      </c>
      <c r="E5195" s="4" t="s">
        <v>25</v>
      </c>
      <c r="F5195" s="4" t="s">
        <v>2422</v>
      </c>
      <c r="G5195" s="4" t="s">
        <v>2423</v>
      </c>
      <c r="H5195" s="4" t="s">
        <v>43</v>
      </c>
      <c r="I5195" s="4" t="s">
        <v>29</v>
      </c>
      <c r="J5195" s="4" t="s">
        <v>384</v>
      </c>
      <c r="K5195" s="4" t="s">
        <v>385</v>
      </c>
      <c r="L5195" s="4" t="s">
        <v>32</v>
      </c>
      <c r="M5195" s="4" t="s">
        <v>7312</v>
      </c>
      <c r="N5195" s="4" t="s">
        <v>48</v>
      </c>
      <c r="O5195" s="4" t="s">
        <v>92</v>
      </c>
      <c r="P5195" s="4" t="s">
        <v>7313</v>
      </c>
      <c r="Q5195" s="4">
        <v>85.96</v>
      </c>
      <c r="R5195" s="4">
        <v>7</v>
      </c>
      <c r="S5195" s="4">
        <v>0</v>
      </c>
      <c r="T5195" s="4">
        <v>12.28</v>
      </c>
      <c r="U5195" s="4">
        <v>40.401199999999996</v>
      </c>
      <c r="V5195" s="4">
        <v>0.47</v>
      </c>
      <c r="W5195" s="4">
        <v>3</v>
      </c>
      <c r="X5195" s="4" t="s">
        <v>10933</v>
      </c>
    </row>
    <row r="5196" spans="1:24" x14ac:dyDescent="0.35">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x14ac:dyDescent="0.35">
      <c r="A5197" s="4">
        <v>5196</v>
      </c>
      <c r="B5197" s="4" t="s">
        <v>8058</v>
      </c>
      <c r="C5197" s="5">
        <v>40875</v>
      </c>
      <c r="D5197" s="5">
        <v>40878</v>
      </c>
      <c r="E5197" s="4" t="s">
        <v>25</v>
      </c>
      <c r="F5197" s="4" t="s">
        <v>2422</v>
      </c>
      <c r="G5197" s="4" t="s">
        <v>2423</v>
      </c>
      <c r="H5197" s="4" t="s">
        <v>43</v>
      </c>
      <c r="I5197" s="4" t="s">
        <v>29</v>
      </c>
      <c r="J5197" s="4" t="s">
        <v>384</v>
      </c>
      <c r="K5197" s="4" t="s">
        <v>385</v>
      </c>
      <c r="L5197" s="4" t="s">
        <v>32</v>
      </c>
      <c r="M5197" s="4" t="s">
        <v>1337</v>
      </c>
      <c r="N5197" s="4" t="s">
        <v>48</v>
      </c>
      <c r="O5197" s="4" t="s">
        <v>77</v>
      </c>
      <c r="P5197" s="4" t="s">
        <v>1338</v>
      </c>
      <c r="Q5197" s="4">
        <v>45.660000000000004</v>
      </c>
      <c r="R5197" s="4">
        <v>3</v>
      </c>
      <c r="S5197" s="4">
        <v>0</v>
      </c>
      <c r="T5197" s="4">
        <v>15.22</v>
      </c>
      <c r="U5197" s="4">
        <v>22.3734</v>
      </c>
      <c r="V5197" s="4">
        <v>0.49</v>
      </c>
      <c r="W5197" s="4">
        <v>3</v>
      </c>
      <c r="X5197" s="4" t="s">
        <v>10933</v>
      </c>
    </row>
    <row r="5198" spans="1:24" x14ac:dyDescent="0.35">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x14ac:dyDescent="0.35">
      <c r="A5199" s="4">
        <v>5198</v>
      </c>
      <c r="B5199" s="4" t="s">
        <v>8059</v>
      </c>
      <c r="C5199" s="5">
        <v>40673</v>
      </c>
      <c r="D5199" s="5">
        <v>40678</v>
      </c>
      <c r="E5199" s="4" t="s">
        <v>52</v>
      </c>
      <c r="F5199" s="4" t="s">
        <v>4044</v>
      </c>
      <c r="G5199" s="4" t="s">
        <v>4045</v>
      </c>
      <c r="H5199" s="4" t="s">
        <v>28</v>
      </c>
      <c r="I5199" s="4" t="s">
        <v>29</v>
      </c>
      <c r="J5199" s="4" t="s">
        <v>4257</v>
      </c>
      <c r="K5199" s="4" t="s">
        <v>98</v>
      </c>
      <c r="L5199" s="4" t="s">
        <v>46</v>
      </c>
      <c r="M5199" s="4" t="s">
        <v>250</v>
      </c>
      <c r="N5199" s="4" t="s">
        <v>73</v>
      </c>
      <c r="O5199" s="4" t="s">
        <v>74</v>
      </c>
      <c r="P5199" s="4" t="s">
        <v>251</v>
      </c>
      <c r="Q5199" s="4">
        <v>43.6</v>
      </c>
      <c r="R5199" s="4">
        <v>5</v>
      </c>
      <c r="S5199" s="4">
        <v>0.2</v>
      </c>
      <c r="T5199" s="4">
        <v>8.7200000000000006</v>
      </c>
      <c r="U5199" s="4">
        <v>4.3600000000000012</v>
      </c>
      <c r="V5199" s="4">
        <v>0.10000000000000002</v>
      </c>
      <c r="W5199" s="4">
        <v>5</v>
      </c>
      <c r="X5199" s="4" t="s">
        <v>10934</v>
      </c>
    </row>
    <row r="5200" spans="1:24" x14ac:dyDescent="0.35">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x14ac:dyDescent="0.35">
      <c r="A5201" s="4">
        <v>5200</v>
      </c>
      <c r="B5201" s="4" t="s">
        <v>8060</v>
      </c>
      <c r="C5201" s="5">
        <v>41337</v>
      </c>
      <c r="D5201" s="5">
        <v>41342</v>
      </c>
      <c r="E5201" s="4" t="s">
        <v>52</v>
      </c>
      <c r="F5201" s="4" t="s">
        <v>3334</v>
      </c>
      <c r="G5201" s="4" t="s">
        <v>3335</v>
      </c>
      <c r="H5201" s="4" t="s">
        <v>28</v>
      </c>
      <c r="I5201" s="4" t="s">
        <v>29</v>
      </c>
      <c r="J5201" s="4" t="s">
        <v>2893</v>
      </c>
      <c r="K5201" s="4" t="s">
        <v>106</v>
      </c>
      <c r="L5201" s="4" t="s">
        <v>107</v>
      </c>
      <c r="M5201" s="4" t="s">
        <v>6919</v>
      </c>
      <c r="N5201" s="4" t="s">
        <v>48</v>
      </c>
      <c r="O5201" s="4" t="s">
        <v>271</v>
      </c>
      <c r="P5201" s="4" t="s">
        <v>6920</v>
      </c>
      <c r="Q5201" s="4">
        <v>2.3039999999999998</v>
      </c>
      <c r="R5201" s="4">
        <v>1</v>
      </c>
      <c r="S5201" s="4">
        <v>0.2</v>
      </c>
      <c r="T5201" s="4">
        <v>2.3039999999999998</v>
      </c>
      <c r="U5201" s="4">
        <v>0.77759999999999996</v>
      </c>
      <c r="V5201" s="4">
        <v>0.33750000000000002</v>
      </c>
      <c r="W5201" s="4">
        <v>5</v>
      </c>
      <c r="X5201" s="4" t="s">
        <v>10934</v>
      </c>
    </row>
    <row r="5202" spans="1:24" x14ac:dyDescent="0.35">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x14ac:dyDescent="0.35">
      <c r="A5203" s="4">
        <v>5202</v>
      </c>
      <c r="B5203" s="4" t="s">
        <v>8060</v>
      </c>
      <c r="C5203" s="5">
        <v>41337</v>
      </c>
      <c r="D5203" s="5">
        <v>41342</v>
      </c>
      <c r="E5203" s="4" t="s">
        <v>52</v>
      </c>
      <c r="F5203" s="4" t="s">
        <v>3334</v>
      </c>
      <c r="G5203" s="4" t="s">
        <v>3335</v>
      </c>
      <c r="H5203" s="4" t="s">
        <v>28</v>
      </c>
      <c r="I5203" s="4" t="s">
        <v>29</v>
      </c>
      <c r="J5203" s="4" t="s">
        <v>2893</v>
      </c>
      <c r="K5203" s="4" t="s">
        <v>106</v>
      </c>
      <c r="L5203" s="4" t="s">
        <v>107</v>
      </c>
      <c r="M5203" s="4" t="s">
        <v>2091</v>
      </c>
      <c r="N5203" s="4" t="s">
        <v>73</v>
      </c>
      <c r="O5203" s="4" t="s">
        <v>163</v>
      </c>
      <c r="P5203" s="4" t="s">
        <v>2092</v>
      </c>
      <c r="Q5203" s="4">
        <v>41.720000000000006</v>
      </c>
      <c r="R5203" s="4">
        <v>7</v>
      </c>
      <c r="S5203" s="4">
        <v>0.2</v>
      </c>
      <c r="T5203" s="4">
        <v>5.9600000000000009</v>
      </c>
      <c r="U5203" s="4">
        <v>5.7364999999999977</v>
      </c>
      <c r="V5203" s="4">
        <v>0.13749999999999993</v>
      </c>
      <c r="W5203" s="4">
        <v>5</v>
      </c>
      <c r="X5203" s="4" t="s">
        <v>10934</v>
      </c>
    </row>
    <row r="5204" spans="1:24" x14ac:dyDescent="0.35">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x14ac:dyDescent="0.35">
      <c r="A5205" s="4">
        <v>5204</v>
      </c>
      <c r="B5205" s="4" t="s">
        <v>8061</v>
      </c>
      <c r="C5205" s="5">
        <v>41136</v>
      </c>
      <c r="D5205" s="5">
        <v>41140</v>
      </c>
      <c r="E5205" s="4" t="s">
        <v>52</v>
      </c>
      <c r="F5205" s="4" t="s">
        <v>6273</v>
      </c>
      <c r="G5205" s="4" t="s">
        <v>6274</v>
      </c>
      <c r="H5205" s="4" t="s">
        <v>28</v>
      </c>
      <c r="I5205" s="4" t="s">
        <v>29</v>
      </c>
      <c r="J5205" s="4" t="s">
        <v>3201</v>
      </c>
      <c r="K5205" s="4" t="s">
        <v>45</v>
      </c>
      <c r="L5205" s="4" t="s">
        <v>46</v>
      </c>
      <c r="M5205" s="4" t="s">
        <v>5019</v>
      </c>
      <c r="N5205" s="4" t="s">
        <v>48</v>
      </c>
      <c r="O5205" s="4" t="s">
        <v>61</v>
      </c>
      <c r="P5205" s="4" t="s">
        <v>5020</v>
      </c>
      <c r="Q5205" s="4">
        <v>70.260000000000005</v>
      </c>
      <c r="R5205" s="4">
        <v>3</v>
      </c>
      <c r="S5205" s="4">
        <v>0</v>
      </c>
      <c r="T5205" s="4">
        <v>23.42</v>
      </c>
      <c r="U5205" s="4">
        <v>18.970199999999998</v>
      </c>
      <c r="V5205" s="4">
        <v>0.26999999999999996</v>
      </c>
      <c r="W5205" s="4">
        <v>4</v>
      </c>
      <c r="X5205" s="4" t="s">
        <v>10933</v>
      </c>
    </row>
    <row r="5206" spans="1:24" x14ac:dyDescent="0.35">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x14ac:dyDescent="0.35">
      <c r="A5207" s="4">
        <v>5206</v>
      </c>
      <c r="B5207" s="4" t="s">
        <v>8062</v>
      </c>
      <c r="C5207" s="5">
        <v>41164</v>
      </c>
      <c r="D5207" s="5">
        <v>41170</v>
      </c>
      <c r="E5207" s="4" t="s">
        <v>52</v>
      </c>
      <c r="F5207" s="4" t="s">
        <v>5453</v>
      </c>
      <c r="G5207" s="4" t="s">
        <v>5454</v>
      </c>
      <c r="H5207" s="4" t="s">
        <v>28</v>
      </c>
      <c r="I5207" s="4" t="s">
        <v>29</v>
      </c>
      <c r="J5207" s="4" t="s">
        <v>1562</v>
      </c>
      <c r="K5207" s="4" t="s">
        <v>269</v>
      </c>
      <c r="L5207" s="4" t="s">
        <v>150</v>
      </c>
      <c r="M5207" s="4" t="s">
        <v>241</v>
      </c>
      <c r="N5207" s="4" t="s">
        <v>48</v>
      </c>
      <c r="O5207" s="4" t="s">
        <v>61</v>
      </c>
      <c r="P5207" s="4" t="s">
        <v>242</v>
      </c>
      <c r="Q5207" s="4">
        <v>105.98</v>
      </c>
      <c r="R5207" s="4">
        <v>2</v>
      </c>
      <c r="S5207" s="4">
        <v>0</v>
      </c>
      <c r="T5207" s="4">
        <v>52.99</v>
      </c>
      <c r="U5207" s="4">
        <v>4.2391999999999967</v>
      </c>
      <c r="V5207" s="4">
        <v>3.9999999999999966E-2</v>
      </c>
      <c r="W5207" s="4">
        <v>6</v>
      </c>
      <c r="X5207" s="4" t="s">
        <v>10934</v>
      </c>
    </row>
    <row r="5208" spans="1:24" x14ac:dyDescent="0.35">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x14ac:dyDescent="0.35">
      <c r="A5209" s="4">
        <v>5208</v>
      </c>
      <c r="B5209" s="4" t="s">
        <v>8062</v>
      </c>
      <c r="C5209" s="5">
        <v>41164</v>
      </c>
      <c r="D5209" s="5">
        <v>41170</v>
      </c>
      <c r="E5209" s="4" t="s">
        <v>52</v>
      </c>
      <c r="F5209" s="4" t="s">
        <v>5453</v>
      </c>
      <c r="G5209" s="4" t="s">
        <v>5454</v>
      </c>
      <c r="H5209" s="4" t="s">
        <v>28</v>
      </c>
      <c r="I5209" s="4" t="s">
        <v>29</v>
      </c>
      <c r="J5209" s="4" t="s">
        <v>1562</v>
      </c>
      <c r="K5209" s="4" t="s">
        <v>269</v>
      </c>
      <c r="L5209" s="4" t="s">
        <v>150</v>
      </c>
      <c r="M5209" s="4" t="s">
        <v>1043</v>
      </c>
      <c r="N5209" s="4" t="s">
        <v>48</v>
      </c>
      <c r="O5209" s="4" t="s">
        <v>49</v>
      </c>
      <c r="P5209" s="4" t="s">
        <v>1044</v>
      </c>
      <c r="Q5209" s="4">
        <v>20.7</v>
      </c>
      <c r="R5209" s="4">
        <v>2</v>
      </c>
      <c r="S5209" s="4">
        <v>0</v>
      </c>
      <c r="T5209" s="4">
        <v>10.35</v>
      </c>
      <c r="U5209" s="4">
        <v>9.9359999999999999</v>
      </c>
      <c r="V5209" s="4">
        <v>0.48000000000000004</v>
      </c>
      <c r="W5209" s="4">
        <v>6</v>
      </c>
      <c r="X5209" s="4" t="s">
        <v>10934</v>
      </c>
    </row>
    <row r="5210" spans="1:24" x14ac:dyDescent="0.35">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x14ac:dyDescent="0.35">
      <c r="A5211" s="4">
        <v>5210</v>
      </c>
      <c r="B5211" s="4" t="s">
        <v>8062</v>
      </c>
      <c r="C5211" s="5">
        <v>41164</v>
      </c>
      <c r="D5211" s="5">
        <v>41170</v>
      </c>
      <c r="E5211" s="4" t="s">
        <v>52</v>
      </c>
      <c r="F5211" s="4" t="s">
        <v>5453</v>
      </c>
      <c r="G5211" s="4" t="s">
        <v>5454</v>
      </c>
      <c r="H5211" s="4" t="s">
        <v>28</v>
      </c>
      <c r="I5211" s="4" t="s">
        <v>29</v>
      </c>
      <c r="J5211" s="4" t="s">
        <v>1562</v>
      </c>
      <c r="K5211" s="4" t="s">
        <v>269</v>
      </c>
      <c r="L5211" s="4" t="s">
        <v>150</v>
      </c>
      <c r="M5211" s="4" t="s">
        <v>507</v>
      </c>
      <c r="N5211" s="4" t="s">
        <v>48</v>
      </c>
      <c r="O5211" s="4" t="s">
        <v>175</v>
      </c>
      <c r="P5211" s="4" t="s">
        <v>508</v>
      </c>
      <c r="Q5211" s="4">
        <v>27.18</v>
      </c>
      <c r="R5211" s="4">
        <v>1</v>
      </c>
      <c r="S5211" s="4">
        <v>0</v>
      </c>
      <c r="T5211" s="4">
        <v>27.18</v>
      </c>
      <c r="U5211" s="4">
        <v>12.7746</v>
      </c>
      <c r="V5211" s="4">
        <v>0.47</v>
      </c>
      <c r="W5211" s="4">
        <v>6</v>
      </c>
      <c r="X5211" s="4" t="s">
        <v>10934</v>
      </c>
    </row>
    <row r="5212" spans="1:24" x14ac:dyDescent="0.35">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x14ac:dyDescent="0.35">
      <c r="A5213" s="4">
        <v>5212</v>
      </c>
      <c r="B5213" s="4" t="s">
        <v>8064</v>
      </c>
      <c r="C5213" s="5">
        <v>41041</v>
      </c>
      <c r="D5213" s="5">
        <v>41045</v>
      </c>
      <c r="E5213" s="4" t="s">
        <v>25</v>
      </c>
      <c r="F5213" s="4" t="s">
        <v>5493</v>
      </c>
      <c r="G5213" s="4" t="s">
        <v>5494</v>
      </c>
      <c r="H5213" s="4" t="s">
        <v>28</v>
      </c>
      <c r="I5213" s="4" t="s">
        <v>29</v>
      </c>
      <c r="J5213" s="4" t="s">
        <v>268</v>
      </c>
      <c r="K5213" s="4" t="s">
        <v>269</v>
      </c>
      <c r="L5213" s="4" t="s">
        <v>150</v>
      </c>
      <c r="M5213" s="4" t="s">
        <v>2989</v>
      </c>
      <c r="N5213" s="4" t="s">
        <v>48</v>
      </c>
      <c r="O5213" s="4" t="s">
        <v>61</v>
      </c>
      <c r="P5213" s="4" t="s">
        <v>2990</v>
      </c>
      <c r="Q5213" s="4">
        <v>36.630000000000003</v>
      </c>
      <c r="R5213" s="4">
        <v>3</v>
      </c>
      <c r="S5213" s="4">
        <v>0</v>
      </c>
      <c r="T5213" s="4">
        <v>12.21</v>
      </c>
      <c r="U5213" s="4">
        <v>9.8901000000000039</v>
      </c>
      <c r="V5213" s="4">
        <v>0.27000000000000007</v>
      </c>
      <c r="W5213" s="4">
        <v>4</v>
      </c>
      <c r="X5213" s="4" t="s">
        <v>10933</v>
      </c>
    </row>
    <row r="5214" spans="1:24" x14ac:dyDescent="0.35">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x14ac:dyDescent="0.35">
      <c r="A5215" s="4">
        <v>5214</v>
      </c>
      <c r="B5215" s="4" t="s">
        <v>8065</v>
      </c>
      <c r="C5215" s="5">
        <v>41544</v>
      </c>
      <c r="D5215" s="5">
        <v>41544</v>
      </c>
      <c r="E5215" s="4" t="s">
        <v>1292</v>
      </c>
      <c r="F5215" s="4" t="s">
        <v>2662</v>
      </c>
      <c r="G5215" s="4" t="s">
        <v>2663</v>
      </c>
      <c r="H5215" s="4" t="s">
        <v>28</v>
      </c>
      <c r="I5215" s="4" t="s">
        <v>29</v>
      </c>
      <c r="J5215" s="4" t="s">
        <v>777</v>
      </c>
      <c r="K5215" s="4" t="s">
        <v>45</v>
      </c>
      <c r="L5215" s="4" t="s">
        <v>46</v>
      </c>
      <c r="M5215" s="4" t="s">
        <v>3713</v>
      </c>
      <c r="N5215" s="4" t="s">
        <v>48</v>
      </c>
      <c r="O5215" s="4" t="s">
        <v>49</v>
      </c>
      <c r="P5215" s="4" t="s">
        <v>3714</v>
      </c>
      <c r="Q5215" s="4">
        <v>7.83</v>
      </c>
      <c r="R5215" s="4">
        <v>3</v>
      </c>
      <c r="S5215" s="4">
        <v>0</v>
      </c>
      <c r="T5215" s="4">
        <v>2.61</v>
      </c>
      <c r="U5215" s="4">
        <v>3.6017999999999999</v>
      </c>
      <c r="V5215" s="4">
        <v>0.45999999999999996</v>
      </c>
      <c r="W5215" s="4">
        <v>0</v>
      </c>
      <c r="X5215" s="4" t="s">
        <v>10935</v>
      </c>
    </row>
    <row r="5216" spans="1:24" x14ac:dyDescent="0.35">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x14ac:dyDescent="0.35">
      <c r="A5217" s="4">
        <v>5216</v>
      </c>
      <c r="B5217" s="4" t="s">
        <v>8065</v>
      </c>
      <c r="C5217" s="5">
        <v>41544</v>
      </c>
      <c r="D5217" s="5">
        <v>41544</v>
      </c>
      <c r="E5217" s="4" t="s">
        <v>1292</v>
      </c>
      <c r="F5217" s="4" t="s">
        <v>2662</v>
      </c>
      <c r="G5217" s="4" t="s">
        <v>2663</v>
      </c>
      <c r="H5217" s="4" t="s">
        <v>28</v>
      </c>
      <c r="I5217" s="4" t="s">
        <v>29</v>
      </c>
      <c r="J5217" s="4" t="s">
        <v>777</v>
      </c>
      <c r="K5217" s="4" t="s">
        <v>45</v>
      </c>
      <c r="L5217" s="4" t="s">
        <v>46</v>
      </c>
      <c r="M5217" s="4" t="s">
        <v>1769</v>
      </c>
      <c r="N5217" s="4" t="s">
        <v>48</v>
      </c>
      <c r="O5217" s="4" t="s">
        <v>92</v>
      </c>
      <c r="P5217" s="4" t="s">
        <v>1770</v>
      </c>
      <c r="Q5217" s="4">
        <v>29.900000000000002</v>
      </c>
      <c r="R5217" s="4">
        <v>5</v>
      </c>
      <c r="S5217" s="4">
        <v>0</v>
      </c>
      <c r="T5217" s="4">
        <v>5.98</v>
      </c>
      <c r="U5217" s="4">
        <v>13.454999999999998</v>
      </c>
      <c r="V5217" s="4">
        <v>0.4499999999999999</v>
      </c>
      <c r="W5217" s="4">
        <v>0</v>
      </c>
      <c r="X5217" s="4" t="s">
        <v>10935</v>
      </c>
    </row>
    <row r="5218" spans="1:24" x14ac:dyDescent="0.35">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x14ac:dyDescent="0.35">
      <c r="A5219" s="4">
        <v>5218</v>
      </c>
      <c r="B5219" s="4" t="s">
        <v>8067</v>
      </c>
      <c r="C5219" s="5">
        <v>41745</v>
      </c>
      <c r="D5219" s="5">
        <v>41747</v>
      </c>
      <c r="E5219" s="4" t="s">
        <v>25</v>
      </c>
      <c r="F5219" s="4" t="s">
        <v>3096</v>
      </c>
      <c r="G5219" s="4" t="s">
        <v>3097</v>
      </c>
      <c r="H5219" s="4" t="s">
        <v>43</v>
      </c>
      <c r="I5219" s="4" t="s">
        <v>29</v>
      </c>
      <c r="J5219" s="4" t="s">
        <v>44</v>
      </c>
      <c r="K5219" s="4" t="s">
        <v>45</v>
      </c>
      <c r="L5219" s="4" t="s">
        <v>46</v>
      </c>
      <c r="M5219" s="4" t="s">
        <v>635</v>
      </c>
      <c r="N5219" s="4" t="s">
        <v>48</v>
      </c>
      <c r="O5219" s="4" t="s">
        <v>92</v>
      </c>
      <c r="P5219" s="4" t="s">
        <v>636</v>
      </c>
      <c r="Q5219" s="4">
        <v>79.14</v>
      </c>
      <c r="R5219" s="4">
        <v>3</v>
      </c>
      <c r="S5219" s="4">
        <v>0</v>
      </c>
      <c r="T5219" s="4">
        <v>26.38</v>
      </c>
      <c r="U5219" s="4">
        <v>36.404399999999995</v>
      </c>
      <c r="V5219" s="4">
        <v>0.45999999999999996</v>
      </c>
      <c r="W5219" s="4">
        <v>2</v>
      </c>
      <c r="X5219" s="4" t="s">
        <v>10933</v>
      </c>
    </row>
    <row r="5220" spans="1:24" x14ac:dyDescent="0.35">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x14ac:dyDescent="0.35">
      <c r="A5221" s="4">
        <v>5220</v>
      </c>
      <c r="B5221" s="4" t="s">
        <v>8069</v>
      </c>
      <c r="C5221" s="5">
        <v>41884</v>
      </c>
      <c r="D5221" s="5">
        <v>41884</v>
      </c>
      <c r="E5221" s="4" t="s">
        <v>1292</v>
      </c>
      <c r="F5221" s="4" t="s">
        <v>1908</v>
      </c>
      <c r="G5221" s="4" t="s">
        <v>1909</v>
      </c>
      <c r="H5221" s="4" t="s">
        <v>28</v>
      </c>
      <c r="I5221" s="4" t="s">
        <v>29</v>
      </c>
      <c r="J5221" s="4" t="s">
        <v>882</v>
      </c>
      <c r="K5221" s="4" t="s">
        <v>240</v>
      </c>
      <c r="L5221" s="4" t="s">
        <v>107</v>
      </c>
      <c r="M5221" s="4" t="s">
        <v>6143</v>
      </c>
      <c r="N5221" s="4" t="s">
        <v>34</v>
      </c>
      <c r="O5221" s="4" t="s">
        <v>38</v>
      </c>
      <c r="P5221" s="4" t="s">
        <v>6144</v>
      </c>
      <c r="Q5221" s="4">
        <v>498.26000000000005</v>
      </c>
      <c r="R5221" s="4">
        <v>7</v>
      </c>
      <c r="S5221" s="4">
        <v>0</v>
      </c>
      <c r="T5221" s="4">
        <v>71.180000000000007</v>
      </c>
      <c r="U5221" s="4">
        <v>134.53020000000001</v>
      </c>
      <c r="V5221" s="4">
        <v>0.26999999999999996</v>
      </c>
      <c r="W5221" s="4">
        <v>0</v>
      </c>
      <c r="X5221" s="4" t="s">
        <v>10935</v>
      </c>
    </row>
    <row r="5222" spans="1:24" x14ac:dyDescent="0.35">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x14ac:dyDescent="0.35">
      <c r="A5223" s="4">
        <v>5222</v>
      </c>
      <c r="B5223" s="4" t="s">
        <v>8071</v>
      </c>
      <c r="C5223" s="5">
        <v>41778</v>
      </c>
      <c r="D5223" s="5">
        <v>41782</v>
      </c>
      <c r="E5223" s="4" t="s">
        <v>25</v>
      </c>
      <c r="F5223" s="4" t="s">
        <v>3792</v>
      </c>
      <c r="G5223" s="4" t="s">
        <v>3793</v>
      </c>
      <c r="H5223" s="4" t="s">
        <v>104</v>
      </c>
      <c r="I5223" s="4" t="s">
        <v>29</v>
      </c>
      <c r="J5223" s="4" t="s">
        <v>320</v>
      </c>
      <c r="K5223" s="4" t="s">
        <v>598</v>
      </c>
      <c r="L5223" s="4" t="s">
        <v>107</v>
      </c>
      <c r="M5223" s="4" t="s">
        <v>8072</v>
      </c>
      <c r="N5223" s="4" t="s">
        <v>48</v>
      </c>
      <c r="O5223" s="4" t="s">
        <v>80</v>
      </c>
      <c r="P5223" s="4" t="s">
        <v>8073</v>
      </c>
      <c r="Q5223" s="4">
        <v>706.86</v>
      </c>
      <c r="R5223" s="4">
        <v>7</v>
      </c>
      <c r="S5223" s="4">
        <v>0</v>
      </c>
      <c r="T5223" s="4">
        <v>100.98</v>
      </c>
      <c r="U5223" s="4">
        <v>197.92079999999999</v>
      </c>
      <c r="V5223" s="4">
        <v>0.27999999999999997</v>
      </c>
      <c r="W5223" s="4">
        <v>4</v>
      </c>
      <c r="X5223" s="4" t="s">
        <v>10933</v>
      </c>
    </row>
    <row r="5224" spans="1:24" x14ac:dyDescent="0.35">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x14ac:dyDescent="0.35">
      <c r="A5225" s="4">
        <v>5224</v>
      </c>
      <c r="B5225" s="4" t="s">
        <v>8071</v>
      </c>
      <c r="C5225" s="5">
        <v>41778</v>
      </c>
      <c r="D5225" s="5">
        <v>41782</v>
      </c>
      <c r="E5225" s="4" t="s">
        <v>25</v>
      </c>
      <c r="F5225" s="4" t="s">
        <v>3792</v>
      </c>
      <c r="G5225" s="4" t="s">
        <v>3793</v>
      </c>
      <c r="H5225" s="4" t="s">
        <v>104</v>
      </c>
      <c r="I5225" s="4" t="s">
        <v>29</v>
      </c>
      <c r="J5225" s="4" t="s">
        <v>320</v>
      </c>
      <c r="K5225" s="4" t="s">
        <v>598</v>
      </c>
      <c r="L5225" s="4" t="s">
        <v>107</v>
      </c>
      <c r="M5225" s="4" t="s">
        <v>6317</v>
      </c>
      <c r="N5225" s="4" t="s">
        <v>48</v>
      </c>
      <c r="O5225" s="4" t="s">
        <v>77</v>
      </c>
      <c r="P5225" s="4" t="s">
        <v>6318</v>
      </c>
      <c r="Q5225" s="4">
        <v>43.19</v>
      </c>
      <c r="R5225" s="4">
        <v>7</v>
      </c>
      <c r="S5225" s="4">
        <v>0</v>
      </c>
      <c r="T5225" s="4">
        <v>6.17</v>
      </c>
      <c r="U5225" s="4">
        <v>20.731199999999998</v>
      </c>
      <c r="V5225" s="4">
        <v>0.48</v>
      </c>
      <c r="W5225" s="4">
        <v>4</v>
      </c>
      <c r="X5225" s="4" t="s">
        <v>10933</v>
      </c>
    </row>
    <row r="5226" spans="1:24" x14ac:dyDescent="0.35">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x14ac:dyDescent="0.35">
      <c r="A5227" s="4">
        <v>5226</v>
      </c>
      <c r="B5227" s="4" t="s">
        <v>8075</v>
      </c>
      <c r="C5227" s="5">
        <v>41447</v>
      </c>
      <c r="D5227" s="5">
        <v>41452</v>
      </c>
      <c r="E5227" s="4" t="s">
        <v>52</v>
      </c>
      <c r="F5227" s="4" t="s">
        <v>4710</v>
      </c>
      <c r="G5227" s="4" t="s">
        <v>4711</v>
      </c>
      <c r="H5227" s="4" t="s">
        <v>28</v>
      </c>
      <c r="I5227" s="4" t="s">
        <v>29</v>
      </c>
      <c r="J5227" s="4" t="s">
        <v>268</v>
      </c>
      <c r="K5227" s="4" t="s">
        <v>269</v>
      </c>
      <c r="L5227" s="4" t="s">
        <v>150</v>
      </c>
      <c r="M5227" s="4" t="s">
        <v>5390</v>
      </c>
      <c r="N5227" s="4" t="s">
        <v>48</v>
      </c>
      <c r="O5227" s="4" t="s">
        <v>77</v>
      </c>
      <c r="P5227" s="4" t="s">
        <v>5391</v>
      </c>
      <c r="Q5227" s="4">
        <v>36.56</v>
      </c>
      <c r="R5227" s="4">
        <v>5</v>
      </c>
      <c r="S5227" s="4">
        <v>0.2</v>
      </c>
      <c r="T5227" s="4">
        <v>7.3120000000000003</v>
      </c>
      <c r="U5227" s="4">
        <v>12.795999999999999</v>
      </c>
      <c r="V5227" s="4">
        <v>0.35</v>
      </c>
      <c r="W5227" s="4">
        <v>5</v>
      </c>
      <c r="X5227" s="4" t="s">
        <v>10934</v>
      </c>
    </row>
    <row r="5228" spans="1:24" x14ac:dyDescent="0.35">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x14ac:dyDescent="0.35">
      <c r="A5229" s="4">
        <v>5228</v>
      </c>
      <c r="B5229" s="4" t="s">
        <v>8075</v>
      </c>
      <c r="C5229" s="5">
        <v>41447</v>
      </c>
      <c r="D5229" s="5">
        <v>41452</v>
      </c>
      <c r="E5229" s="4" t="s">
        <v>52</v>
      </c>
      <c r="F5229" s="4" t="s">
        <v>4710</v>
      </c>
      <c r="G5229" s="4" t="s">
        <v>4711</v>
      </c>
      <c r="H5229" s="4" t="s">
        <v>28</v>
      </c>
      <c r="I5229" s="4" t="s">
        <v>29</v>
      </c>
      <c r="J5229" s="4" t="s">
        <v>268</v>
      </c>
      <c r="K5229" s="4" t="s">
        <v>269</v>
      </c>
      <c r="L5229" s="4" t="s">
        <v>150</v>
      </c>
      <c r="M5229" s="4" t="s">
        <v>2283</v>
      </c>
      <c r="N5229" s="4" t="s">
        <v>34</v>
      </c>
      <c r="O5229" s="4" t="s">
        <v>35</v>
      </c>
      <c r="P5229" s="4" t="s">
        <v>2284</v>
      </c>
      <c r="Q5229" s="4">
        <v>353.56799999999998</v>
      </c>
      <c r="R5229" s="4">
        <v>2</v>
      </c>
      <c r="S5229" s="4">
        <v>0.2</v>
      </c>
      <c r="T5229" s="4">
        <v>176.78399999999999</v>
      </c>
      <c r="U5229" s="4">
        <v>-44.196000000000026</v>
      </c>
      <c r="V5229" s="4">
        <v>-0.12500000000000008</v>
      </c>
      <c r="W5229" s="4">
        <v>5</v>
      </c>
      <c r="X5229" s="4" t="s">
        <v>10934</v>
      </c>
    </row>
    <row r="5230" spans="1:24" x14ac:dyDescent="0.35">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x14ac:dyDescent="0.35">
      <c r="A5231" s="4">
        <v>5230</v>
      </c>
      <c r="B5231" s="4" t="s">
        <v>8077</v>
      </c>
      <c r="C5231" s="5">
        <v>41718</v>
      </c>
      <c r="D5231" s="5">
        <v>41721</v>
      </c>
      <c r="E5231" s="4" t="s">
        <v>25</v>
      </c>
      <c r="F5231" s="4" t="s">
        <v>1676</v>
      </c>
      <c r="G5231" s="4" t="s">
        <v>1677</v>
      </c>
      <c r="H5231" s="4" t="s">
        <v>28</v>
      </c>
      <c r="I5231" s="4" t="s">
        <v>29</v>
      </c>
      <c r="J5231" s="4" t="s">
        <v>3490</v>
      </c>
      <c r="K5231" s="4" t="s">
        <v>45</v>
      </c>
      <c r="L5231" s="4" t="s">
        <v>46</v>
      </c>
      <c r="M5231" s="4" t="s">
        <v>5390</v>
      </c>
      <c r="N5231" s="4" t="s">
        <v>48</v>
      </c>
      <c r="O5231" s="4" t="s">
        <v>77</v>
      </c>
      <c r="P5231" s="4" t="s">
        <v>5391</v>
      </c>
      <c r="Q5231" s="4">
        <v>14.624000000000002</v>
      </c>
      <c r="R5231" s="4">
        <v>2</v>
      </c>
      <c r="S5231" s="4">
        <v>0.2</v>
      </c>
      <c r="T5231" s="4">
        <v>7.3120000000000012</v>
      </c>
      <c r="U5231" s="4">
        <v>5.1183999999999994</v>
      </c>
      <c r="V5231" s="4">
        <v>0.34999999999999992</v>
      </c>
      <c r="W5231" s="4">
        <v>3</v>
      </c>
      <c r="X5231" s="4" t="s">
        <v>10933</v>
      </c>
    </row>
    <row r="5232" spans="1:24" x14ac:dyDescent="0.35">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x14ac:dyDescent="0.35">
      <c r="A5233" s="4">
        <v>5232</v>
      </c>
      <c r="B5233" s="4" t="s">
        <v>8077</v>
      </c>
      <c r="C5233" s="5">
        <v>41718</v>
      </c>
      <c r="D5233" s="5">
        <v>41721</v>
      </c>
      <c r="E5233" s="4" t="s">
        <v>25</v>
      </c>
      <c r="F5233" s="4" t="s">
        <v>1676</v>
      </c>
      <c r="G5233" s="4" t="s">
        <v>1677</v>
      </c>
      <c r="H5233" s="4" t="s">
        <v>28</v>
      </c>
      <c r="I5233" s="4" t="s">
        <v>29</v>
      </c>
      <c r="J5233" s="4" t="s">
        <v>3490</v>
      </c>
      <c r="K5233" s="4" t="s">
        <v>45</v>
      </c>
      <c r="L5233" s="4" t="s">
        <v>46</v>
      </c>
      <c r="M5233" s="4" t="s">
        <v>5991</v>
      </c>
      <c r="N5233" s="4" t="s">
        <v>34</v>
      </c>
      <c r="O5233" s="4" t="s">
        <v>67</v>
      </c>
      <c r="P5233" s="4" t="s">
        <v>5992</v>
      </c>
      <c r="Q5233" s="4">
        <v>30.93</v>
      </c>
      <c r="R5233" s="4">
        <v>1</v>
      </c>
      <c r="S5233" s="4">
        <v>0</v>
      </c>
      <c r="T5233" s="4">
        <v>30.93</v>
      </c>
      <c r="U5233" s="4">
        <v>12.6813</v>
      </c>
      <c r="V5233" s="4">
        <v>0.41000000000000003</v>
      </c>
      <c r="W5233" s="4">
        <v>3</v>
      </c>
      <c r="X5233" s="4" t="s">
        <v>10933</v>
      </c>
    </row>
    <row r="5234" spans="1:24" x14ac:dyDescent="0.35">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x14ac:dyDescent="0.35">
      <c r="A5235" s="4">
        <v>5234</v>
      </c>
      <c r="B5235" s="4" t="s">
        <v>8078</v>
      </c>
      <c r="C5235" s="5">
        <v>40834</v>
      </c>
      <c r="D5235" s="5">
        <v>40838</v>
      </c>
      <c r="E5235" s="4" t="s">
        <v>52</v>
      </c>
      <c r="F5235" s="4" t="s">
        <v>5585</v>
      </c>
      <c r="G5235" s="4" t="s">
        <v>5586</v>
      </c>
      <c r="H5235" s="4" t="s">
        <v>43</v>
      </c>
      <c r="I5235" s="4" t="s">
        <v>29</v>
      </c>
      <c r="J5235" s="4" t="s">
        <v>7037</v>
      </c>
      <c r="K5235" s="4" t="s">
        <v>1709</v>
      </c>
      <c r="L5235" s="4" t="s">
        <v>32</v>
      </c>
      <c r="M5235" s="4" t="s">
        <v>7952</v>
      </c>
      <c r="N5235" s="4" t="s">
        <v>34</v>
      </c>
      <c r="O5235" s="4" t="s">
        <v>38</v>
      </c>
      <c r="P5235" s="4" t="s">
        <v>7953</v>
      </c>
      <c r="Q5235" s="4">
        <v>605.34</v>
      </c>
      <c r="R5235" s="4">
        <v>6</v>
      </c>
      <c r="S5235" s="4">
        <v>0</v>
      </c>
      <c r="T5235" s="4">
        <v>100.89</v>
      </c>
      <c r="U5235" s="4">
        <v>145.2816</v>
      </c>
      <c r="V5235" s="4">
        <v>0.24</v>
      </c>
      <c r="W5235" s="4">
        <v>4</v>
      </c>
      <c r="X5235" s="4" t="s">
        <v>10933</v>
      </c>
    </row>
    <row r="5236" spans="1:24" x14ac:dyDescent="0.35">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x14ac:dyDescent="0.35">
      <c r="A5237" s="4">
        <v>5236</v>
      </c>
      <c r="B5237" s="4" t="s">
        <v>8080</v>
      </c>
      <c r="C5237" s="5">
        <v>41598</v>
      </c>
      <c r="D5237" s="5">
        <v>41601</v>
      </c>
      <c r="E5237" s="4" t="s">
        <v>190</v>
      </c>
      <c r="F5237" s="4" t="s">
        <v>5757</v>
      </c>
      <c r="G5237" s="4" t="s">
        <v>5758</v>
      </c>
      <c r="H5237" s="4" t="s">
        <v>43</v>
      </c>
      <c r="I5237" s="4" t="s">
        <v>29</v>
      </c>
      <c r="J5237" s="4" t="s">
        <v>4376</v>
      </c>
      <c r="K5237" s="4" t="s">
        <v>256</v>
      </c>
      <c r="L5237" s="4" t="s">
        <v>107</v>
      </c>
      <c r="M5237" s="4" t="s">
        <v>6729</v>
      </c>
      <c r="N5237" s="4" t="s">
        <v>48</v>
      </c>
      <c r="O5237" s="4" t="s">
        <v>80</v>
      </c>
      <c r="P5237" s="4" t="s">
        <v>6730</v>
      </c>
      <c r="Q5237" s="4">
        <v>54.96</v>
      </c>
      <c r="R5237" s="4">
        <v>3</v>
      </c>
      <c r="S5237" s="4">
        <v>0</v>
      </c>
      <c r="T5237" s="4">
        <v>18.32</v>
      </c>
      <c r="U5237" s="4">
        <v>15.938399999999998</v>
      </c>
      <c r="V5237" s="4">
        <v>0.28999999999999998</v>
      </c>
      <c r="W5237" s="4">
        <v>3</v>
      </c>
      <c r="X5237" s="4" t="s">
        <v>10933</v>
      </c>
    </row>
    <row r="5238" spans="1:24" x14ac:dyDescent="0.35">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x14ac:dyDescent="0.35">
      <c r="A5239" s="4">
        <v>5238</v>
      </c>
      <c r="B5239" s="4" t="s">
        <v>8081</v>
      </c>
      <c r="C5239" s="5">
        <v>40806</v>
      </c>
      <c r="D5239" s="5">
        <v>40810</v>
      </c>
      <c r="E5239" s="4" t="s">
        <v>52</v>
      </c>
      <c r="F5239" s="4" t="s">
        <v>366</v>
      </c>
      <c r="G5239" s="4" t="s">
        <v>367</v>
      </c>
      <c r="H5239" s="4" t="s">
        <v>28</v>
      </c>
      <c r="I5239" s="4" t="s">
        <v>29</v>
      </c>
      <c r="J5239" s="4" t="s">
        <v>384</v>
      </c>
      <c r="K5239" s="4" t="s">
        <v>2737</v>
      </c>
      <c r="L5239" s="4" t="s">
        <v>150</v>
      </c>
      <c r="M5239" s="4" t="s">
        <v>1671</v>
      </c>
      <c r="N5239" s="4" t="s">
        <v>34</v>
      </c>
      <c r="O5239" s="4" t="s">
        <v>35</v>
      </c>
      <c r="P5239" s="4" t="s">
        <v>1672</v>
      </c>
      <c r="Q5239" s="4">
        <v>362.94</v>
      </c>
      <c r="R5239" s="4">
        <v>3</v>
      </c>
      <c r="S5239" s="4">
        <v>0</v>
      </c>
      <c r="T5239" s="4">
        <v>120.98</v>
      </c>
      <c r="U5239" s="4">
        <v>36.293999999999997</v>
      </c>
      <c r="V5239" s="4">
        <v>9.9999999999999992E-2</v>
      </c>
      <c r="W5239" s="4">
        <v>4</v>
      </c>
      <c r="X5239" s="4" t="s">
        <v>10933</v>
      </c>
    </row>
    <row r="5240" spans="1:24" x14ac:dyDescent="0.35">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x14ac:dyDescent="0.35">
      <c r="A5241" s="4">
        <v>5240</v>
      </c>
      <c r="B5241" s="4" t="s">
        <v>8082</v>
      </c>
      <c r="C5241" s="5">
        <v>41529</v>
      </c>
      <c r="D5241" s="5">
        <v>41535</v>
      </c>
      <c r="E5241" s="4" t="s">
        <v>52</v>
      </c>
      <c r="F5241" s="4" t="s">
        <v>6336</v>
      </c>
      <c r="G5241" s="4" t="s">
        <v>6337</v>
      </c>
      <c r="H5241" s="4" t="s">
        <v>28</v>
      </c>
      <c r="I5241" s="4" t="s">
        <v>29</v>
      </c>
      <c r="J5241" s="4" t="s">
        <v>632</v>
      </c>
      <c r="K5241" s="4" t="s">
        <v>45</v>
      </c>
      <c r="L5241" s="4" t="s">
        <v>46</v>
      </c>
      <c r="M5241" s="4" t="s">
        <v>117</v>
      </c>
      <c r="N5241" s="4" t="s">
        <v>48</v>
      </c>
      <c r="O5241" s="4" t="s">
        <v>61</v>
      </c>
      <c r="P5241" s="4" t="s">
        <v>118</v>
      </c>
      <c r="Q5241" s="4">
        <v>332.94</v>
      </c>
      <c r="R5241" s="4">
        <v>3</v>
      </c>
      <c r="S5241" s="4">
        <v>0</v>
      </c>
      <c r="T5241" s="4">
        <v>110.98</v>
      </c>
      <c r="U5241" s="4">
        <v>6.6587999999999994</v>
      </c>
      <c r="V5241" s="4">
        <v>1.9999999999999997E-2</v>
      </c>
      <c r="W5241" s="4">
        <v>6</v>
      </c>
      <c r="X5241" s="4" t="s">
        <v>10934</v>
      </c>
    </row>
    <row r="5242" spans="1:24" x14ac:dyDescent="0.35">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x14ac:dyDescent="0.35">
      <c r="A5243" s="4">
        <v>5242</v>
      </c>
      <c r="B5243" s="4" t="s">
        <v>8083</v>
      </c>
      <c r="C5243" s="5">
        <v>41541</v>
      </c>
      <c r="D5243" s="5">
        <v>41544</v>
      </c>
      <c r="E5243" s="4" t="s">
        <v>25</v>
      </c>
      <c r="F5243" s="4" t="s">
        <v>6483</v>
      </c>
      <c r="G5243" s="4" t="s">
        <v>6484</v>
      </c>
      <c r="H5243" s="4" t="s">
        <v>43</v>
      </c>
      <c r="I5243" s="4" t="s">
        <v>29</v>
      </c>
      <c r="J5243" s="4" t="s">
        <v>97</v>
      </c>
      <c r="K5243" s="4" t="s">
        <v>98</v>
      </c>
      <c r="L5243" s="4" t="s">
        <v>46</v>
      </c>
      <c r="M5243" s="4" t="s">
        <v>8084</v>
      </c>
      <c r="N5243" s="4" t="s">
        <v>48</v>
      </c>
      <c r="O5243" s="4" t="s">
        <v>580</v>
      </c>
      <c r="P5243" s="4" t="s">
        <v>8085</v>
      </c>
      <c r="Q5243" s="4">
        <v>13.68</v>
      </c>
      <c r="R5243" s="4">
        <v>2</v>
      </c>
      <c r="S5243" s="4">
        <v>0</v>
      </c>
      <c r="T5243" s="4">
        <v>6.84</v>
      </c>
      <c r="U5243" s="4">
        <v>3.6936</v>
      </c>
      <c r="V5243" s="4">
        <v>0.27</v>
      </c>
      <c r="W5243" s="4">
        <v>3</v>
      </c>
      <c r="X5243" s="4" t="s">
        <v>10933</v>
      </c>
    </row>
    <row r="5244" spans="1:24" x14ac:dyDescent="0.35">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x14ac:dyDescent="0.35">
      <c r="A5245" s="4">
        <v>5244</v>
      </c>
      <c r="B5245" s="4" t="s">
        <v>8087</v>
      </c>
      <c r="C5245" s="5">
        <v>41481</v>
      </c>
      <c r="D5245" s="5">
        <v>41482</v>
      </c>
      <c r="E5245" s="4" t="s">
        <v>190</v>
      </c>
      <c r="F5245" s="4" t="s">
        <v>3816</v>
      </c>
      <c r="G5245" s="4" t="s">
        <v>3817</v>
      </c>
      <c r="H5245" s="4" t="s">
        <v>104</v>
      </c>
      <c r="I5245" s="4" t="s">
        <v>29</v>
      </c>
      <c r="J5245" s="4" t="s">
        <v>1129</v>
      </c>
      <c r="K5245" s="4" t="s">
        <v>321</v>
      </c>
      <c r="L5245" s="4" t="s">
        <v>32</v>
      </c>
      <c r="M5245" s="4" t="s">
        <v>3368</v>
      </c>
      <c r="N5245" s="4" t="s">
        <v>48</v>
      </c>
      <c r="O5245" s="4" t="s">
        <v>77</v>
      </c>
      <c r="P5245" s="4" t="s">
        <v>3369</v>
      </c>
      <c r="Q5245" s="4">
        <v>10.44</v>
      </c>
      <c r="R5245" s="4">
        <v>1</v>
      </c>
      <c r="S5245" s="4">
        <v>0</v>
      </c>
      <c r="T5245" s="4">
        <v>10.44</v>
      </c>
      <c r="U5245" s="4">
        <v>4.8023999999999996</v>
      </c>
      <c r="V5245" s="4">
        <v>0.45999999999999996</v>
      </c>
      <c r="W5245" s="4">
        <v>1</v>
      </c>
      <c r="X5245" s="4" t="s">
        <v>10935</v>
      </c>
    </row>
    <row r="5246" spans="1:24" x14ac:dyDescent="0.35">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x14ac:dyDescent="0.35">
      <c r="A5247" s="4">
        <v>5246</v>
      </c>
      <c r="B5247" s="4" t="s">
        <v>8088</v>
      </c>
      <c r="C5247" s="5">
        <v>41489</v>
      </c>
      <c r="D5247" s="5">
        <v>41491</v>
      </c>
      <c r="E5247" s="4" t="s">
        <v>25</v>
      </c>
      <c r="F5247" s="4" t="s">
        <v>2412</v>
      </c>
      <c r="G5247" s="4" t="s">
        <v>2413</v>
      </c>
      <c r="H5247" s="4" t="s">
        <v>43</v>
      </c>
      <c r="I5247" s="4" t="s">
        <v>29</v>
      </c>
      <c r="J5247" s="4" t="s">
        <v>44</v>
      </c>
      <c r="K5247" s="4" t="s">
        <v>45</v>
      </c>
      <c r="L5247" s="4" t="s">
        <v>46</v>
      </c>
      <c r="M5247" s="4" t="s">
        <v>829</v>
      </c>
      <c r="N5247" s="4" t="s">
        <v>73</v>
      </c>
      <c r="O5247" s="4" t="s">
        <v>74</v>
      </c>
      <c r="P5247" s="4" t="s">
        <v>830</v>
      </c>
      <c r="Q5247" s="4">
        <v>333.57600000000002</v>
      </c>
      <c r="R5247" s="4">
        <v>3</v>
      </c>
      <c r="S5247" s="4">
        <v>0.2</v>
      </c>
      <c r="T5247" s="4">
        <v>111.19200000000001</v>
      </c>
      <c r="U5247" s="4">
        <v>33.357600000000019</v>
      </c>
      <c r="V5247" s="4">
        <v>0.10000000000000005</v>
      </c>
      <c r="W5247" s="4">
        <v>2</v>
      </c>
      <c r="X5247" s="4" t="s">
        <v>10933</v>
      </c>
    </row>
    <row r="5248" spans="1:24" x14ac:dyDescent="0.35">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x14ac:dyDescent="0.35">
      <c r="A5249" s="4">
        <v>5248</v>
      </c>
      <c r="B5249" s="4" t="s">
        <v>8091</v>
      </c>
      <c r="C5249" s="5">
        <v>41050</v>
      </c>
      <c r="D5249" s="5">
        <v>41056</v>
      </c>
      <c r="E5249" s="4" t="s">
        <v>52</v>
      </c>
      <c r="F5249" s="4" t="s">
        <v>334</v>
      </c>
      <c r="G5249" s="4" t="s">
        <v>335</v>
      </c>
      <c r="H5249" s="4" t="s">
        <v>28</v>
      </c>
      <c r="I5249" s="4" t="s">
        <v>29</v>
      </c>
      <c r="J5249" s="4" t="s">
        <v>8092</v>
      </c>
      <c r="K5249" s="4" t="s">
        <v>213</v>
      </c>
      <c r="L5249" s="4" t="s">
        <v>107</v>
      </c>
      <c r="M5249" s="4" t="s">
        <v>439</v>
      </c>
      <c r="N5249" s="4" t="s">
        <v>48</v>
      </c>
      <c r="O5249" s="4" t="s">
        <v>80</v>
      </c>
      <c r="P5249" s="4" t="s">
        <v>440</v>
      </c>
      <c r="Q5249" s="4">
        <v>20.767999999999997</v>
      </c>
      <c r="R5249" s="4">
        <v>8</v>
      </c>
      <c r="S5249" s="4">
        <v>0.8</v>
      </c>
      <c r="T5249" s="4">
        <v>2.5959999999999996</v>
      </c>
      <c r="U5249" s="4">
        <v>-52.958400000000012</v>
      </c>
      <c r="V5249" s="4">
        <v>-2.5500000000000007</v>
      </c>
      <c r="W5249" s="4">
        <v>6</v>
      </c>
      <c r="X5249" s="4" t="s">
        <v>10934</v>
      </c>
    </row>
    <row r="5250" spans="1:24" x14ac:dyDescent="0.35">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x14ac:dyDescent="0.35">
      <c r="A5251" s="4">
        <v>5250</v>
      </c>
      <c r="B5251" s="4" t="s">
        <v>8094</v>
      </c>
      <c r="C5251" s="5">
        <v>41015</v>
      </c>
      <c r="D5251" s="5">
        <v>41020</v>
      </c>
      <c r="E5251" s="4" t="s">
        <v>52</v>
      </c>
      <c r="F5251" s="4" t="s">
        <v>2273</v>
      </c>
      <c r="G5251" s="4" t="s">
        <v>2274</v>
      </c>
      <c r="H5251" s="4" t="s">
        <v>43</v>
      </c>
      <c r="I5251" s="4" t="s">
        <v>29</v>
      </c>
      <c r="J5251" s="4" t="s">
        <v>148</v>
      </c>
      <c r="K5251" s="4" t="s">
        <v>149</v>
      </c>
      <c r="L5251" s="4" t="s">
        <v>150</v>
      </c>
      <c r="M5251" s="4" t="s">
        <v>5430</v>
      </c>
      <c r="N5251" s="4" t="s">
        <v>48</v>
      </c>
      <c r="O5251" s="4" t="s">
        <v>271</v>
      </c>
      <c r="P5251" s="4" t="s">
        <v>188</v>
      </c>
      <c r="Q5251" s="4">
        <v>12.576000000000001</v>
      </c>
      <c r="R5251" s="4">
        <v>4</v>
      </c>
      <c r="S5251" s="4">
        <v>0.2</v>
      </c>
      <c r="T5251" s="4">
        <v>3.1440000000000001</v>
      </c>
      <c r="U5251" s="4">
        <v>4.0871999999999993</v>
      </c>
      <c r="V5251" s="4">
        <v>0.32499999999999996</v>
      </c>
      <c r="W5251" s="4">
        <v>5</v>
      </c>
      <c r="X5251" s="4" t="s">
        <v>10934</v>
      </c>
    </row>
    <row r="5252" spans="1:24" x14ac:dyDescent="0.35">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x14ac:dyDescent="0.35">
      <c r="A5253" s="4">
        <v>5252</v>
      </c>
      <c r="B5253" s="4" t="s">
        <v>8095</v>
      </c>
      <c r="C5253" s="5">
        <v>41621</v>
      </c>
      <c r="D5253" s="5">
        <v>41627</v>
      </c>
      <c r="E5253" s="4" t="s">
        <v>52</v>
      </c>
      <c r="F5253" s="4" t="s">
        <v>6320</v>
      </c>
      <c r="G5253" s="4" t="s">
        <v>6321</v>
      </c>
      <c r="H5253" s="4" t="s">
        <v>28</v>
      </c>
      <c r="I5253" s="4" t="s">
        <v>29</v>
      </c>
      <c r="J5253" s="4" t="s">
        <v>499</v>
      </c>
      <c r="K5253" s="4" t="s">
        <v>1274</v>
      </c>
      <c r="L5253" s="4" t="s">
        <v>32</v>
      </c>
      <c r="M5253" s="4" t="s">
        <v>6340</v>
      </c>
      <c r="N5253" s="4" t="s">
        <v>48</v>
      </c>
      <c r="O5253" s="4" t="s">
        <v>92</v>
      </c>
      <c r="P5253" s="4" t="s">
        <v>6341</v>
      </c>
      <c r="Q5253" s="4">
        <v>49.12</v>
      </c>
      <c r="R5253" s="4">
        <v>4</v>
      </c>
      <c r="S5253" s="4">
        <v>0</v>
      </c>
      <c r="T5253" s="4">
        <v>12.28</v>
      </c>
      <c r="U5253" s="4">
        <v>23.086399999999998</v>
      </c>
      <c r="V5253" s="4">
        <v>0.47</v>
      </c>
      <c r="W5253" s="4">
        <v>6</v>
      </c>
      <c r="X5253" s="4" t="s">
        <v>10934</v>
      </c>
    </row>
    <row r="5254" spans="1:24" x14ac:dyDescent="0.35">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x14ac:dyDescent="0.35">
      <c r="A5255" s="4">
        <v>5254</v>
      </c>
      <c r="B5255" s="4" t="s">
        <v>8097</v>
      </c>
      <c r="C5255" s="5">
        <v>40609</v>
      </c>
      <c r="D5255" s="5">
        <v>40613</v>
      </c>
      <c r="E5255" s="4" t="s">
        <v>25</v>
      </c>
      <c r="F5255" s="4" t="s">
        <v>3961</v>
      </c>
      <c r="G5255" s="4" t="s">
        <v>3962</v>
      </c>
      <c r="H5255" s="4" t="s">
        <v>104</v>
      </c>
      <c r="I5255" s="4" t="s">
        <v>29</v>
      </c>
      <c r="J5255" s="4" t="s">
        <v>1379</v>
      </c>
      <c r="K5255" s="4" t="s">
        <v>98</v>
      </c>
      <c r="L5255" s="4" t="s">
        <v>46</v>
      </c>
      <c r="M5255" s="4" t="s">
        <v>4301</v>
      </c>
      <c r="N5255" s="4" t="s">
        <v>48</v>
      </c>
      <c r="O5255" s="4" t="s">
        <v>77</v>
      </c>
      <c r="P5255" s="4" t="s">
        <v>4302</v>
      </c>
      <c r="Q5255" s="4">
        <v>107.64800000000001</v>
      </c>
      <c r="R5255" s="4">
        <v>2</v>
      </c>
      <c r="S5255" s="4">
        <v>0.2</v>
      </c>
      <c r="T5255" s="4">
        <v>53.824000000000005</v>
      </c>
      <c r="U5255" s="4">
        <v>33.639999999999986</v>
      </c>
      <c r="V5255" s="4">
        <v>0.31249999999999983</v>
      </c>
      <c r="W5255" s="4">
        <v>4</v>
      </c>
      <c r="X5255" s="4" t="s">
        <v>10933</v>
      </c>
    </row>
    <row r="5256" spans="1:24" x14ac:dyDescent="0.35">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x14ac:dyDescent="0.35">
      <c r="A5257" s="4">
        <v>5256</v>
      </c>
      <c r="B5257" s="4" t="s">
        <v>8098</v>
      </c>
      <c r="C5257" s="5">
        <v>40973</v>
      </c>
      <c r="D5257" s="5">
        <v>40975</v>
      </c>
      <c r="E5257" s="4" t="s">
        <v>25</v>
      </c>
      <c r="F5257" s="4" t="s">
        <v>1062</v>
      </c>
      <c r="G5257" s="4" t="s">
        <v>1063</v>
      </c>
      <c r="H5257" s="4" t="s">
        <v>43</v>
      </c>
      <c r="I5257" s="4" t="s">
        <v>29</v>
      </c>
      <c r="J5257" s="4" t="s">
        <v>8099</v>
      </c>
      <c r="K5257" s="4" t="s">
        <v>149</v>
      </c>
      <c r="L5257" s="4" t="s">
        <v>150</v>
      </c>
      <c r="M5257" s="4" t="s">
        <v>6262</v>
      </c>
      <c r="N5257" s="4" t="s">
        <v>34</v>
      </c>
      <c r="O5257" s="4" t="s">
        <v>67</v>
      </c>
      <c r="P5257" s="4" t="s">
        <v>6263</v>
      </c>
      <c r="Q5257" s="4">
        <v>33.568000000000005</v>
      </c>
      <c r="R5257" s="4">
        <v>2</v>
      </c>
      <c r="S5257" s="4">
        <v>0.2</v>
      </c>
      <c r="T5257" s="4">
        <v>16.784000000000002</v>
      </c>
      <c r="U5257" s="4">
        <v>-5.4548000000000041</v>
      </c>
      <c r="V5257" s="4">
        <v>-0.16250000000000009</v>
      </c>
      <c r="W5257" s="4">
        <v>2</v>
      </c>
      <c r="X5257" s="4" t="s">
        <v>10933</v>
      </c>
    </row>
    <row r="5258" spans="1:24" x14ac:dyDescent="0.35">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x14ac:dyDescent="0.35">
      <c r="A5259" s="4">
        <v>5258</v>
      </c>
      <c r="B5259" s="4" t="s">
        <v>8101</v>
      </c>
      <c r="C5259" s="5">
        <v>41643</v>
      </c>
      <c r="D5259" s="5">
        <v>41648</v>
      </c>
      <c r="E5259" s="4" t="s">
        <v>52</v>
      </c>
      <c r="F5259" s="4" t="s">
        <v>953</v>
      </c>
      <c r="G5259" s="4" t="s">
        <v>954</v>
      </c>
      <c r="H5259" s="4" t="s">
        <v>28</v>
      </c>
      <c r="I5259" s="4" t="s">
        <v>29</v>
      </c>
      <c r="J5259" s="4" t="s">
        <v>4983</v>
      </c>
      <c r="K5259" s="4" t="s">
        <v>45</v>
      </c>
      <c r="L5259" s="4" t="s">
        <v>46</v>
      </c>
      <c r="M5259" s="4" t="s">
        <v>3251</v>
      </c>
      <c r="N5259" s="4" t="s">
        <v>48</v>
      </c>
      <c r="O5259" s="4" t="s">
        <v>92</v>
      </c>
      <c r="P5259" s="4" t="s">
        <v>3252</v>
      </c>
      <c r="Q5259" s="4">
        <v>38.880000000000003</v>
      </c>
      <c r="R5259" s="4">
        <v>6</v>
      </c>
      <c r="S5259" s="4">
        <v>0</v>
      </c>
      <c r="T5259" s="4">
        <v>6.48</v>
      </c>
      <c r="U5259" s="4">
        <v>18.662400000000002</v>
      </c>
      <c r="V5259" s="4">
        <v>0.48000000000000004</v>
      </c>
      <c r="W5259" s="4">
        <v>5</v>
      </c>
      <c r="X5259" s="4" t="s">
        <v>10934</v>
      </c>
    </row>
    <row r="5260" spans="1:24" x14ac:dyDescent="0.35">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x14ac:dyDescent="0.35">
      <c r="A5261" s="4">
        <v>5260</v>
      </c>
      <c r="B5261" s="4" t="s">
        <v>8103</v>
      </c>
      <c r="C5261" s="5">
        <v>41933</v>
      </c>
      <c r="D5261" s="5">
        <v>41939</v>
      </c>
      <c r="E5261" s="4" t="s">
        <v>52</v>
      </c>
      <c r="F5261" s="4" t="s">
        <v>184</v>
      </c>
      <c r="G5261" s="4" t="s">
        <v>185</v>
      </c>
      <c r="H5261" s="4" t="s">
        <v>104</v>
      </c>
      <c r="I5261" s="4" t="s">
        <v>29</v>
      </c>
      <c r="J5261" s="4" t="s">
        <v>148</v>
      </c>
      <c r="K5261" s="4" t="s">
        <v>149</v>
      </c>
      <c r="L5261" s="4" t="s">
        <v>150</v>
      </c>
      <c r="M5261" s="4" t="s">
        <v>2500</v>
      </c>
      <c r="N5261" s="4" t="s">
        <v>48</v>
      </c>
      <c r="O5261" s="4" t="s">
        <v>92</v>
      </c>
      <c r="P5261" s="4" t="s">
        <v>2501</v>
      </c>
      <c r="Q5261" s="4">
        <v>45.527999999999999</v>
      </c>
      <c r="R5261" s="4">
        <v>3</v>
      </c>
      <c r="S5261" s="4">
        <v>0.2</v>
      </c>
      <c r="T5261" s="4">
        <v>15.176</v>
      </c>
      <c r="U5261" s="4">
        <v>15.934799999999997</v>
      </c>
      <c r="V5261" s="4">
        <v>0.35</v>
      </c>
      <c r="W5261" s="4">
        <v>6</v>
      </c>
      <c r="X5261" s="4" t="s">
        <v>10934</v>
      </c>
    </row>
    <row r="5262" spans="1:24" x14ac:dyDescent="0.35">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x14ac:dyDescent="0.35">
      <c r="A5263" s="4">
        <v>5262</v>
      </c>
      <c r="B5263" s="4" t="s">
        <v>8104</v>
      </c>
      <c r="C5263" s="5">
        <v>40793</v>
      </c>
      <c r="D5263" s="5">
        <v>40796</v>
      </c>
      <c r="E5263" s="4" t="s">
        <v>190</v>
      </c>
      <c r="F5263" s="4" t="s">
        <v>3760</v>
      </c>
      <c r="G5263" s="4" t="s">
        <v>3761</v>
      </c>
      <c r="H5263" s="4" t="s">
        <v>104</v>
      </c>
      <c r="I5263" s="4" t="s">
        <v>29</v>
      </c>
      <c r="J5263" s="4" t="s">
        <v>186</v>
      </c>
      <c r="K5263" s="4" t="s">
        <v>106</v>
      </c>
      <c r="L5263" s="4" t="s">
        <v>107</v>
      </c>
      <c r="M5263" s="4" t="s">
        <v>1374</v>
      </c>
      <c r="N5263" s="4" t="s">
        <v>48</v>
      </c>
      <c r="O5263" s="4" t="s">
        <v>77</v>
      </c>
      <c r="P5263" s="4" t="s">
        <v>1375</v>
      </c>
      <c r="Q5263" s="4">
        <v>2.9199999999999995</v>
      </c>
      <c r="R5263" s="4">
        <v>2</v>
      </c>
      <c r="S5263" s="4">
        <v>0.8</v>
      </c>
      <c r="T5263" s="4">
        <v>1.4599999999999997</v>
      </c>
      <c r="U5263" s="4">
        <v>-4.8180000000000005</v>
      </c>
      <c r="V5263" s="4">
        <v>-1.6500000000000004</v>
      </c>
      <c r="W5263" s="4">
        <v>3</v>
      </c>
      <c r="X5263" s="4" t="s">
        <v>10933</v>
      </c>
    </row>
    <row r="5264" spans="1:24" x14ac:dyDescent="0.35">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x14ac:dyDescent="0.35">
      <c r="A5265" s="4">
        <v>5264</v>
      </c>
      <c r="B5265" s="4" t="s">
        <v>8104</v>
      </c>
      <c r="C5265" s="5">
        <v>40793</v>
      </c>
      <c r="D5265" s="5">
        <v>40796</v>
      </c>
      <c r="E5265" s="4" t="s">
        <v>190</v>
      </c>
      <c r="F5265" s="4" t="s">
        <v>3760</v>
      </c>
      <c r="G5265" s="4" t="s">
        <v>3761</v>
      </c>
      <c r="H5265" s="4" t="s">
        <v>104</v>
      </c>
      <c r="I5265" s="4" t="s">
        <v>29</v>
      </c>
      <c r="J5265" s="4" t="s">
        <v>186</v>
      </c>
      <c r="K5265" s="4" t="s">
        <v>106</v>
      </c>
      <c r="L5265" s="4" t="s">
        <v>107</v>
      </c>
      <c r="M5265" s="4" t="s">
        <v>4836</v>
      </c>
      <c r="N5265" s="4" t="s">
        <v>73</v>
      </c>
      <c r="O5265" s="4" t="s">
        <v>163</v>
      </c>
      <c r="P5265" s="4" t="s">
        <v>4837</v>
      </c>
      <c r="Q5265" s="4">
        <v>46.688000000000002</v>
      </c>
      <c r="R5265" s="4">
        <v>4</v>
      </c>
      <c r="S5265" s="4">
        <v>0.2</v>
      </c>
      <c r="T5265" s="4">
        <v>11.672000000000001</v>
      </c>
      <c r="U5265" s="4">
        <v>-2.9180000000000028</v>
      </c>
      <c r="V5265" s="4">
        <v>-6.2500000000000056E-2</v>
      </c>
      <c r="W5265" s="4">
        <v>3</v>
      </c>
      <c r="X5265" s="4" t="s">
        <v>10933</v>
      </c>
    </row>
    <row r="5266" spans="1:24" x14ac:dyDescent="0.35">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x14ac:dyDescent="0.35">
      <c r="A5267" s="4">
        <v>5266</v>
      </c>
      <c r="B5267" s="4" t="s">
        <v>8105</v>
      </c>
      <c r="C5267" s="5">
        <v>41913</v>
      </c>
      <c r="D5267" s="5">
        <v>41916</v>
      </c>
      <c r="E5267" s="4" t="s">
        <v>190</v>
      </c>
      <c r="F5267" s="4" t="s">
        <v>6356</v>
      </c>
      <c r="G5267" s="4" t="s">
        <v>6357</v>
      </c>
      <c r="H5267" s="4" t="s">
        <v>43</v>
      </c>
      <c r="I5267" s="4" t="s">
        <v>29</v>
      </c>
      <c r="J5267" s="4" t="s">
        <v>97</v>
      </c>
      <c r="K5267" s="4" t="s">
        <v>98</v>
      </c>
      <c r="L5267" s="4" t="s">
        <v>46</v>
      </c>
      <c r="M5267" s="4" t="s">
        <v>4006</v>
      </c>
      <c r="N5267" s="4" t="s">
        <v>48</v>
      </c>
      <c r="O5267" s="4" t="s">
        <v>92</v>
      </c>
      <c r="P5267" s="4" t="s">
        <v>4007</v>
      </c>
      <c r="Q5267" s="4">
        <v>11.76</v>
      </c>
      <c r="R5267" s="4">
        <v>2</v>
      </c>
      <c r="S5267" s="4">
        <v>0</v>
      </c>
      <c r="T5267" s="4">
        <v>5.88</v>
      </c>
      <c r="U5267" s="4">
        <v>5.7623999999999995</v>
      </c>
      <c r="V5267" s="4">
        <v>0.49</v>
      </c>
      <c r="W5267" s="4">
        <v>3</v>
      </c>
      <c r="X5267" s="4" t="s">
        <v>10933</v>
      </c>
    </row>
    <row r="5268" spans="1:24" x14ac:dyDescent="0.35">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x14ac:dyDescent="0.35">
      <c r="A5269" s="4">
        <v>5268</v>
      </c>
      <c r="B5269" s="4" t="s">
        <v>8105</v>
      </c>
      <c r="C5269" s="5">
        <v>41913</v>
      </c>
      <c r="D5269" s="5">
        <v>41916</v>
      </c>
      <c r="E5269" s="4" t="s">
        <v>190</v>
      </c>
      <c r="F5269" s="4" t="s">
        <v>6356</v>
      </c>
      <c r="G5269" s="4" t="s">
        <v>6357</v>
      </c>
      <c r="H5269" s="4" t="s">
        <v>43</v>
      </c>
      <c r="I5269" s="4" t="s">
        <v>29</v>
      </c>
      <c r="J5269" s="4" t="s">
        <v>97</v>
      </c>
      <c r="K5269" s="4" t="s">
        <v>98</v>
      </c>
      <c r="L5269" s="4" t="s">
        <v>46</v>
      </c>
      <c r="M5269" s="4" t="s">
        <v>4093</v>
      </c>
      <c r="N5269" s="4" t="s">
        <v>48</v>
      </c>
      <c r="O5269" s="4" t="s">
        <v>80</v>
      </c>
      <c r="P5269" s="4" t="s">
        <v>4094</v>
      </c>
      <c r="Q5269" s="4">
        <v>3.89</v>
      </c>
      <c r="R5269" s="4">
        <v>1</v>
      </c>
      <c r="S5269" s="4">
        <v>0</v>
      </c>
      <c r="T5269" s="4">
        <v>3.89</v>
      </c>
      <c r="U5269" s="4">
        <v>1.0114000000000001</v>
      </c>
      <c r="V5269" s="4">
        <v>0.26</v>
      </c>
      <c r="W5269" s="4">
        <v>3</v>
      </c>
      <c r="X5269" s="4" t="s">
        <v>10933</v>
      </c>
    </row>
    <row r="5270" spans="1:24" x14ac:dyDescent="0.35">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x14ac:dyDescent="0.35">
      <c r="A5271" s="4">
        <v>5270</v>
      </c>
      <c r="B5271" s="4" t="s">
        <v>8109</v>
      </c>
      <c r="C5271" s="5">
        <v>41894</v>
      </c>
      <c r="D5271" s="5">
        <v>41894</v>
      </c>
      <c r="E5271" s="4" t="s">
        <v>1292</v>
      </c>
      <c r="F5271" s="4" t="s">
        <v>779</v>
      </c>
      <c r="G5271" s="4" t="s">
        <v>780</v>
      </c>
      <c r="H5271" s="4" t="s">
        <v>28</v>
      </c>
      <c r="I5271" s="4" t="s">
        <v>29</v>
      </c>
      <c r="J5271" s="4" t="s">
        <v>129</v>
      </c>
      <c r="K5271" s="4" t="s">
        <v>45</v>
      </c>
      <c r="L5271" s="4" t="s">
        <v>46</v>
      </c>
      <c r="M5271" s="4" t="s">
        <v>349</v>
      </c>
      <c r="N5271" s="4" t="s">
        <v>34</v>
      </c>
      <c r="O5271" s="4" t="s">
        <v>67</v>
      </c>
      <c r="P5271" s="4" t="s">
        <v>350</v>
      </c>
      <c r="Q5271" s="4">
        <v>32.36</v>
      </c>
      <c r="R5271" s="4">
        <v>4</v>
      </c>
      <c r="S5271" s="4">
        <v>0</v>
      </c>
      <c r="T5271" s="4">
        <v>8.09</v>
      </c>
      <c r="U5271" s="4">
        <v>11.6496</v>
      </c>
      <c r="V5271" s="4">
        <v>0.36</v>
      </c>
      <c r="W5271" s="4">
        <v>0</v>
      </c>
      <c r="X5271" s="4" t="s">
        <v>10935</v>
      </c>
    </row>
    <row r="5272" spans="1:24" x14ac:dyDescent="0.35">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x14ac:dyDescent="0.35">
      <c r="A5273" s="4">
        <v>5272</v>
      </c>
      <c r="B5273" s="4" t="s">
        <v>8110</v>
      </c>
      <c r="C5273" s="5">
        <v>41656</v>
      </c>
      <c r="D5273" s="5">
        <v>41656</v>
      </c>
      <c r="E5273" s="4" t="s">
        <v>1292</v>
      </c>
      <c r="F5273" s="4" t="s">
        <v>6635</v>
      </c>
      <c r="G5273" s="4" t="s">
        <v>6636</v>
      </c>
      <c r="H5273" s="4" t="s">
        <v>43</v>
      </c>
      <c r="I5273" s="4" t="s">
        <v>29</v>
      </c>
      <c r="J5273" s="4" t="s">
        <v>44</v>
      </c>
      <c r="K5273" s="4" t="s">
        <v>45</v>
      </c>
      <c r="L5273" s="4" t="s">
        <v>46</v>
      </c>
      <c r="M5273" s="4" t="s">
        <v>66</v>
      </c>
      <c r="N5273" s="4" t="s">
        <v>34</v>
      </c>
      <c r="O5273" s="4" t="s">
        <v>67</v>
      </c>
      <c r="P5273" s="4" t="s">
        <v>68</v>
      </c>
      <c r="Q5273" s="4">
        <v>27.92</v>
      </c>
      <c r="R5273" s="4">
        <v>4</v>
      </c>
      <c r="S5273" s="4">
        <v>0</v>
      </c>
      <c r="T5273" s="4">
        <v>6.98</v>
      </c>
      <c r="U5273" s="4">
        <v>8.0967999999999982</v>
      </c>
      <c r="V5273" s="4">
        <v>0.28999999999999992</v>
      </c>
      <c r="W5273" s="4">
        <v>0</v>
      </c>
      <c r="X5273" s="4" t="s">
        <v>10935</v>
      </c>
    </row>
    <row r="5274" spans="1:24" x14ac:dyDescent="0.35">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x14ac:dyDescent="0.35">
      <c r="A5275" s="4">
        <v>5274</v>
      </c>
      <c r="B5275" s="4" t="s">
        <v>8111</v>
      </c>
      <c r="C5275" s="5">
        <v>41605</v>
      </c>
      <c r="D5275" s="5">
        <v>41608</v>
      </c>
      <c r="E5275" s="4" t="s">
        <v>190</v>
      </c>
      <c r="F5275" s="4" t="s">
        <v>477</v>
      </c>
      <c r="G5275" s="4" t="s">
        <v>478</v>
      </c>
      <c r="H5275" s="4" t="s">
        <v>104</v>
      </c>
      <c r="I5275" s="4" t="s">
        <v>29</v>
      </c>
      <c r="J5275" s="4" t="s">
        <v>1421</v>
      </c>
      <c r="K5275" s="4" t="s">
        <v>56</v>
      </c>
      <c r="L5275" s="4" t="s">
        <v>32</v>
      </c>
      <c r="M5275" s="4" t="s">
        <v>2915</v>
      </c>
      <c r="N5275" s="4" t="s">
        <v>48</v>
      </c>
      <c r="O5275" s="4" t="s">
        <v>77</v>
      </c>
      <c r="P5275" s="4" t="s">
        <v>2916</v>
      </c>
      <c r="Q5275" s="4">
        <v>3.7440000000000007</v>
      </c>
      <c r="R5275" s="4">
        <v>4</v>
      </c>
      <c r="S5275" s="4">
        <v>0.7</v>
      </c>
      <c r="T5275" s="4">
        <v>0.93600000000000017</v>
      </c>
      <c r="U5275" s="4">
        <v>-2.6207999999999991</v>
      </c>
      <c r="V5275" s="4">
        <v>-0.69999999999999962</v>
      </c>
      <c r="W5275" s="4">
        <v>3</v>
      </c>
      <c r="X5275" s="4" t="s">
        <v>10933</v>
      </c>
    </row>
    <row r="5276" spans="1:24" x14ac:dyDescent="0.35">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x14ac:dyDescent="0.35">
      <c r="A5277" s="4">
        <v>5276</v>
      </c>
      <c r="B5277" s="4" t="s">
        <v>8113</v>
      </c>
      <c r="C5277" s="5">
        <v>41988</v>
      </c>
      <c r="D5277" s="5">
        <v>41994</v>
      </c>
      <c r="E5277" s="4" t="s">
        <v>52</v>
      </c>
      <c r="F5277" s="4" t="s">
        <v>1081</v>
      </c>
      <c r="G5277" s="4" t="s">
        <v>1082</v>
      </c>
      <c r="H5277" s="4" t="s">
        <v>43</v>
      </c>
      <c r="I5277" s="4" t="s">
        <v>29</v>
      </c>
      <c r="J5277" s="4" t="s">
        <v>1708</v>
      </c>
      <c r="K5277" s="4" t="s">
        <v>1709</v>
      </c>
      <c r="L5277" s="4" t="s">
        <v>32</v>
      </c>
      <c r="M5277" s="4" t="s">
        <v>994</v>
      </c>
      <c r="N5277" s="4" t="s">
        <v>73</v>
      </c>
      <c r="O5277" s="4" t="s">
        <v>163</v>
      </c>
      <c r="P5277" s="4" t="s">
        <v>995</v>
      </c>
      <c r="Q5277" s="4">
        <v>159.80000000000001</v>
      </c>
      <c r="R5277" s="4">
        <v>4</v>
      </c>
      <c r="S5277" s="4">
        <v>0</v>
      </c>
      <c r="T5277" s="4">
        <v>39.950000000000003</v>
      </c>
      <c r="U5277" s="4">
        <v>70.312000000000012</v>
      </c>
      <c r="V5277" s="4">
        <v>0.44000000000000006</v>
      </c>
      <c r="W5277" s="4">
        <v>6</v>
      </c>
      <c r="X5277" s="4" t="s">
        <v>10934</v>
      </c>
    </row>
    <row r="5278" spans="1:24" x14ac:dyDescent="0.35">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x14ac:dyDescent="0.35">
      <c r="A5279" s="4">
        <v>5278</v>
      </c>
      <c r="B5279" s="4" t="s">
        <v>8114</v>
      </c>
      <c r="C5279" s="5">
        <v>40799</v>
      </c>
      <c r="D5279" s="5">
        <v>40803</v>
      </c>
      <c r="E5279" s="4" t="s">
        <v>52</v>
      </c>
      <c r="F5279" s="4" t="s">
        <v>5321</v>
      </c>
      <c r="G5279" s="4" t="s">
        <v>5322</v>
      </c>
      <c r="H5279" s="4" t="s">
        <v>104</v>
      </c>
      <c r="I5279" s="4" t="s">
        <v>29</v>
      </c>
      <c r="J5279" s="4" t="s">
        <v>6903</v>
      </c>
      <c r="K5279" s="4" t="s">
        <v>106</v>
      </c>
      <c r="L5279" s="4" t="s">
        <v>107</v>
      </c>
      <c r="M5279" s="4" t="s">
        <v>718</v>
      </c>
      <c r="N5279" s="4" t="s">
        <v>34</v>
      </c>
      <c r="O5279" s="4" t="s">
        <v>38</v>
      </c>
      <c r="P5279" s="4" t="s">
        <v>719</v>
      </c>
      <c r="Q5279" s="4">
        <v>340.11599999999999</v>
      </c>
      <c r="R5279" s="4">
        <v>6</v>
      </c>
      <c r="S5279" s="4">
        <v>0.3</v>
      </c>
      <c r="T5279" s="4">
        <v>56.686</v>
      </c>
      <c r="U5279" s="4">
        <v>-9.717599999999976</v>
      </c>
      <c r="V5279" s="4">
        <v>-2.8571428571428501E-2</v>
      </c>
      <c r="W5279" s="4">
        <v>4</v>
      </c>
      <c r="X5279" s="4" t="s">
        <v>10933</v>
      </c>
    </row>
    <row r="5280" spans="1:24" x14ac:dyDescent="0.35">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x14ac:dyDescent="0.35">
      <c r="A5281" s="4">
        <v>5280</v>
      </c>
      <c r="B5281" s="4" t="s">
        <v>8116</v>
      </c>
      <c r="C5281" s="5">
        <v>41890</v>
      </c>
      <c r="D5281" s="5">
        <v>41894</v>
      </c>
      <c r="E5281" s="4" t="s">
        <v>52</v>
      </c>
      <c r="F5281" s="4" t="s">
        <v>1410</v>
      </c>
      <c r="G5281" s="4" t="s">
        <v>1411</v>
      </c>
      <c r="H5281" s="4" t="s">
        <v>28</v>
      </c>
      <c r="I5281" s="4" t="s">
        <v>29</v>
      </c>
      <c r="J5281" s="4" t="s">
        <v>2550</v>
      </c>
      <c r="K5281" s="4" t="s">
        <v>116</v>
      </c>
      <c r="L5281" s="4" t="s">
        <v>107</v>
      </c>
      <c r="M5281" s="4" t="s">
        <v>6774</v>
      </c>
      <c r="N5281" s="4" t="s">
        <v>73</v>
      </c>
      <c r="O5281" s="4" t="s">
        <v>163</v>
      </c>
      <c r="P5281" s="4" t="s">
        <v>6775</v>
      </c>
      <c r="Q5281" s="4">
        <v>13.48</v>
      </c>
      <c r="R5281" s="4">
        <v>1</v>
      </c>
      <c r="S5281" s="4">
        <v>0</v>
      </c>
      <c r="T5281" s="4">
        <v>13.48</v>
      </c>
      <c r="U5281" s="4">
        <v>1.8872</v>
      </c>
      <c r="V5281" s="4">
        <v>0.13999999999999999</v>
      </c>
      <c r="W5281" s="4">
        <v>4</v>
      </c>
      <c r="X5281" s="4" t="s">
        <v>10933</v>
      </c>
    </row>
    <row r="5282" spans="1:24" x14ac:dyDescent="0.35">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x14ac:dyDescent="0.35">
      <c r="A5283" s="4">
        <v>5282</v>
      </c>
      <c r="B5283" s="4" t="s">
        <v>8118</v>
      </c>
      <c r="C5283" s="5">
        <v>41157</v>
      </c>
      <c r="D5283" s="5">
        <v>41162</v>
      </c>
      <c r="E5283" s="4" t="s">
        <v>52</v>
      </c>
      <c r="F5283" s="4" t="s">
        <v>1159</v>
      </c>
      <c r="G5283" s="4" t="s">
        <v>1160</v>
      </c>
      <c r="H5283" s="4" t="s">
        <v>43</v>
      </c>
      <c r="I5283" s="4" t="s">
        <v>29</v>
      </c>
      <c r="J5283" s="4" t="s">
        <v>391</v>
      </c>
      <c r="K5283" s="4" t="s">
        <v>231</v>
      </c>
      <c r="L5283" s="4" t="s">
        <v>107</v>
      </c>
      <c r="M5283" s="4" t="s">
        <v>261</v>
      </c>
      <c r="N5283" s="4" t="s">
        <v>34</v>
      </c>
      <c r="O5283" s="4" t="s">
        <v>67</v>
      </c>
      <c r="P5283" s="4" t="s">
        <v>262</v>
      </c>
      <c r="Q5283" s="4">
        <v>6.16</v>
      </c>
      <c r="R5283" s="4">
        <v>2</v>
      </c>
      <c r="S5283" s="4">
        <v>0</v>
      </c>
      <c r="T5283" s="4">
        <v>3.08</v>
      </c>
      <c r="U5283" s="4">
        <v>2.9567999999999999</v>
      </c>
      <c r="V5283" s="4">
        <v>0.48</v>
      </c>
      <c r="W5283" s="4">
        <v>5</v>
      </c>
      <c r="X5283" s="4" t="s">
        <v>10934</v>
      </c>
    </row>
    <row r="5284" spans="1:24" x14ac:dyDescent="0.35">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x14ac:dyDescent="0.35">
      <c r="A5285" s="4">
        <v>5284</v>
      </c>
      <c r="B5285" s="4" t="s">
        <v>8119</v>
      </c>
      <c r="C5285" s="5">
        <v>40632</v>
      </c>
      <c r="D5285" s="5">
        <v>40637</v>
      </c>
      <c r="E5285" s="4" t="s">
        <v>52</v>
      </c>
      <c r="F5285" s="4" t="s">
        <v>976</v>
      </c>
      <c r="G5285" s="4" t="s">
        <v>977</v>
      </c>
      <c r="H5285" s="4" t="s">
        <v>43</v>
      </c>
      <c r="I5285" s="4" t="s">
        <v>29</v>
      </c>
      <c r="J5285" s="4" t="s">
        <v>97</v>
      </c>
      <c r="K5285" s="4" t="s">
        <v>98</v>
      </c>
      <c r="L5285" s="4" t="s">
        <v>46</v>
      </c>
      <c r="M5285" s="4" t="s">
        <v>6404</v>
      </c>
      <c r="N5285" s="4" t="s">
        <v>48</v>
      </c>
      <c r="O5285" s="4" t="s">
        <v>61</v>
      </c>
      <c r="P5285" s="4" t="s">
        <v>6405</v>
      </c>
      <c r="Q5285" s="4">
        <v>15.84</v>
      </c>
      <c r="R5285" s="4">
        <v>3</v>
      </c>
      <c r="S5285" s="4">
        <v>0</v>
      </c>
      <c r="T5285" s="4">
        <v>5.28</v>
      </c>
      <c r="U5285" s="4">
        <v>0</v>
      </c>
      <c r="V5285" s="4">
        <v>0</v>
      </c>
      <c r="W5285" s="4">
        <v>5</v>
      </c>
      <c r="X5285" s="4" t="s">
        <v>10934</v>
      </c>
    </row>
    <row r="5286" spans="1:24" x14ac:dyDescent="0.35">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x14ac:dyDescent="0.35">
      <c r="A5287" s="4">
        <v>5286</v>
      </c>
      <c r="B5287" s="4" t="s">
        <v>8120</v>
      </c>
      <c r="C5287" s="5">
        <v>41765</v>
      </c>
      <c r="D5287" s="5">
        <v>41766</v>
      </c>
      <c r="E5287" s="4" t="s">
        <v>190</v>
      </c>
      <c r="F5287" s="4" t="s">
        <v>2419</v>
      </c>
      <c r="G5287" s="4" t="s">
        <v>2420</v>
      </c>
      <c r="H5287" s="4" t="s">
        <v>28</v>
      </c>
      <c r="I5287" s="4" t="s">
        <v>29</v>
      </c>
      <c r="J5287" s="4" t="s">
        <v>1475</v>
      </c>
      <c r="K5287" s="4" t="s">
        <v>459</v>
      </c>
      <c r="L5287" s="4" t="s">
        <v>46</v>
      </c>
      <c r="M5287" s="4" t="s">
        <v>503</v>
      </c>
      <c r="N5287" s="4" t="s">
        <v>48</v>
      </c>
      <c r="O5287" s="4" t="s">
        <v>175</v>
      </c>
      <c r="P5287" s="4" t="s">
        <v>504</v>
      </c>
      <c r="Q5287" s="4">
        <v>21.240000000000002</v>
      </c>
      <c r="R5287" s="4">
        <v>9</v>
      </c>
      <c r="S5287" s="4">
        <v>0.2</v>
      </c>
      <c r="T5287" s="4">
        <v>2.3600000000000003</v>
      </c>
      <c r="U5287" s="4">
        <v>7.4339999999999993</v>
      </c>
      <c r="V5287" s="4">
        <v>0.34999999999999992</v>
      </c>
      <c r="W5287" s="4">
        <v>1</v>
      </c>
      <c r="X5287" s="4" t="s">
        <v>10935</v>
      </c>
    </row>
    <row r="5288" spans="1:24" x14ac:dyDescent="0.35">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x14ac:dyDescent="0.35">
      <c r="A5289" s="4">
        <v>5288</v>
      </c>
      <c r="B5289" s="4" t="s">
        <v>8120</v>
      </c>
      <c r="C5289" s="5">
        <v>41765</v>
      </c>
      <c r="D5289" s="5">
        <v>41766</v>
      </c>
      <c r="E5289" s="4" t="s">
        <v>190</v>
      </c>
      <c r="F5289" s="4" t="s">
        <v>2419</v>
      </c>
      <c r="G5289" s="4" t="s">
        <v>2420</v>
      </c>
      <c r="H5289" s="4" t="s">
        <v>28</v>
      </c>
      <c r="I5289" s="4" t="s">
        <v>29</v>
      </c>
      <c r="J5289" s="4" t="s">
        <v>1475</v>
      </c>
      <c r="K5289" s="4" t="s">
        <v>459</v>
      </c>
      <c r="L5289" s="4" t="s">
        <v>46</v>
      </c>
      <c r="M5289" s="4" t="s">
        <v>3493</v>
      </c>
      <c r="N5289" s="4" t="s">
        <v>34</v>
      </c>
      <c r="O5289" s="4" t="s">
        <v>35</v>
      </c>
      <c r="P5289" s="4" t="s">
        <v>3494</v>
      </c>
      <c r="Q5289" s="4">
        <v>89.991000000000014</v>
      </c>
      <c r="R5289" s="4">
        <v>3</v>
      </c>
      <c r="S5289" s="4">
        <v>0.7</v>
      </c>
      <c r="T5289" s="4">
        <v>29.997000000000003</v>
      </c>
      <c r="U5289" s="4">
        <v>-152.9847</v>
      </c>
      <c r="V5289" s="4">
        <v>-1.6999999999999997</v>
      </c>
      <c r="W5289" s="4">
        <v>1</v>
      </c>
      <c r="X5289" s="4" t="s">
        <v>10935</v>
      </c>
    </row>
    <row r="5290" spans="1:24" x14ac:dyDescent="0.35">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x14ac:dyDescent="0.35">
      <c r="A5291" s="4">
        <v>5290</v>
      </c>
      <c r="B5291" s="4" t="s">
        <v>8122</v>
      </c>
      <c r="C5291" s="5">
        <v>40794</v>
      </c>
      <c r="D5291" s="5">
        <v>40801</v>
      </c>
      <c r="E5291" s="4" t="s">
        <v>52</v>
      </c>
      <c r="F5291" s="4" t="s">
        <v>3741</v>
      </c>
      <c r="G5291" s="4" t="s">
        <v>3742</v>
      </c>
      <c r="H5291" s="4" t="s">
        <v>28</v>
      </c>
      <c r="I5291" s="4" t="s">
        <v>29</v>
      </c>
      <c r="J5291" s="4" t="s">
        <v>186</v>
      </c>
      <c r="K5291" s="4" t="s">
        <v>106</v>
      </c>
      <c r="L5291" s="4" t="s">
        <v>107</v>
      </c>
      <c r="M5291" s="4" t="s">
        <v>3361</v>
      </c>
      <c r="N5291" s="4" t="s">
        <v>48</v>
      </c>
      <c r="O5291" s="4" t="s">
        <v>92</v>
      </c>
      <c r="P5291" s="4" t="s">
        <v>3362</v>
      </c>
      <c r="Q5291" s="4">
        <v>17.904</v>
      </c>
      <c r="R5291" s="4">
        <v>2</v>
      </c>
      <c r="S5291" s="4">
        <v>0.2</v>
      </c>
      <c r="T5291" s="4">
        <v>8.952</v>
      </c>
      <c r="U5291" s="4">
        <v>6.2664</v>
      </c>
      <c r="V5291" s="4">
        <v>0.35</v>
      </c>
      <c r="W5291" s="4">
        <v>7</v>
      </c>
      <c r="X5291" s="4" t="s">
        <v>10934</v>
      </c>
    </row>
    <row r="5292" spans="1:24" x14ac:dyDescent="0.35">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x14ac:dyDescent="0.35">
      <c r="A5293" s="4">
        <v>5292</v>
      </c>
      <c r="B5293" s="4" t="s">
        <v>8122</v>
      </c>
      <c r="C5293" s="5">
        <v>40794</v>
      </c>
      <c r="D5293" s="5">
        <v>40801</v>
      </c>
      <c r="E5293" s="4" t="s">
        <v>52</v>
      </c>
      <c r="F5293" s="4" t="s">
        <v>3741</v>
      </c>
      <c r="G5293" s="4" t="s">
        <v>3742</v>
      </c>
      <c r="H5293" s="4" t="s">
        <v>28</v>
      </c>
      <c r="I5293" s="4" t="s">
        <v>29</v>
      </c>
      <c r="J5293" s="4" t="s">
        <v>186</v>
      </c>
      <c r="K5293" s="4" t="s">
        <v>106</v>
      </c>
      <c r="L5293" s="4" t="s">
        <v>107</v>
      </c>
      <c r="M5293" s="4" t="s">
        <v>322</v>
      </c>
      <c r="N5293" s="4" t="s">
        <v>48</v>
      </c>
      <c r="O5293" s="4" t="s">
        <v>92</v>
      </c>
      <c r="P5293" s="4" t="s">
        <v>323</v>
      </c>
      <c r="Q5293" s="4">
        <v>182.11199999999999</v>
      </c>
      <c r="R5293" s="4">
        <v>6</v>
      </c>
      <c r="S5293" s="4">
        <v>0.2</v>
      </c>
      <c r="T5293" s="4">
        <v>30.352</v>
      </c>
      <c r="U5293" s="4">
        <v>61.46279999999998</v>
      </c>
      <c r="V5293" s="4">
        <v>0.33749999999999991</v>
      </c>
      <c r="W5293" s="4">
        <v>7</v>
      </c>
      <c r="X5293" s="4" t="s">
        <v>10934</v>
      </c>
    </row>
    <row r="5294" spans="1:24" x14ac:dyDescent="0.35">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x14ac:dyDescent="0.35">
      <c r="A5295" s="4">
        <v>5294</v>
      </c>
      <c r="B5295" s="4" t="s">
        <v>8124</v>
      </c>
      <c r="C5295" s="5">
        <v>41269</v>
      </c>
      <c r="D5295" s="5">
        <v>41273</v>
      </c>
      <c r="E5295" s="4" t="s">
        <v>52</v>
      </c>
      <c r="F5295" s="4" t="s">
        <v>4172</v>
      </c>
      <c r="G5295" s="4" t="s">
        <v>4173</v>
      </c>
      <c r="H5295" s="4" t="s">
        <v>28</v>
      </c>
      <c r="I5295" s="4" t="s">
        <v>29</v>
      </c>
      <c r="J5295" s="4" t="s">
        <v>851</v>
      </c>
      <c r="K5295" s="4" t="s">
        <v>500</v>
      </c>
      <c r="L5295" s="4" t="s">
        <v>150</v>
      </c>
      <c r="M5295" s="4" t="s">
        <v>3275</v>
      </c>
      <c r="N5295" s="4" t="s">
        <v>34</v>
      </c>
      <c r="O5295" s="4" t="s">
        <v>58</v>
      </c>
      <c r="P5295" s="4" t="s">
        <v>3276</v>
      </c>
      <c r="Q5295" s="4">
        <v>51.588000000000001</v>
      </c>
      <c r="R5295" s="4">
        <v>1</v>
      </c>
      <c r="S5295" s="4">
        <v>0.4</v>
      </c>
      <c r="T5295" s="4">
        <v>51.588000000000001</v>
      </c>
      <c r="U5295" s="4">
        <v>-15.476400000000005</v>
      </c>
      <c r="V5295" s="4">
        <v>-0.3000000000000001</v>
      </c>
      <c r="W5295" s="4">
        <v>4</v>
      </c>
      <c r="X5295" s="4" t="s">
        <v>10933</v>
      </c>
    </row>
    <row r="5296" spans="1:24" x14ac:dyDescent="0.35">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x14ac:dyDescent="0.35">
      <c r="A5297" s="4">
        <v>5296</v>
      </c>
      <c r="B5297" s="4" t="s">
        <v>8128</v>
      </c>
      <c r="C5297" s="5">
        <v>41703</v>
      </c>
      <c r="D5297" s="5">
        <v>41708</v>
      </c>
      <c r="E5297" s="4" t="s">
        <v>52</v>
      </c>
      <c r="F5297" s="4" t="s">
        <v>253</v>
      </c>
      <c r="G5297" s="4" t="s">
        <v>254</v>
      </c>
      <c r="H5297" s="4" t="s">
        <v>28</v>
      </c>
      <c r="I5297" s="4" t="s">
        <v>29</v>
      </c>
      <c r="J5297" s="4" t="s">
        <v>186</v>
      </c>
      <c r="K5297" s="4" t="s">
        <v>106</v>
      </c>
      <c r="L5297" s="4" t="s">
        <v>107</v>
      </c>
      <c r="M5297" s="4" t="s">
        <v>3780</v>
      </c>
      <c r="N5297" s="4" t="s">
        <v>48</v>
      </c>
      <c r="O5297" s="4" t="s">
        <v>92</v>
      </c>
      <c r="P5297" s="4" t="s">
        <v>3781</v>
      </c>
      <c r="Q5297" s="4">
        <v>89.567999999999998</v>
      </c>
      <c r="R5297" s="4">
        <v>2</v>
      </c>
      <c r="S5297" s="4">
        <v>0.2</v>
      </c>
      <c r="T5297" s="4">
        <v>44.783999999999999</v>
      </c>
      <c r="U5297" s="4">
        <v>32.468400000000003</v>
      </c>
      <c r="V5297" s="4">
        <v>0.36250000000000004</v>
      </c>
      <c r="W5297" s="4">
        <v>5</v>
      </c>
      <c r="X5297" s="4" t="s">
        <v>10934</v>
      </c>
    </row>
    <row r="5298" spans="1:24" x14ac:dyDescent="0.35">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x14ac:dyDescent="0.35">
      <c r="A5299" s="4">
        <v>5298</v>
      </c>
      <c r="B5299" s="4" t="s">
        <v>8129</v>
      </c>
      <c r="C5299" s="5">
        <v>41848</v>
      </c>
      <c r="D5299" s="5">
        <v>41852</v>
      </c>
      <c r="E5299" s="4" t="s">
        <v>52</v>
      </c>
      <c r="F5299" s="4" t="s">
        <v>7582</v>
      </c>
      <c r="G5299" s="4" t="s">
        <v>7583</v>
      </c>
      <c r="H5299" s="4" t="s">
        <v>28</v>
      </c>
      <c r="I5299" s="4" t="s">
        <v>29</v>
      </c>
      <c r="J5299" s="4" t="s">
        <v>3191</v>
      </c>
      <c r="K5299" s="4" t="s">
        <v>269</v>
      </c>
      <c r="L5299" s="4" t="s">
        <v>150</v>
      </c>
      <c r="M5299" s="4" t="s">
        <v>2747</v>
      </c>
      <c r="N5299" s="4" t="s">
        <v>73</v>
      </c>
      <c r="O5299" s="4" t="s">
        <v>74</v>
      </c>
      <c r="P5299" s="4" t="s">
        <v>2748</v>
      </c>
      <c r="Q5299" s="4">
        <v>543.91999999999996</v>
      </c>
      <c r="R5299" s="4">
        <v>8</v>
      </c>
      <c r="S5299" s="4">
        <v>0</v>
      </c>
      <c r="T5299" s="4">
        <v>67.989999999999995</v>
      </c>
      <c r="U5299" s="4">
        <v>135.98000000000002</v>
      </c>
      <c r="V5299" s="4">
        <v>0.25000000000000006</v>
      </c>
      <c r="W5299" s="4">
        <v>4</v>
      </c>
      <c r="X5299" s="4" t="s">
        <v>10933</v>
      </c>
    </row>
    <row r="5300" spans="1:24" x14ac:dyDescent="0.35">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x14ac:dyDescent="0.35">
      <c r="A5301" s="4">
        <v>5300</v>
      </c>
      <c r="B5301" s="4" t="s">
        <v>8130</v>
      </c>
      <c r="C5301" s="5">
        <v>41541</v>
      </c>
      <c r="D5301" s="5">
        <v>41544</v>
      </c>
      <c r="E5301" s="4" t="s">
        <v>190</v>
      </c>
      <c r="F5301" s="4" t="s">
        <v>41</v>
      </c>
      <c r="G5301" s="4" t="s">
        <v>42</v>
      </c>
      <c r="H5301" s="4" t="s">
        <v>43</v>
      </c>
      <c r="I5301" s="4" t="s">
        <v>29</v>
      </c>
      <c r="J5301" s="4" t="s">
        <v>949</v>
      </c>
      <c r="K5301" s="4" t="s">
        <v>45</v>
      </c>
      <c r="L5301" s="4" t="s">
        <v>46</v>
      </c>
      <c r="M5301" s="4" t="s">
        <v>710</v>
      </c>
      <c r="N5301" s="4" t="s">
        <v>48</v>
      </c>
      <c r="O5301" s="4" t="s">
        <v>49</v>
      </c>
      <c r="P5301" s="4" t="s">
        <v>711</v>
      </c>
      <c r="Q5301" s="4">
        <v>18.899999999999999</v>
      </c>
      <c r="R5301" s="4">
        <v>3</v>
      </c>
      <c r="S5301" s="4">
        <v>0</v>
      </c>
      <c r="T5301" s="4">
        <v>6.3</v>
      </c>
      <c r="U5301" s="4">
        <v>8.6939999999999991</v>
      </c>
      <c r="V5301" s="4">
        <v>0.45999999999999996</v>
      </c>
      <c r="W5301" s="4">
        <v>3</v>
      </c>
      <c r="X5301" s="4" t="s">
        <v>10933</v>
      </c>
    </row>
    <row r="5302" spans="1:24" x14ac:dyDescent="0.35">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x14ac:dyDescent="0.35">
      <c r="A5303" s="4">
        <v>5302</v>
      </c>
      <c r="B5303" s="4" t="s">
        <v>8131</v>
      </c>
      <c r="C5303" s="5">
        <v>41425</v>
      </c>
      <c r="D5303" s="5">
        <v>41429</v>
      </c>
      <c r="E5303" s="4" t="s">
        <v>52</v>
      </c>
      <c r="F5303" s="4" t="s">
        <v>6639</v>
      </c>
      <c r="G5303" s="4" t="s">
        <v>6640</v>
      </c>
      <c r="H5303" s="4" t="s">
        <v>43</v>
      </c>
      <c r="I5303" s="4" t="s">
        <v>29</v>
      </c>
      <c r="J5303" s="4" t="s">
        <v>320</v>
      </c>
      <c r="K5303" s="4" t="s">
        <v>321</v>
      </c>
      <c r="L5303" s="4" t="s">
        <v>32</v>
      </c>
      <c r="M5303" s="4" t="s">
        <v>2995</v>
      </c>
      <c r="N5303" s="4" t="s">
        <v>73</v>
      </c>
      <c r="O5303" s="4" t="s">
        <v>163</v>
      </c>
      <c r="P5303" s="4" t="s">
        <v>2996</v>
      </c>
      <c r="Q5303" s="4">
        <v>1979.6999999999998</v>
      </c>
      <c r="R5303" s="4">
        <v>6</v>
      </c>
      <c r="S5303" s="4">
        <v>0</v>
      </c>
      <c r="T5303" s="4">
        <v>329.95</v>
      </c>
      <c r="U5303" s="4">
        <v>653.30099999999982</v>
      </c>
      <c r="V5303" s="4">
        <v>0.32999999999999996</v>
      </c>
      <c r="W5303" s="4">
        <v>4</v>
      </c>
      <c r="X5303" s="4" t="s">
        <v>10933</v>
      </c>
    </row>
    <row r="5304" spans="1:24" x14ac:dyDescent="0.35">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x14ac:dyDescent="0.35">
      <c r="A5305" s="4">
        <v>5304</v>
      </c>
      <c r="B5305" s="4" t="s">
        <v>8132</v>
      </c>
      <c r="C5305" s="5">
        <v>40863</v>
      </c>
      <c r="D5305" s="5">
        <v>40867</v>
      </c>
      <c r="E5305" s="4" t="s">
        <v>52</v>
      </c>
      <c r="F5305" s="4" t="s">
        <v>2245</v>
      </c>
      <c r="G5305" s="4" t="s">
        <v>2246</v>
      </c>
      <c r="H5305" s="4" t="s">
        <v>28</v>
      </c>
      <c r="I5305" s="4" t="s">
        <v>29</v>
      </c>
      <c r="J5305" s="4" t="s">
        <v>359</v>
      </c>
      <c r="K5305" s="4" t="s">
        <v>213</v>
      </c>
      <c r="L5305" s="4" t="s">
        <v>107</v>
      </c>
      <c r="M5305" s="4" t="s">
        <v>5751</v>
      </c>
      <c r="N5305" s="4" t="s">
        <v>34</v>
      </c>
      <c r="O5305" s="4" t="s">
        <v>38</v>
      </c>
      <c r="P5305" s="4" t="s">
        <v>5752</v>
      </c>
      <c r="Q5305" s="4">
        <v>37.295999999999999</v>
      </c>
      <c r="R5305" s="4">
        <v>2</v>
      </c>
      <c r="S5305" s="4">
        <v>0.3</v>
      </c>
      <c r="T5305" s="4">
        <v>18.648</v>
      </c>
      <c r="U5305" s="4">
        <v>-1.0656000000000017</v>
      </c>
      <c r="V5305" s="4">
        <v>-2.8571428571428616E-2</v>
      </c>
      <c r="W5305" s="4">
        <v>4</v>
      </c>
      <c r="X5305" s="4" t="s">
        <v>10933</v>
      </c>
    </row>
    <row r="5306" spans="1:24" x14ac:dyDescent="0.35">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x14ac:dyDescent="0.35">
      <c r="A5307" s="4">
        <v>5306</v>
      </c>
      <c r="B5307" s="4" t="s">
        <v>8134</v>
      </c>
      <c r="C5307" s="5">
        <v>41326</v>
      </c>
      <c r="D5307" s="5">
        <v>41331</v>
      </c>
      <c r="E5307" s="4" t="s">
        <v>52</v>
      </c>
      <c r="F5307" s="4" t="s">
        <v>2441</v>
      </c>
      <c r="G5307" s="4" t="s">
        <v>2442</v>
      </c>
      <c r="H5307" s="4" t="s">
        <v>43</v>
      </c>
      <c r="I5307" s="4" t="s">
        <v>29</v>
      </c>
      <c r="J5307" s="4" t="s">
        <v>2345</v>
      </c>
      <c r="K5307" s="4" t="s">
        <v>269</v>
      </c>
      <c r="L5307" s="4" t="s">
        <v>150</v>
      </c>
      <c r="M5307" s="4" t="s">
        <v>428</v>
      </c>
      <c r="N5307" s="4" t="s">
        <v>34</v>
      </c>
      <c r="O5307" s="4" t="s">
        <v>67</v>
      </c>
      <c r="P5307" s="4" t="s">
        <v>429</v>
      </c>
      <c r="Q5307" s="4">
        <v>68.949999999999989</v>
      </c>
      <c r="R5307" s="4">
        <v>5</v>
      </c>
      <c r="S5307" s="4">
        <v>0</v>
      </c>
      <c r="T5307" s="4">
        <v>13.789999999999997</v>
      </c>
      <c r="U5307" s="4">
        <v>28.959000000000003</v>
      </c>
      <c r="V5307" s="4">
        <v>0.4200000000000001</v>
      </c>
      <c r="W5307" s="4">
        <v>5</v>
      </c>
      <c r="X5307" s="4" t="s">
        <v>10934</v>
      </c>
    </row>
    <row r="5308" spans="1:24" x14ac:dyDescent="0.35">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x14ac:dyDescent="0.35">
      <c r="A5309" s="4">
        <v>5308</v>
      </c>
      <c r="B5309" s="4" t="s">
        <v>8134</v>
      </c>
      <c r="C5309" s="5">
        <v>41326</v>
      </c>
      <c r="D5309" s="5">
        <v>41331</v>
      </c>
      <c r="E5309" s="4" t="s">
        <v>52</v>
      </c>
      <c r="F5309" s="4" t="s">
        <v>2441</v>
      </c>
      <c r="G5309" s="4" t="s">
        <v>2442</v>
      </c>
      <c r="H5309" s="4" t="s">
        <v>43</v>
      </c>
      <c r="I5309" s="4" t="s">
        <v>29</v>
      </c>
      <c r="J5309" s="4" t="s">
        <v>2345</v>
      </c>
      <c r="K5309" s="4" t="s">
        <v>269</v>
      </c>
      <c r="L5309" s="4" t="s">
        <v>150</v>
      </c>
      <c r="M5309" s="4" t="s">
        <v>8135</v>
      </c>
      <c r="N5309" s="4" t="s">
        <v>73</v>
      </c>
      <c r="O5309" s="4" t="s">
        <v>74</v>
      </c>
      <c r="P5309" s="4" t="s">
        <v>8136</v>
      </c>
      <c r="Q5309" s="4">
        <v>39.979999999999997</v>
      </c>
      <c r="R5309" s="4">
        <v>2</v>
      </c>
      <c r="S5309" s="4">
        <v>0</v>
      </c>
      <c r="T5309" s="4">
        <v>19.989999999999998</v>
      </c>
      <c r="U5309" s="4">
        <v>1.9989999999999952</v>
      </c>
      <c r="V5309" s="4">
        <v>4.9999999999999885E-2</v>
      </c>
      <c r="W5309" s="4">
        <v>5</v>
      </c>
      <c r="X5309" s="4" t="s">
        <v>10934</v>
      </c>
    </row>
    <row r="5310" spans="1:24" x14ac:dyDescent="0.35">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x14ac:dyDescent="0.35">
      <c r="A5311" s="4">
        <v>5310</v>
      </c>
      <c r="B5311" s="4" t="s">
        <v>8137</v>
      </c>
      <c r="C5311" s="5">
        <v>41963</v>
      </c>
      <c r="D5311" s="5">
        <v>41965</v>
      </c>
      <c r="E5311" s="4" t="s">
        <v>190</v>
      </c>
      <c r="F5311" s="4" t="s">
        <v>6952</v>
      </c>
      <c r="G5311" s="4" t="s">
        <v>6953</v>
      </c>
      <c r="H5311" s="4" t="s">
        <v>28</v>
      </c>
      <c r="I5311" s="4" t="s">
        <v>29</v>
      </c>
      <c r="J5311" s="4" t="s">
        <v>186</v>
      </c>
      <c r="K5311" s="4" t="s">
        <v>106</v>
      </c>
      <c r="L5311" s="4" t="s">
        <v>107</v>
      </c>
      <c r="M5311" s="4" t="s">
        <v>8138</v>
      </c>
      <c r="N5311" s="4" t="s">
        <v>48</v>
      </c>
      <c r="O5311" s="4" t="s">
        <v>70</v>
      </c>
      <c r="P5311" s="4" t="s">
        <v>8139</v>
      </c>
      <c r="Q5311" s="4">
        <v>13.040000000000001</v>
      </c>
      <c r="R5311" s="4">
        <v>5</v>
      </c>
      <c r="S5311" s="4">
        <v>0.2</v>
      </c>
      <c r="T5311" s="4">
        <v>2.6080000000000001</v>
      </c>
      <c r="U5311" s="4">
        <v>3.9120000000000004</v>
      </c>
      <c r="V5311" s="4">
        <v>0.3</v>
      </c>
      <c r="W5311" s="4">
        <v>2</v>
      </c>
      <c r="X5311" s="4" t="s">
        <v>10933</v>
      </c>
    </row>
    <row r="5312" spans="1:24" x14ac:dyDescent="0.35">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x14ac:dyDescent="0.35">
      <c r="A5313" s="4">
        <v>5312</v>
      </c>
      <c r="B5313" s="4" t="s">
        <v>8140</v>
      </c>
      <c r="C5313" s="5">
        <v>41508</v>
      </c>
      <c r="D5313" s="5">
        <v>41514</v>
      </c>
      <c r="E5313" s="4" t="s">
        <v>52</v>
      </c>
      <c r="F5313" s="4" t="s">
        <v>6714</v>
      </c>
      <c r="G5313" s="4" t="s">
        <v>6715</v>
      </c>
      <c r="H5313" s="4" t="s">
        <v>104</v>
      </c>
      <c r="I5313" s="4" t="s">
        <v>29</v>
      </c>
      <c r="J5313" s="4" t="s">
        <v>3522</v>
      </c>
      <c r="K5313" s="4" t="s">
        <v>90</v>
      </c>
      <c r="L5313" s="4" t="s">
        <v>32</v>
      </c>
      <c r="M5313" s="4" t="s">
        <v>5611</v>
      </c>
      <c r="N5313" s="4" t="s">
        <v>48</v>
      </c>
      <c r="O5313" s="4" t="s">
        <v>49</v>
      </c>
      <c r="P5313" s="4" t="s">
        <v>5612</v>
      </c>
      <c r="Q5313" s="4">
        <v>9.2159999999999993</v>
      </c>
      <c r="R5313" s="4">
        <v>4</v>
      </c>
      <c r="S5313" s="4">
        <v>0.2</v>
      </c>
      <c r="T5313" s="4">
        <v>2.3039999999999998</v>
      </c>
      <c r="U5313" s="4">
        <v>3.3408000000000002</v>
      </c>
      <c r="V5313" s="4">
        <v>0.36250000000000004</v>
      </c>
      <c r="W5313" s="4">
        <v>6</v>
      </c>
      <c r="X5313" s="4" t="s">
        <v>10934</v>
      </c>
    </row>
    <row r="5314" spans="1:24" x14ac:dyDescent="0.35">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x14ac:dyDescent="0.35">
      <c r="A5315" s="4">
        <v>5314</v>
      </c>
      <c r="B5315" s="4" t="s">
        <v>8141</v>
      </c>
      <c r="C5315" s="5">
        <v>41760</v>
      </c>
      <c r="D5315" s="5">
        <v>41765</v>
      </c>
      <c r="E5315" s="4" t="s">
        <v>52</v>
      </c>
      <c r="F5315" s="4" t="s">
        <v>1185</v>
      </c>
      <c r="G5315" s="4" t="s">
        <v>1186</v>
      </c>
      <c r="H5315" s="4" t="s">
        <v>43</v>
      </c>
      <c r="I5315" s="4" t="s">
        <v>29</v>
      </c>
      <c r="J5315" s="4" t="s">
        <v>129</v>
      </c>
      <c r="K5315" s="4" t="s">
        <v>45</v>
      </c>
      <c r="L5315" s="4" t="s">
        <v>46</v>
      </c>
      <c r="M5315" s="4" t="s">
        <v>2327</v>
      </c>
      <c r="N5315" s="4" t="s">
        <v>34</v>
      </c>
      <c r="O5315" s="4" t="s">
        <v>67</v>
      </c>
      <c r="P5315" s="4" t="s">
        <v>2328</v>
      </c>
      <c r="Q5315" s="4">
        <v>64.959999999999994</v>
      </c>
      <c r="R5315" s="4">
        <v>2</v>
      </c>
      <c r="S5315" s="4">
        <v>0</v>
      </c>
      <c r="T5315" s="4">
        <v>32.479999999999997</v>
      </c>
      <c r="U5315" s="4">
        <v>21.436799999999998</v>
      </c>
      <c r="V5315" s="4">
        <v>0.33</v>
      </c>
      <c r="W5315" s="4">
        <v>5</v>
      </c>
      <c r="X5315" s="4" t="s">
        <v>10934</v>
      </c>
    </row>
    <row r="5316" spans="1:24" x14ac:dyDescent="0.35">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x14ac:dyDescent="0.35">
      <c r="A5317" s="4">
        <v>5316</v>
      </c>
      <c r="B5317" s="4" t="s">
        <v>8142</v>
      </c>
      <c r="C5317" s="5">
        <v>41397</v>
      </c>
      <c r="D5317" s="5">
        <v>41403</v>
      </c>
      <c r="E5317" s="4" t="s">
        <v>52</v>
      </c>
      <c r="F5317" s="4" t="s">
        <v>2452</v>
      </c>
      <c r="G5317" s="4" t="s">
        <v>2453</v>
      </c>
      <c r="H5317" s="4" t="s">
        <v>28</v>
      </c>
      <c r="I5317" s="4" t="s">
        <v>29</v>
      </c>
      <c r="J5317" s="4" t="s">
        <v>4490</v>
      </c>
      <c r="K5317" s="4" t="s">
        <v>90</v>
      </c>
      <c r="L5317" s="4" t="s">
        <v>32</v>
      </c>
      <c r="M5317" s="4" t="s">
        <v>3104</v>
      </c>
      <c r="N5317" s="4" t="s">
        <v>34</v>
      </c>
      <c r="O5317" s="4" t="s">
        <v>38</v>
      </c>
      <c r="P5317" s="4" t="s">
        <v>3105</v>
      </c>
      <c r="Q5317" s="4">
        <v>187.05600000000001</v>
      </c>
      <c r="R5317" s="4">
        <v>9</v>
      </c>
      <c r="S5317" s="4">
        <v>0.2</v>
      </c>
      <c r="T5317" s="4">
        <v>20.784000000000002</v>
      </c>
      <c r="U5317" s="4">
        <v>11.69100000000001</v>
      </c>
      <c r="V5317" s="4">
        <v>6.2500000000000042E-2</v>
      </c>
      <c r="W5317" s="4">
        <v>6</v>
      </c>
      <c r="X5317" s="4" t="s">
        <v>10934</v>
      </c>
    </row>
    <row r="5318" spans="1:24" x14ac:dyDescent="0.35">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x14ac:dyDescent="0.35">
      <c r="A5319" s="4">
        <v>5318</v>
      </c>
      <c r="B5319" s="4" t="s">
        <v>8143</v>
      </c>
      <c r="C5319" s="5">
        <v>41915</v>
      </c>
      <c r="D5319" s="5">
        <v>41918</v>
      </c>
      <c r="E5319" s="4" t="s">
        <v>190</v>
      </c>
      <c r="F5319" s="4" t="s">
        <v>5929</v>
      </c>
      <c r="G5319" s="4" t="s">
        <v>5930</v>
      </c>
      <c r="H5319" s="4" t="s">
        <v>104</v>
      </c>
      <c r="I5319" s="4" t="s">
        <v>29</v>
      </c>
      <c r="J5319" s="4" t="s">
        <v>5139</v>
      </c>
      <c r="K5319" s="4" t="s">
        <v>337</v>
      </c>
      <c r="L5319" s="4" t="s">
        <v>32</v>
      </c>
      <c r="M5319" s="4" t="s">
        <v>1716</v>
      </c>
      <c r="N5319" s="4" t="s">
        <v>34</v>
      </c>
      <c r="O5319" s="4" t="s">
        <v>67</v>
      </c>
      <c r="P5319" s="4" t="s">
        <v>8144</v>
      </c>
      <c r="Q5319" s="4">
        <v>9.6560000000000006</v>
      </c>
      <c r="R5319" s="4">
        <v>1</v>
      </c>
      <c r="S5319" s="4">
        <v>0.2</v>
      </c>
      <c r="T5319" s="4">
        <v>9.6560000000000006</v>
      </c>
      <c r="U5319" s="4">
        <v>1.5691000000000002</v>
      </c>
      <c r="V5319" s="4">
        <v>0.16250000000000001</v>
      </c>
      <c r="W5319" s="4">
        <v>3</v>
      </c>
      <c r="X5319" s="4" t="s">
        <v>10933</v>
      </c>
    </row>
    <row r="5320" spans="1:24" x14ac:dyDescent="0.35">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x14ac:dyDescent="0.35">
      <c r="A5321" s="4">
        <v>5320</v>
      </c>
      <c r="B5321" s="4" t="s">
        <v>8143</v>
      </c>
      <c r="C5321" s="5">
        <v>41915</v>
      </c>
      <c r="D5321" s="5">
        <v>41918</v>
      </c>
      <c r="E5321" s="4" t="s">
        <v>190</v>
      </c>
      <c r="F5321" s="4" t="s">
        <v>5929</v>
      </c>
      <c r="G5321" s="4" t="s">
        <v>5930</v>
      </c>
      <c r="H5321" s="4" t="s">
        <v>104</v>
      </c>
      <c r="I5321" s="4" t="s">
        <v>29</v>
      </c>
      <c r="J5321" s="4" t="s">
        <v>5139</v>
      </c>
      <c r="K5321" s="4" t="s">
        <v>337</v>
      </c>
      <c r="L5321" s="4" t="s">
        <v>32</v>
      </c>
      <c r="M5321" s="4" t="s">
        <v>3919</v>
      </c>
      <c r="N5321" s="4" t="s">
        <v>48</v>
      </c>
      <c r="O5321" s="4" t="s">
        <v>77</v>
      </c>
      <c r="P5321" s="4" t="s">
        <v>3920</v>
      </c>
      <c r="Q5321" s="4">
        <v>27.360000000000003</v>
      </c>
      <c r="R5321" s="4">
        <v>3</v>
      </c>
      <c r="S5321" s="4">
        <v>0.7</v>
      </c>
      <c r="T5321" s="4">
        <v>9.120000000000001</v>
      </c>
      <c r="U5321" s="4">
        <v>-21.887999999999991</v>
      </c>
      <c r="V5321" s="4">
        <v>-0.7999999999999996</v>
      </c>
      <c r="W5321" s="4">
        <v>3</v>
      </c>
      <c r="X5321" s="4" t="s">
        <v>10933</v>
      </c>
    </row>
    <row r="5322" spans="1:24" x14ac:dyDescent="0.35">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x14ac:dyDescent="0.35">
      <c r="A5323" s="4">
        <v>5322</v>
      </c>
      <c r="B5323" s="4" t="s">
        <v>8143</v>
      </c>
      <c r="C5323" s="5">
        <v>41915</v>
      </c>
      <c r="D5323" s="5">
        <v>41918</v>
      </c>
      <c r="E5323" s="4" t="s">
        <v>190</v>
      </c>
      <c r="F5323" s="4" t="s">
        <v>5929</v>
      </c>
      <c r="G5323" s="4" t="s">
        <v>5930</v>
      </c>
      <c r="H5323" s="4" t="s">
        <v>104</v>
      </c>
      <c r="I5323" s="4" t="s">
        <v>29</v>
      </c>
      <c r="J5323" s="4" t="s">
        <v>5139</v>
      </c>
      <c r="K5323" s="4" t="s">
        <v>337</v>
      </c>
      <c r="L5323" s="4" t="s">
        <v>32</v>
      </c>
      <c r="M5323" s="4" t="s">
        <v>2714</v>
      </c>
      <c r="N5323" s="4" t="s">
        <v>48</v>
      </c>
      <c r="O5323" s="4" t="s">
        <v>77</v>
      </c>
      <c r="P5323" s="4" t="s">
        <v>2715</v>
      </c>
      <c r="Q5323" s="4">
        <v>34.236000000000004</v>
      </c>
      <c r="R5323" s="4">
        <v>4</v>
      </c>
      <c r="S5323" s="4">
        <v>0.7</v>
      </c>
      <c r="T5323" s="4">
        <v>8.5590000000000011</v>
      </c>
      <c r="U5323" s="4">
        <v>-26.247599999999998</v>
      </c>
      <c r="V5323" s="4">
        <v>-0.7666666666666665</v>
      </c>
      <c r="W5323" s="4">
        <v>3</v>
      </c>
      <c r="X5323" s="4" t="s">
        <v>10933</v>
      </c>
    </row>
    <row r="5324" spans="1:24" x14ac:dyDescent="0.35">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x14ac:dyDescent="0.35">
      <c r="A5325" s="4">
        <v>5324</v>
      </c>
      <c r="B5325" s="4" t="s">
        <v>8145</v>
      </c>
      <c r="C5325" s="5">
        <v>41901</v>
      </c>
      <c r="D5325" s="5">
        <v>41906</v>
      </c>
      <c r="E5325" s="4" t="s">
        <v>25</v>
      </c>
      <c r="F5325" s="4" t="s">
        <v>5453</v>
      </c>
      <c r="G5325" s="4" t="s">
        <v>5454</v>
      </c>
      <c r="H5325" s="4" t="s">
        <v>28</v>
      </c>
      <c r="I5325" s="4" t="s">
        <v>29</v>
      </c>
      <c r="J5325" s="4" t="s">
        <v>8146</v>
      </c>
      <c r="K5325" s="4" t="s">
        <v>140</v>
      </c>
      <c r="L5325" s="4" t="s">
        <v>107</v>
      </c>
      <c r="M5325" s="4" t="s">
        <v>937</v>
      </c>
      <c r="N5325" s="4" t="s">
        <v>48</v>
      </c>
      <c r="O5325" s="4" t="s">
        <v>92</v>
      </c>
      <c r="P5325" s="4" t="s">
        <v>938</v>
      </c>
      <c r="Q5325" s="4">
        <v>15.96</v>
      </c>
      <c r="R5325" s="4">
        <v>2</v>
      </c>
      <c r="S5325" s="4">
        <v>0</v>
      </c>
      <c r="T5325" s="4">
        <v>7.98</v>
      </c>
      <c r="U5325" s="4">
        <v>7.98</v>
      </c>
      <c r="V5325" s="4">
        <v>0.5</v>
      </c>
      <c r="W5325" s="4">
        <v>5</v>
      </c>
      <c r="X5325" s="4" t="s">
        <v>10934</v>
      </c>
    </row>
    <row r="5326" spans="1:24" x14ac:dyDescent="0.35">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x14ac:dyDescent="0.35">
      <c r="A5327" s="4">
        <v>5326</v>
      </c>
      <c r="B5327" s="4" t="s">
        <v>8147</v>
      </c>
      <c r="C5327" s="5">
        <v>41247</v>
      </c>
      <c r="D5327" s="5">
        <v>41252</v>
      </c>
      <c r="E5327" s="4" t="s">
        <v>52</v>
      </c>
      <c r="F5327" s="4" t="s">
        <v>2949</v>
      </c>
      <c r="G5327" s="4" t="s">
        <v>2950</v>
      </c>
      <c r="H5327" s="4" t="s">
        <v>28</v>
      </c>
      <c r="I5327" s="4" t="s">
        <v>29</v>
      </c>
      <c r="J5327" s="4" t="s">
        <v>1121</v>
      </c>
      <c r="K5327" s="4" t="s">
        <v>45</v>
      </c>
      <c r="L5327" s="4" t="s">
        <v>46</v>
      </c>
      <c r="M5327" s="4" t="s">
        <v>3958</v>
      </c>
      <c r="N5327" s="4" t="s">
        <v>34</v>
      </c>
      <c r="O5327" s="4" t="s">
        <v>67</v>
      </c>
      <c r="P5327" s="4" t="s">
        <v>3959</v>
      </c>
      <c r="Q5327" s="4">
        <v>25.08</v>
      </c>
      <c r="R5327" s="4">
        <v>6</v>
      </c>
      <c r="S5327" s="4">
        <v>0</v>
      </c>
      <c r="T5327" s="4">
        <v>4.18</v>
      </c>
      <c r="U5327" s="4">
        <v>9.0288000000000004</v>
      </c>
      <c r="V5327" s="4">
        <v>0.36000000000000004</v>
      </c>
      <c r="W5327" s="4">
        <v>5</v>
      </c>
      <c r="X5327" s="4" t="s">
        <v>10934</v>
      </c>
    </row>
    <row r="5328" spans="1:24" x14ac:dyDescent="0.35">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x14ac:dyDescent="0.35">
      <c r="A5329" s="4">
        <v>5328</v>
      </c>
      <c r="B5329" s="4" t="s">
        <v>8149</v>
      </c>
      <c r="C5329" s="5">
        <v>40550</v>
      </c>
      <c r="D5329" s="5">
        <v>40552</v>
      </c>
      <c r="E5329" s="4" t="s">
        <v>25</v>
      </c>
      <c r="F5329" s="4" t="s">
        <v>6972</v>
      </c>
      <c r="G5329" s="4" t="s">
        <v>6973</v>
      </c>
      <c r="H5329" s="4" t="s">
        <v>28</v>
      </c>
      <c r="I5329" s="4" t="s">
        <v>29</v>
      </c>
      <c r="J5329" s="4" t="s">
        <v>44</v>
      </c>
      <c r="K5329" s="4" t="s">
        <v>45</v>
      </c>
      <c r="L5329" s="4" t="s">
        <v>46</v>
      </c>
      <c r="M5329" s="4" t="s">
        <v>1981</v>
      </c>
      <c r="N5329" s="4" t="s">
        <v>48</v>
      </c>
      <c r="O5329" s="4" t="s">
        <v>92</v>
      </c>
      <c r="P5329" s="4" t="s">
        <v>1982</v>
      </c>
      <c r="Q5329" s="4">
        <v>19.440000000000001</v>
      </c>
      <c r="R5329" s="4">
        <v>3</v>
      </c>
      <c r="S5329" s="4">
        <v>0</v>
      </c>
      <c r="T5329" s="4">
        <v>6.48</v>
      </c>
      <c r="U5329" s="4">
        <v>9.3312000000000008</v>
      </c>
      <c r="V5329" s="4">
        <v>0.48000000000000004</v>
      </c>
      <c r="W5329" s="4">
        <v>2</v>
      </c>
      <c r="X5329" s="4" t="s">
        <v>10933</v>
      </c>
    </row>
    <row r="5330" spans="1:24" x14ac:dyDescent="0.35">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x14ac:dyDescent="0.35">
      <c r="A5331" s="4">
        <v>5330</v>
      </c>
      <c r="B5331" s="4" t="s">
        <v>8151</v>
      </c>
      <c r="C5331" s="5">
        <v>41634</v>
      </c>
      <c r="D5331" s="5">
        <v>41637</v>
      </c>
      <c r="E5331" s="4" t="s">
        <v>25</v>
      </c>
      <c r="F5331" s="4" t="s">
        <v>3149</v>
      </c>
      <c r="G5331" s="4" t="s">
        <v>3150</v>
      </c>
      <c r="H5331" s="4" t="s">
        <v>28</v>
      </c>
      <c r="I5331" s="4" t="s">
        <v>29</v>
      </c>
      <c r="J5331" s="4" t="s">
        <v>268</v>
      </c>
      <c r="K5331" s="4" t="s">
        <v>269</v>
      </c>
      <c r="L5331" s="4" t="s">
        <v>150</v>
      </c>
      <c r="M5331" s="4" t="s">
        <v>1201</v>
      </c>
      <c r="N5331" s="4" t="s">
        <v>48</v>
      </c>
      <c r="O5331" s="4" t="s">
        <v>77</v>
      </c>
      <c r="P5331" s="4" t="s">
        <v>1202</v>
      </c>
      <c r="Q5331" s="4">
        <v>33.568000000000005</v>
      </c>
      <c r="R5331" s="4">
        <v>2</v>
      </c>
      <c r="S5331" s="4">
        <v>0.2</v>
      </c>
      <c r="T5331" s="4">
        <v>16.784000000000002</v>
      </c>
      <c r="U5331" s="4">
        <v>11.748799999999997</v>
      </c>
      <c r="V5331" s="4">
        <v>0.34999999999999987</v>
      </c>
      <c r="W5331" s="4">
        <v>3</v>
      </c>
      <c r="X5331" s="4" t="s">
        <v>10933</v>
      </c>
    </row>
    <row r="5332" spans="1:24" x14ac:dyDescent="0.35">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x14ac:dyDescent="0.35">
      <c r="A5333" s="4">
        <v>5332</v>
      </c>
      <c r="B5333" s="4" t="s">
        <v>8152</v>
      </c>
      <c r="C5333" s="5">
        <v>41522</v>
      </c>
      <c r="D5333" s="5">
        <v>41526</v>
      </c>
      <c r="E5333" s="4" t="s">
        <v>52</v>
      </c>
      <c r="F5333" s="4" t="s">
        <v>5420</v>
      </c>
      <c r="G5333" s="4" t="s">
        <v>5421</v>
      </c>
      <c r="H5333" s="4" t="s">
        <v>28</v>
      </c>
      <c r="I5333" s="4" t="s">
        <v>29</v>
      </c>
      <c r="J5333" s="4" t="s">
        <v>268</v>
      </c>
      <c r="K5333" s="4" t="s">
        <v>269</v>
      </c>
      <c r="L5333" s="4" t="s">
        <v>150</v>
      </c>
      <c r="M5333" s="4" t="s">
        <v>287</v>
      </c>
      <c r="N5333" s="4" t="s">
        <v>48</v>
      </c>
      <c r="O5333" s="4" t="s">
        <v>77</v>
      </c>
      <c r="P5333" s="4" t="s">
        <v>288</v>
      </c>
      <c r="Q5333" s="4">
        <v>60.600000000000009</v>
      </c>
      <c r="R5333" s="4">
        <v>5</v>
      </c>
      <c r="S5333" s="4">
        <v>0.2</v>
      </c>
      <c r="T5333" s="4">
        <v>12.120000000000001</v>
      </c>
      <c r="U5333" s="4">
        <v>20.452499999999997</v>
      </c>
      <c r="V5333" s="4">
        <v>0.33749999999999991</v>
      </c>
      <c r="W5333" s="4">
        <v>4</v>
      </c>
      <c r="X5333" s="4" t="s">
        <v>10933</v>
      </c>
    </row>
    <row r="5334" spans="1:24" x14ac:dyDescent="0.35">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x14ac:dyDescent="0.35">
      <c r="A5335" s="4">
        <v>5334</v>
      </c>
      <c r="B5335" s="4" t="s">
        <v>8153</v>
      </c>
      <c r="C5335" s="5">
        <v>40781</v>
      </c>
      <c r="D5335" s="5">
        <v>40787</v>
      </c>
      <c r="E5335" s="4" t="s">
        <v>52</v>
      </c>
      <c r="F5335" s="4" t="s">
        <v>409</v>
      </c>
      <c r="G5335" s="4" t="s">
        <v>410</v>
      </c>
      <c r="H5335" s="4" t="s">
        <v>28</v>
      </c>
      <c r="I5335" s="4" t="s">
        <v>29</v>
      </c>
      <c r="J5335" s="4" t="s">
        <v>608</v>
      </c>
      <c r="K5335" s="4" t="s">
        <v>247</v>
      </c>
      <c r="L5335" s="4" t="s">
        <v>150</v>
      </c>
      <c r="M5335" s="4" t="s">
        <v>6827</v>
      </c>
      <c r="N5335" s="4" t="s">
        <v>34</v>
      </c>
      <c r="O5335" s="4" t="s">
        <v>67</v>
      </c>
      <c r="P5335" s="4" t="s">
        <v>6828</v>
      </c>
      <c r="Q5335" s="4">
        <v>10.68</v>
      </c>
      <c r="R5335" s="4">
        <v>4</v>
      </c>
      <c r="S5335" s="4">
        <v>0</v>
      </c>
      <c r="T5335" s="4">
        <v>2.67</v>
      </c>
      <c r="U5335" s="4">
        <v>4.0583999999999998</v>
      </c>
      <c r="V5335" s="4">
        <v>0.38</v>
      </c>
      <c r="W5335" s="4">
        <v>6</v>
      </c>
      <c r="X5335" s="4" t="s">
        <v>10934</v>
      </c>
    </row>
    <row r="5336" spans="1:24" x14ac:dyDescent="0.35">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x14ac:dyDescent="0.35">
      <c r="A5337" s="4">
        <v>5336</v>
      </c>
      <c r="B5337" s="4" t="s">
        <v>8153</v>
      </c>
      <c r="C5337" s="5">
        <v>40781</v>
      </c>
      <c r="D5337" s="5">
        <v>40787</v>
      </c>
      <c r="E5337" s="4" t="s">
        <v>52</v>
      </c>
      <c r="F5337" s="4" t="s">
        <v>409</v>
      </c>
      <c r="G5337" s="4" t="s">
        <v>410</v>
      </c>
      <c r="H5337" s="4" t="s">
        <v>28</v>
      </c>
      <c r="I5337" s="4" t="s">
        <v>29</v>
      </c>
      <c r="J5337" s="4" t="s">
        <v>608</v>
      </c>
      <c r="K5337" s="4" t="s">
        <v>247</v>
      </c>
      <c r="L5337" s="4" t="s">
        <v>150</v>
      </c>
      <c r="M5337" s="4" t="s">
        <v>3657</v>
      </c>
      <c r="N5337" s="4" t="s">
        <v>48</v>
      </c>
      <c r="O5337" s="4" t="s">
        <v>92</v>
      </c>
      <c r="P5337" s="4" t="s">
        <v>3658</v>
      </c>
      <c r="Q5337" s="4">
        <v>3.38</v>
      </c>
      <c r="R5337" s="4">
        <v>1</v>
      </c>
      <c r="S5337" s="4">
        <v>0</v>
      </c>
      <c r="T5337" s="4">
        <v>3.38</v>
      </c>
      <c r="U5337" s="4">
        <v>1.5547999999999997</v>
      </c>
      <c r="V5337" s="4">
        <v>0.45999999999999996</v>
      </c>
      <c r="W5337" s="4">
        <v>6</v>
      </c>
      <c r="X5337" s="4" t="s">
        <v>10934</v>
      </c>
    </row>
    <row r="5338" spans="1:24" x14ac:dyDescent="0.35">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x14ac:dyDescent="0.35">
      <c r="A5339" s="4">
        <v>5338</v>
      </c>
      <c r="B5339" s="4" t="s">
        <v>8155</v>
      </c>
      <c r="C5339" s="5">
        <v>41929</v>
      </c>
      <c r="D5339" s="5">
        <v>41934</v>
      </c>
      <c r="E5339" s="4" t="s">
        <v>52</v>
      </c>
      <c r="F5339" s="4" t="s">
        <v>2674</v>
      </c>
      <c r="G5339" s="4" t="s">
        <v>2675</v>
      </c>
      <c r="H5339" s="4" t="s">
        <v>43</v>
      </c>
      <c r="I5339" s="4" t="s">
        <v>29</v>
      </c>
      <c r="J5339" s="4" t="s">
        <v>624</v>
      </c>
      <c r="K5339" s="4" t="s">
        <v>312</v>
      </c>
      <c r="L5339" s="4" t="s">
        <v>46</v>
      </c>
      <c r="M5339" s="4" t="s">
        <v>5778</v>
      </c>
      <c r="N5339" s="4" t="s">
        <v>48</v>
      </c>
      <c r="O5339" s="4" t="s">
        <v>92</v>
      </c>
      <c r="P5339" s="4" t="s">
        <v>5779</v>
      </c>
      <c r="Q5339" s="4">
        <v>307.77600000000001</v>
      </c>
      <c r="R5339" s="4">
        <v>7</v>
      </c>
      <c r="S5339" s="4">
        <v>0.2</v>
      </c>
      <c r="T5339" s="4">
        <v>43.968000000000004</v>
      </c>
      <c r="U5339" s="4">
        <v>111.5688</v>
      </c>
      <c r="V5339" s="4">
        <v>0.36249999999999999</v>
      </c>
      <c r="W5339" s="4">
        <v>5</v>
      </c>
      <c r="X5339" s="4" t="s">
        <v>10934</v>
      </c>
    </row>
    <row r="5340" spans="1:24" x14ac:dyDescent="0.35">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x14ac:dyDescent="0.35">
      <c r="A5341" s="4">
        <v>5340</v>
      </c>
      <c r="B5341" s="4" t="s">
        <v>8156</v>
      </c>
      <c r="C5341" s="5">
        <v>41222</v>
      </c>
      <c r="D5341" s="5">
        <v>41227</v>
      </c>
      <c r="E5341" s="4" t="s">
        <v>25</v>
      </c>
      <c r="F5341" s="4" t="s">
        <v>1964</v>
      </c>
      <c r="G5341" s="4" t="s">
        <v>1965</v>
      </c>
      <c r="H5341" s="4" t="s">
        <v>28</v>
      </c>
      <c r="I5341" s="4" t="s">
        <v>29</v>
      </c>
      <c r="J5341" s="4" t="s">
        <v>2345</v>
      </c>
      <c r="K5341" s="4" t="s">
        <v>269</v>
      </c>
      <c r="L5341" s="4" t="s">
        <v>150</v>
      </c>
      <c r="M5341" s="4" t="s">
        <v>174</v>
      </c>
      <c r="N5341" s="4" t="s">
        <v>48</v>
      </c>
      <c r="O5341" s="4" t="s">
        <v>175</v>
      </c>
      <c r="P5341" s="4" t="s">
        <v>176</v>
      </c>
      <c r="Q5341" s="4">
        <v>12.24</v>
      </c>
      <c r="R5341" s="4">
        <v>6</v>
      </c>
      <c r="S5341" s="4">
        <v>0</v>
      </c>
      <c r="T5341" s="4">
        <v>2.04</v>
      </c>
      <c r="U5341" s="4">
        <v>5.7527999999999988</v>
      </c>
      <c r="V5341" s="4">
        <v>0.46999999999999992</v>
      </c>
      <c r="W5341" s="4">
        <v>5</v>
      </c>
      <c r="X5341" s="4" t="s">
        <v>10934</v>
      </c>
    </row>
    <row r="5342" spans="1:24" x14ac:dyDescent="0.35">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x14ac:dyDescent="0.35">
      <c r="A5343" s="4">
        <v>5342</v>
      </c>
      <c r="B5343" s="4" t="s">
        <v>8156</v>
      </c>
      <c r="C5343" s="5">
        <v>41222</v>
      </c>
      <c r="D5343" s="5">
        <v>41227</v>
      </c>
      <c r="E5343" s="4" t="s">
        <v>25</v>
      </c>
      <c r="F5343" s="4" t="s">
        <v>1964</v>
      </c>
      <c r="G5343" s="4" t="s">
        <v>1965</v>
      </c>
      <c r="H5343" s="4" t="s">
        <v>28</v>
      </c>
      <c r="I5343" s="4" t="s">
        <v>29</v>
      </c>
      <c r="J5343" s="4" t="s">
        <v>2345</v>
      </c>
      <c r="K5343" s="4" t="s">
        <v>269</v>
      </c>
      <c r="L5343" s="4" t="s">
        <v>150</v>
      </c>
      <c r="M5343" s="4" t="s">
        <v>5440</v>
      </c>
      <c r="N5343" s="4" t="s">
        <v>73</v>
      </c>
      <c r="O5343" s="4" t="s">
        <v>163</v>
      </c>
      <c r="P5343" s="4" t="s">
        <v>5441</v>
      </c>
      <c r="Q5343" s="4">
        <v>899.95</v>
      </c>
      <c r="R5343" s="4">
        <v>5</v>
      </c>
      <c r="S5343" s="4">
        <v>0</v>
      </c>
      <c r="T5343" s="4">
        <v>179.99</v>
      </c>
      <c r="U5343" s="4">
        <v>53.996999999999957</v>
      </c>
      <c r="V5343" s="4">
        <v>5.9999999999999949E-2</v>
      </c>
      <c r="W5343" s="4">
        <v>5</v>
      </c>
      <c r="X5343" s="4" t="s">
        <v>10934</v>
      </c>
    </row>
    <row r="5344" spans="1:24" x14ac:dyDescent="0.35">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x14ac:dyDescent="0.35">
      <c r="A5345" s="4">
        <v>5344</v>
      </c>
      <c r="B5345" s="4" t="s">
        <v>8157</v>
      </c>
      <c r="C5345" s="5">
        <v>40868</v>
      </c>
      <c r="D5345" s="5">
        <v>40874</v>
      </c>
      <c r="E5345" s="4" t="s">
        <v>52</v>
      </c>
      <c r="F5345" s="4" t="s">
        <v>8158</v>
      </c>
      <c r="G5345" s="4" t="s">
        <v>8159</v>
      </c>
      <c r="H5345" s="4" t="s">
        <v>43</v>
      </c>
      <c r="I5345" s="4" t="s">
        <v>29</v>
      </c>
      <c r="J5345" s="4" t="s">
        <v>817</v>
      </c>
      <c r="K5345" s="4" t="s">
        <v>106</v>
      </c>
      <c r="L5345" s="4" t="s">
        <v>107</v>
      </c>
      <c r="M5345" s="4" t="s">
        <v>4323</v>
      </c>
      <c r="N5345" s="4" t="s">
        <v>73</v>
      </c>
      <c r="O5345" s="4" t="s">
        <v>74</v>
      </c>
      <c r="P5345" s="4" t="s">
        <v>4324</v>
      </c>
      <c r="Q5345" s="4">
        <v>267.95999999999998</v>
      </c>
      <c r="R5345" s="4">
        <v>5</v>
      </c>
      <c r="S5345" s="4">
        <v>0.2</v>
      </c>
      <c r="T5345" s="4">
        <v>53.591999999999999</v>
      </c>
      <c r="U5345" s="4">
        <v>16.747500000000016</v>
      </c>
      <c r="V5345" s="4">
        <v>6.2500000000000069E-2</v>
      </c>
      <c r="W5345" s="4">
        <v>6</v>
      </c>
      <c r="X5345" s="4" t="s">
        <v>10934</v>
      </c>
    </row>
    <row r="5346" spans="1:24" x14ac:dyDescent="0.35">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x14ac:dyDescent="0.35">
      <c r="A5347" s="4">
        <v>5346</v>
      </c>
      <c r="B5347" s="4" t="s">
        <v>8161</v>
      </c>
      <c r="C5347" s="5">
        <v>41720</v>
      </c>
      <c r="D5347" s="5">
        <v>41722</v>
      </c>
      <c r="E5347" s="4" t="s">
        <v>25</v>
      </c>
      <c r="F5347" s="4" t="s">
        <v>521</v>
      </c>
      <c r="G5347" s="4" t="s">
        <v>522</v>
      </c>
      <c r="H5347" s="4" t="s">
        <v>28</v>
      </c>
      <c r="I5347" s="4" t="s">
        <v>29</v>
      </c>
      <c r="J5347" s="4" t="s">
        <v>44</v>
      </c>
      <c r="K5347" s="4" t="s">
        <v>45</v>
      </c>
      <c r="L5347" s="4" t="s">
        <v>46</v>
      </c>
      <c r="M5347" s="4" t="s">
        <v>1017</v>
      </c>
      <c r="N5347" s="4" t="s">
        <v>48</v>
      </c>
      <c r="O5347" s="4" t="s">
        <v>61</v>
      </c>
      <c r="P5347" s="4" t="s">
        <v>1018</v>
      </c>
      <c r="Q5347" s="4">
        <v>725.84</v>
      </c>
      <c r="R5347" s="4">
        <v>4</v>
      </c>
      <c r="S5347" s="4">
        <v>0</v>
      </c>
      <c r="T5347" s="4">
        <v>181.46</v>
      </c>
      <c r="U5347" s="4">
        <v>210.4935999999999</v>
      </c>
      <c r="V5347" s="4">
        <v>0.28999999999999987</v>
      </c>
      <c r="W5347" s="4">
        <v>2</v>
      </c>
      <c r="X5347" s="4" t="s">
        <v>10933</v>
      </c>
    </row>
    <row r="5348" spans="1:24" x14ac:dyDescent="0.35">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x14ac:dyDescent="0.35">
      <c r="A5349" s="4">
        <v>5348</v>
      </c>
      <c r="B5349" s="4" t="s">
        <v>8161</v>
      </c>
      <c r="C5349" s="5">
        <v>41720</v>
      </c>
      <c r="D5349" s="5">
        <v>41722</v>
      </c>
      <c r="E5349" s="4" t="s">
        <v>25</v>
      </c>
      <c r="F5349" s="4" t="s">
        <v>521</v>
      </c>
      <c r="G5349" s="4" t="s">
        <v>522</v>
      </c>
      <c r="H5349" s="4" t="s">
        <v>28</v>
      </c>
      <c r="I5349" s="4" t="s">
        <v>29</v>
      </c>
      <c r="J5349" s="4" t="s">
        <v>44</v>
      </c>
      <c r="K5349" s="4" t="s">
        <v>45</v>
      </c>
      <c r="L5349" s="4" t="s">
        <v>46</v>
      </c>
      <c r="M5349" s="4" t="s">
        <v>3426</v>
      </c>
      <c r="N5349" s="4" t="s">
        <v>48</v>
      </c>
      <c r="O5349" s="4" t="s">
        <v>77</v>
      </c>
      <c r="P5349" s="4" t="s">
        <v>3427</v>
      </c>
      <c r="Q5349" s="4">
        <v>8.5440000000000005</v>
      </c>
      <c r="R5349" s="4">
        <v>2</v>
      </c>
      <c r="S5349" s="4">
        <v>0.2</v>
      </c>
      <c r="T5349" s="4">
        <v>4.2720000000000002</v>
      </c>
      <c r="U5349" s="4">
        <v>2.8835999999999995</v>
      </c>
      <c r="V5349" s="4">
        <v>0.33749999999999991</v>
      </c>
      <c r="W5349" s="4">
        <v>2</v>
      </c>
      <c r="X5349" s="4" t="s">
        <v>10933</v>
      </c>
    </row>
    <row r="5350" spans="1:24" x14ac:dyDescent="0.35">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x14ac:dyDescent="0.35">
      <c r="A5351" s="4">
        <v>5350</v>
      </c>
      <c r="B5351" s="4" t="s">
        <v>8162</v>
      </c>
      <c r="C5351" s="5">
        <v>40912</v>
      </c>
      <c r="D5351" s="5">
        <v>40918</v>
      </c>
      <c r="E5351" s="4" t="s">
        <v>52</v>
      </c>
      <c r="F5351" s="4" t="s">
        <v>2422</v>
      </c>
      <c r="G5351" s="4" t="s">
        <v>2423</v>
      </c>
      <c r="H5351" s="4" t="s">
        <v>43</v>
      </c>
      <c r="I5351" s="4" t="s">
        <v>29</v>
      </c>
      <c r="J5351" s="4" t="s">
        <v>8163</v>
      </c>
      <c r="K5351" s="4" t="s">
        <v>231</v>
      </c>
      <c r="L5351" s="4" t="s">
        <v>107</v>
      </c>
      <c r="M5351" s="4" t="s">
        <v>937</v>
      </c>
      <c r="N5351" s="4" t="s">
        <v>48</v>
      </c>
      <c r="O5351" s="4" t="s">
        <v>92</v>
      </c>
      <c r="P5351" s="4" t="s">
        <v>938</v>
      </c>
      <c r="Q5351" s="4">
        <v>39.900000000000006</v>
      </c>
      <c r="R5351" s="4">
        <v>5</v>
      </c>
      <c r="S5351" s="4">
        <v>0</v>
      </c>
      <c r="T5351" s="4">
        <v>7.9800000000000013</v>
      </c>
      <c r="U5351" s="4">
        <v>19.950000000000003</v>
      </c>
      <c r="V5351" s="4">
        <v>0.5</v>
      </c>
      <c r="W5351" s="4">
        <v>6</v>
      </c>
      <c r="X5351" s="4" t="s">
        <v>10934</v>
      </c>
    </row>
    <row r="5352" spans="1:24" x14ac:dyDescent="0.35">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x14ac:dyDescent="0.35">
      <c r="A5353" s="4">
        <v>5352</v>
      </c>
      <c r="B5353" s="4" t="s">
        <v>8165</v>
      </c>
      <c r="C5353" s="5">
        <v>41524</v>
      </c>
      <c r="D5353" s="5">
        <v>41530</v>
      </c>
      <c r="E5353" s="4" t="s">
        <v>52</v>
      </c>
      <c r="F5353" s="4" t="s">
        <v>2396</v>
      </c>
      <c r="G5353" s="4" t="s">
        <v>2397</v>
      </c>
      <c r="H5353" s="4" t="s">
        <v>43</v>
      </c>
      <c r="I5353" s="4" t="s">
        <v>29</v>
      </c>
      <c r="J5353" s="4" t="s">
        <v>817</v>
      </c>
      <c r="K5353" s="4" t="s">
        <v>106</v>
      </c>
      <c r="L5353" s="4" t="s">
        <v>107</v>
      </c>
      <c r="M5353" s="4" t="s">
        <v>5804</v>
      </c>
      <c r="N5353" s="4" t="s">
        <v>48</v>
      </c>
      <c r="O5353" s="4" t="s">
        <v>92</v>
      </c>
      <c r="P5353" s="4" t="s">
        <v>5805</v>
      </c>
      <c r="Q5353" s="4">
        <v>41.92</v>
      </c>
      <c r="R5353" s="4">
        <v>4</v>
      </c>
      <c r="S5353" s="4">
        <v>0.2</v>
      </c>
      <c r="T5353" s="4">
        <v>10.48</v>
      </c>
      <c r="U5353" s="4">
        <v>15.195999999999998</v>
      </c>
      <c r="V5353" s="4">
        <v>0.36249999999999993</v>
      </c>
      <c r="W5353" s="4">
        <v>6</v>
      </c>
      <c r="X5353" s="4" t="s">
        <v>10934</v>
      </c>
    </row>
    <row r="5354" spans="1:24" x14ac:dyDescent="0.35">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x14ac:dyDescent="0.35">
      <c r="A5355" s="4">
        <v>5354</v>
      </c>
      <c r="B5355" s="4" t="s">
        <v>8166</v>
      </c>
      <c r="C5355" s="5">
        <v>41521</v>
      </c>
      <c r="D5355" s="5">
        <v>41524</v>
      </c>
      <c r="E5355" s="4" t="s">
        <v>190</v>
      </c>
      <c r="F5355" s="4" t="s">
        <v>3199</v>
      </c>
      <c r="G5355" s="4" t="s">
        <v>3200</v>
      </c>
      <c r="H5355" s="4" t="s">
        <v>43</v>
      </c>
      <c r="I5355" s="4" t="s">
        <v>29</v>
      </c>
      <c r="J5355" s="4" t="s">
        <v>737</v>
      </c>
      <c r="K5355" s="4" t="s">
        <v>738</v>
      </c>
      <c r="L5355" s="4" t="s">
        <v>32</v>
      </c>
      <c r="M5355" s="4" t="s">
        <v>2473</v>
      </c>
      <c r="N5355" s="4" t="s">
        <v>48</v>
      </c>
      <c r="O5355" s="4" t="s">
        <v>77</v>
      </c>
      <c r="P5355" s="4" t="s">
        <v>2474</v>
      </c>
      <c r="Q5355" s="4">
        <v>87.28</v>
      </c>
      <c r="R5355" s="4">
        <v>8</v>
      </c>
      <c r="S5355" s="4">
        <v>0</v>
      </c>
      <c r="T5355" s="4">
        <v>10.91</v>
      </c>
      <c r="U5355" s="4">
        <v>41.021599999999999</v>
      </c>
      <c r="V5355" s="4">
        <v>0.47</v>
      </c>
      <c r="W5355" s="4">
        <v>3</v>
      </c>
      <c r="X5355" s="4" t="s">
        <v>10933</v>
      </c>
    </row>
    <row r="5356" spans="1:24" x14ac:dyDescent="0.35">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x14ac:dyDescent="0.35">
      <c r="A5357" s="4">
        <v>5356</v>
      </c>
      <c r="B5357" s="4" t="s">
        <v>8167</v>
      </c>
      <c r="C5357" s="5">
        <v>40676</v>
      </c>
      <c r="D5357" s="5">
        <v>40682</v>
      </c>
      <c r="E5357" s="4" t="s">
        <v>52</v>
      </c>
      <c r="F5357" s="4" t="s">
        <v>6421</v>
      </c>
      <c r="G5357" s="4" t="s">
        <v>6422</v>
      </c>
      <c r="H5357" s="4" t="s">
        <v>43</v>
      </c>
      <c r="I5357" s="4" t="s">
        <v>29</v>
      </c>
      <c r="J5357" s="4" t="s">
        <v>44</v>
      </c>
      <c r="K5357" s="4" t="s">
        <v>45</v>
      </c>
      <c r="L5357" s="4" t="s">
        <v>46</v>
      </c>
      <c r="M5357" s="4" t="s">
        <v>8168</v>
      </c>
      <c r="N5357" s="4" t="s">
        <v>48</v>
      </c>
      <c r="O5357" s="4" t="s">
        <v>92</v>
      </c>
      <c r="P5357" s="4" t="s">
        <v>8169</v>
      </c>
      <c r="Q5357" s="4">
        <v>8</v>
      </c>
      <c r="R5357" s="4">
        <v>2</v>
      </c>
      <c r="S5357" s="4">
        <v>0</v>
      </c>
      <c r="T5357" s="4">
        <v>4</v>
      </c>
      <c r="U5357" s="4">
        <v>3.84</v>
      </c>
      <c r="V5357" s="4">
        <v>0.48</v>
      </c>
      <c r="W5357" s="4">
        <v>6</v>
      </c>
      <c r="X5357" s="4" t="s">
        <v>10934</v>
      </c>
    </row>
    <row r="5358" spans="1:24" x14ac:dyDescent="0.35">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x14ac:dyDescent="0.35">
      <c r="A5359" s="4">
        <v>5358</v>
      </c>
      <c r="B5359" s="4" t="s">
        <v>8171</v>
      </c>
      <c r="C5359" s="5">
        <v>40760</v>
      </c>
      <c r="D5359" s="5">
        <v>40766</v>
      </c>
      <c r="E5359" s="4" t="s">
        <v>52</v>
      </c>
      <c r="F5359" s="4" t="s">
        <v>1696</v>
      </c>
      <c r="G5359" s="4" t="s">
        <v>1697</v>
      </c>
      <c r="H5359" s="4" t="s">
        <v>28</v>
      </c>
      <c r="I5359" s="4" t="s">
        <v>29</v>
      </c>
      <c r="J5359" s="4" t="s">
        <v>129</v>
      </c>
      <c r="K5359" s="4" t="s">
        <v>45</v>
      </c>
      <c r="L5359" s="4" t="s">
        <v>46</v>
      </c>
      <c r="M5359" s="4" t="s">
        <v>3767</v>
      </c>
      <c r="N5359" s="4" t="s">
        <v>73</v>
      </c>
      <c r="O5359" s="4" t="s">
        <v>163</v>
      </c>
      <c r="P5359" s="4" t="s">
        <v>3768</v>
      </c>
      <c r="Q5359" s="4">
        <v>16.36</v>
      </c>
      <c r="R5359" s="4">
        <v>1</v>
      </c>
      <c r="S5359" s="4">
        <v>0</v>
      </c>
      <c r="T5359" s="4">
        <v>16.36</v>
      </c>
      <c r="U5359" s="4">
        <v>1.6359999999999992</v>
      </c>
      <c r="V5359" s="4">
        <v>9.999999999999995E-2</v>
      </c>
      <c r="W5359" s="4">
        <v>6</v>
      </c>
      <c r="X5359" s="4" t="s">
        <v>10934</v>
      </c>
    </row>
    <row r="5360" spans="1:24" x14ac:dyDescent="0.35">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x14ac:dyDescent="0.35">
      <c r="A5361" s="4">
        <v>5360</v>
      </c>
      <c r="B5361" s="4" t="s">
        <v>8171</v>
      </c>
      <c r="C5361" s="5">
        <v>40760</v>
      </c>
      <c r="D5361" s="5">
        <v>40766</v>
      </c>
      <c r="E5361" s="4" t="s">
        <v>52</v>
      </c>
      <c r="F5361" s="4" t="s">
        <v>1696</v>
      </c>
      <c r="G5361" s="4" t="s">
        <v>1697</v>
      </c>
      <c r="H5361" s="4" t="s">
        <v>28</v>
      </c>
      <c r="I5361" s="4" t="s">
        <v>29</v>
      </c>
      <c r="J5361" s="4" t="s">
        <v>129</v>
      </c>
      <c r="K5361" s="4" t="s">
        <v>45</v>
      </c>
      <c r="L5361" s="4" t="s">
        <v>46</v>
      </c>
      <c r="M5361" s="4" t="s">
        <v>4998</v>
      </c>
      <c r="N5361" s="4" t="s">
        <v>48</v>
      </c>
      <c r="O5361" s="4" t="s">
        <v>70</v>
      </c>
      <c r="P5361" s="4" t="s">
        <v>4999</v>
      </c>
      <c r="Q5361" s="4">
        <v>45.98</v>
      </c>
      <c r="R5361" s="4">
        <v>2</v>
      </c>
      <c r="S5361" s="4">
        <v>0</v>
      </c>
      <c r="T5361" s="4">
        <v>22.99</v>
      </c>
      <c r="U5361" s="4">
        <v>12.874400000000001</v>
      </c>
      <c r="V5361" s="4">
        <v>0.28000000000000003</v>
      </c>
      <c r="W5361" s="4">
        <v>6</v>
      </c>
      <c r="X5361" s="4" t="s">
        <v>10934</v>
      </c>
    </row>
    <row r="5362" spans="1:24" x14ac:dyDescent="0.35">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x14ac:dyDescent="0.35">
      <c r="A5363" s="4">
        <v>5362</v>
      </c>
      <c r="B5363" s="4" t="s">
        <v>8173</v>
      </c>
      <c r="C5363" s="5">
        <v>41800</v>
      </c>
      <c r="D5363" s="5">
        <v>41801</v>
      </c>
      <c r="E5363" s="4" t="s">
        <v>190</v>
      </c>
      <c r="F5363" s="4" t="s">
        <v>4654</v>
      </c>
      <c r="G5363" s="4" t="s">
        <v>4655</v>
      </c>
      <c r="H5363" s="4" t="s">
        <v>43</v>
      </c>
      <c r="I5363" s="4" t="s">
        <v>29</v>
      </c>
      <c r="J5363" s="4" t="s">
        <v>817</v>
      </c>
      <c r="K5363" s="4" t="s">
        <v>106</v>
      </c>
      <c r="L5363" s="4" t="s">
        <v>107</v>
      </c>
      <c r="M5363" s="4" t="s">
        <v>2872</v>
      </c>
      <c r="N5363" s="4" t="s">
        <v>48</v>
      </c>
      <c r="O5363" s="4" t="s">
        <v>61</v>
      </c>
      <c r="P5363" s="4" t="s">
        <v>2873</v>
      </c>
      <c r="Q5363" s="4">
        <v>720.7600000000001</v>
      </c>
      <c r="R5363" s="4">
        <v>5</v>
      </c>
      <c r="S5363" s="4">
        <v>0.2</v>
      </c>
      <c r="T5363" s="4">
        <v>144.15200000000002</v>
      </c>
      <c r="U5363" s="4">
        <v>54.056999999999988</v>
      </c>
      <c r="V5363" s="4">
        <v>7.4999999999999969E-2</v>
      </c>
      <c r="W5363" s="4">
        <v>1</v>
      </c>
      <c r="X5363" s="4" t="s">
        <v>10935</v>
      </c>
    </row>
    <row r="5364" spans="1:24" x14ac:dyDescent="0.35">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x14ac:dyDescent="0.35">
      <c r="A5365" s="4">
        <v>5364</v>
      </c>
      <c r="B5365" s="4" t="s">
        <v>8174</v>
      </c>
      <c r="C5365" s="5">
        <v>41638</v>
      </c>
      <c r="D5365" s="5">
        <v>41642</v>
      </c>
      <c r="E5365" s="4" t="s">
        <v>52</v>
      </c>
      <c r="F5365" s="4" t="s">
        <v>2505</v>
      </c>
      <c r="G5365" s="4" t="s">
        <v>2506</v>
      </c>
      <c r="H5365" s="4" t="s">
        <v>28</v>
      </c>
      <c r="I5365" s="4" t="s">
        <v>29</v>
      </c>
      <c r="J5365" s="4" t="s">
        <v>7247</v>
      </c>
      <c r="K5365" s="4" t="s">
        <v>4532</v>
      </c>
      <c r="L5365" s="4" t="s">
        <v>107</v>
      </c>
      <c r="M5365" s="4" t="s">
        <v>5594</v>
      </c>
      <c r="N5365" s="4" t="s">
        <v>48</v>
      </c>
      <c r="O5365" s="4" t="s">
        <v>80</v>
      </c>
      <c r="P5365" s="4" t="s">
        <v>5595</v>
      </c>
      <c r="Q5365" s="4">
        <v>81.96</v>
      </c>
      <c r="R5365" s="4">
        <v>2</v>
      </c>
      <c r="S5365" s="4">
        <v>0</v>
      </c>
      <c r="T5365" s="4">
        <v>40.98</v>
      </c>
      <c r="U5365" s="4">
        <v>22.948799999999999</v>
      </c>
      <c r="V5365" s="4">
        <v>0.28000000000000003</v>
      </c>
      <c r="W5365" s="4">
        <v>4</v>
      </c>
      <c r="X5365" s="4" t="s">
        <v>10933</v>
      </c>
    </row>
    <row r="5366" spans="1:24" x14ac:dyDescent="0.35">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x14ac:dyDescent="0.35">
      <c r="A5367" s="4">
        <v>5366</v>
      </c>
      <c r="B5367" s="4" t="s">
        <v>8176</v>
      </c>
      <c r="C5367" s="5">
        <v>41599</v>
      </c>
      <c r="D5367" s="5">
        <v>41603</v>
      </c>
      <c r="E5367" s="4" t="s">
        <v>52</v>
      </c>
      <c r="F5367" s="4" t="s">
        <v>4756</v>
      </c>
      <c r="G5367" s="4" t="s">
        <v>4757</v>
      </c>
      <c r="H5367" s="4" t="s">
        <v>28</v>
      </c>
      <c r="I5367" s="4" t="s">
        <v>29</v>
      </c>
      <c r="J5367" s="4" t="s">
        <v>186</v>
      </c>
      <c r="K5367" s="4" t="s">
        <v>106</v>
      </c>
      <c r="L5367" s="4" t="s">
        <v>107</v>
      </c>
      <c r="M5367" s="4" t="s">
        <v>3383</v>
      </c>
      <c r="N5367" s="4" t="s">
        <v>73</v>
      </c>
      <c r="O5367" s="4" t="s">
        <v>74</v>
      </c>
      <c r="P5367" s="4" t="s">
        <v>3384</v>
      </c>
      <c r="Q5367" s="4">
        <v>151.19200000000001</v>
      </c>
      <c r="R5367" s="4">
        <v>1</v>
      </c>
      <c r="S5367" s="4">
        <v>0.2</v>
      </c>
      <c r="T5367" s="4">
        <v>151.19200000000001</v>
      </c>
      <c r="U5367" s="4">
        <v>13.229299999999995</v>
      </c>
      <c r="V5367" s="4">
        <v>8.7499999999999967E-2</v>
      </c>
      <c r="W5367" s="4">
        <v>4</v>
      </c>
      <c r="X5367" s="4" t="s">
        <v>10933</v>
      </c>
    </row>
    <row r="5368" spans="1:24" x14ac:dyDescent="0.35">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x14ac:dyDescent="0.35">
      <c r="A5369" s="4">
        <v>5368</v>
      </c>
      <c r="B5369" s="4" t="s">
        <v>8177</v>
      </c>
      <c r="C5369" s="5">
        <v>41801</v>
      </c>
      <c r="D5369" s="5">
        <v>41806</v>
      </c>
      <c r="E5369" s="4" t="s">
        <v>52</v>
      </c>
      <c r="F5369" s="4" t="s">
        <v>1872</v>
      </c>
      <c r="G5369" s="4" t="s">
        <v>1873</v>
      </c>
      <c r="H5369" s="4" t="s">
        <v>28</v>
      </c>
      <c r="I5369" s="4" t="s">
        <v>29</v>
      </c>
      <c r="J5369" s="4" t="s">
        <v>97</v>
      </c>
      <c r="K5369" s="4" t="s">
        <v>98</v>
      </c>
      <c r="L5369" s="4" t="s">
        <v>46</v>
      </c>
      <c r="M5369" s="4" t="s">
        <v>1074</v>
      </c>
      <c r="N5369" s="4" t="s">
        <v>48</v>
      </c>
      <c r="O5369" s="4" t="s">
        <v>49</v>
      </c>
      <c r="P5369" s="4" t="s">
        <v>1075</v>
      </c>
      <c r="Q5369" s="4">
        <v>11.56</v>
      </c>
      <c r="R5369" s="4">
        <v>4</v>
      </c>
      <c r="S5369" s="4">
        <v>0</v>
      </c>
      <c r="T5369" s="4">
        <v>2.89</v>
      </c>
      <c r="U5369" s="4">
        <v>5.4332000000000003</v>
      </c>
      <c r="V5369" s="4">
        <v>0.47000000000000003</v>
      </c>
      <c r="W5369" s="4">
        <v>5</v>
      </c>
      <c r="X5369" s="4" t="s">
        <v>10934</v>
      </c>
    </row>
    <row r="5370" spans="1:24" x14ac:dyDescent="0.35">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x14ac:dyDescent="0.35">
      <c r="A5371" s="4">
        <v>5370</v>
      </c>
      <c r="B5371" s="4" t="s">
        <v>8178</v>
      </c>
      <c r="C5371" s="5">
        <v>41893</v>
      </c>
      <c r="D5371" s="5">
        <v>41896</v>
      </c>
      <c r="E5371" s="4" t="s">
        <v>190</v>
      </c>
      <c r="F5371" s="4" t="s">
        <v>1505</v>
      </c>
      <c r="G5371" s="4" t="s">
        <v>1506</v>
      </c>
      <c r="H5371" s="4" t="s">
        <v>43</v>
      </c>
      <c r="I5371" s="4" t="s">
        <v>29</v>
      </c>
      <c r="J5371" s="4" t="s">
        <v>803</v>
      </c>
      <c r="K5371" s="4" t="s">
        <v>500</v>
      </c>
      <c r="L5371" s="4" t="s">
        <v>150</v>
      </c>
      <c r="M5371" s="4" t="s">
        <v>8179</v>
      </c>
      <c r="N5371" s="4" t="s">
        <v>48</v>
      </c>
      <c r="O5371" s="4" t="s">
        <v>92</v>
      </c>
      <c r="P5371" s="4" t="s">
        <v>8180</v>
      </c>
      <c r="Q5371" s="4">
        <v>85.055999999999997</v>
      </c>
      <c r="R5371" s="4">
        <v>3</v>
      </c>
      <c r="S5371" s="4">
        <v>0.2</v>
      </c>
      <c r="T5371" s="4">
        <v>28.352</v>
      </c>
      <c r="U5371" s="4">
        <v>28.706399999999991</v>
      </c>
      <c r="V5371" s="4">
        <v>0.33749999999999991</v>
      </c>
      <c r="W5371" s="4">
        <v>3</v>
      </c>
      <c r="X5371" s="4" t="s">
        <v>10933</v>
      </c>
    </row>
    <row r="5372" spans="1:24" x14ac:dyDescent="0.35">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x14ac:dyDescent="0.35">
      <c r="A5373" s="4">
        <v>5372</v>
      </c>
      <c r="B5373" s="4" t="s">
        <v>8181</v>
      </c>
      <c r="C5373" s="5">
        <v>41738</v>
      </c>
      <c r="D5373" s="5">
        <v>41742</v>
      </c>
      <c r="E5373" s="4" t="s">
        <v>52</v>
      </c>
      <c r="F5373" s="4" t="s">
        <v>3926</v>
      </c>
      <c r="G5373" s="4" t="s">
        <v>3927</v>
      </c>
      <c r="H5373" s="4" t="s">
        <v>43</v>
      </c>
      <c r="I5373" s="4" t="s">
        <v>29</v>
      </c>
      <c r="J5373" s="4" t="s">
        <v>7827</v>
      </c>
      <c r="K5373" s="4" t="s">
        <v>240</v>
      </c>
      <c r="L5373" s="4" t="s">
        <v>107</v>
      </c>
      <c r="M5373" s="4" t="s">
        <v>2907</v>
      </c>
      <c r="N5373" s="4" t="s">
        <v>34</v>
      </c>
      <c r="O5373" s="4" t="s">
        <v>67</v>
      </c>
      <c r="P5373" s="4" t="s">
        <v>2908</v>
      </c>
      <c r="Q5373" s="4">
        <v>306.89999999999998</v>
      </c>
      <c r="R5373" s="4">
        <v>3</v>
      </c>
      <c r="S5373" s="4">
        <v>0</v>
      </c>
      <c r="T5373" s="4">
        <v>102.3</v>
      </c>
      <c r="U5373" s="4">
        <v>79.793999999999997</v>
      </c>
      <c r="V5373" s="4">
        <v>0.26</v>
      </c>
      <c r="W5373" s="4">
        <v>4</v>
      </c>
      <c r="X5373" s="4" t="s">
        <v>10933</v>
      </c>
    </row>
    <row r="5374" spans="1:24" x14ac:dyDescent="0.35">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x14ac:dyDescent="0.35">
      <c r="A5375" s="4">
        <v>5374</v>
      </c>
      <c r="B5375" s="4" t="s">
        <v>8182</v>
      </c>
      <c r="C5375" s="5">
        <v>41206</v>
      </c>
      <c r="D5375" s="5">
        <v>41212</v>
      </c>
      <c r="E5375" s="4" t="s">
        <v>52</v>
      </c>
      <c r="F5375" s="4" t="s">
        <v>1035</v>
      </c>
      <c r="G5375" s="4" t="s">
        <v>1036</v>
      </c>
      <c r="H5375" s="4" t="s">
        <v>43</v>
      </c>
      <c r="I5375" s="4" t="s">
        <v>29</v>
      </c>
      <c r="J5375" s="4" t="s">
        <v>186</v>
      </c>
      <c r="K5375" s="4" t="s">
        <v>106</v>
      </c>
      <c r="L5375" s="4" t="s">
        <v>107</v>
      </c>
      <c r="M5375" s="4" t="s">
        <v>927</v>
      </c>
      <c r="N5375" s="4" t="s">
        <v>34</v>
      </c>
      <c r="O5375" s="4" t="s">
        <v>58</v>
      </c>
      <c r="P5375" s="4" t="s">
        <v>928</v>
      </c>
      <c r="Q5375" s="4">
        <v>347.36099999999999</v>
      </c>
      <c r="R5375" s="4">
        <v>7</v>
      </c>
      <c r="S5375" s="4">
        <v>0.3</v>
      </c>
      <c r="T5375" s="4">
        <v>49.622999999999998</v>
      </c>
      <c r="U5375" s="4">
        <v>-69.472199999999958</v>
      </c>
      <c r="V5375" s="4">
        <v>-0.19999999999999987</v>
      </c>
      <c r="W5375" s="4">
        <v>6</v>
      </c>
      <c r="X5375" s="4" t="s">
        <v>10934</v>
      </c>
    </row>
    <row r="5376" spans="1:24" x14ac:dyDescent="0.35">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x14ac:dyDescent="0.35">
      <c r="A5377" s="4">
        <v>5376</v>
      </c>
      <c r="B5377" s="4" t="s">
        <v>8183</v>
      </c>
      <c r="C5377" s="5">
        <v>41787</v>
      </c>
      <c r="D5377" s="5">
        <v>41791</v>
      </c>
      <c r="E5377" s="4" t="s">
        <v>52</v>
      </c>
      <c r="F5377" s="4" t="s">
        <v>4514</v>
      </c>
      <c r="G5377" s="4" t="s">
        <v>4515</v>
      </c>
      <c r="H5377" s="4" t="s">
        <v>43</v>
      </c>
      <c r="I5377" s="4" t="s">
        <v>29</v>
      </c>
      <c r="J5377" s="4" t="s">
        <v>97</v>
      </c>
      <c r="K5377" s="4" t="s">
        <v>98</v>
      </c>
      <c r="L5377" s="4" t="s">
        <v>46</v>
      </c>
      <c r="M5377" s="4" t="s">
        <v>3767</v>
      </c>
      <c r="N5377" s="4" t="s">
        <v>73</v>
      </c>
      <c r="O5377" s="4" t="s">
        <v>163</v>
      </c>
      <c r="P5377" s="4" t="s">
        <v>3768</v>
      </c>
      <c r="Q5377" s="4">
        <v>98.16</v>
      </c>
      <c r="R5377" s="4">
        <v>6</v>
      </c>
      <c r="S5377" s="4">
        <v>0</v>
      </c>
      <c r="T5377" s="4">
        <v>16.36</v>
      </c>
      <c r="U5377" s="4">
        <v>9.8159999999999954</v>
      </c>
      <c r="V5377" s="4">
        <v>9.999999999999995E-2</v>
      </c>
      <c r="W5377" s="4">
        <v>4</v>
      </c>
      <c r="X5377" s="4" t="s">
        <v>10933</v>
      </c>
    </row>
    <row r="5378" spans="1:24" x14ac:dyDescent="0.35">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x14ac:dyDescent="0.35">
      <c r="A5379" s="4">
        <v>5378</v>
      </c>
      <c r="B5379" s="4" t="s">
        <v>8184</v>
      </c>
      <c r="C5379" s="5">
        <v>40882</v>
      </c>
      <c r="D5379" s="5">
        <v>40884</v>
      </c>
      <c r="E5379" s="4" t="s">
        <v>190</v>
      </c>
      <c r="F5379" s="4" t="s">
        <v>2025</v>
      </c>
      <c r="G5379" s="4" t="s">
        <v>2026</v>
      </c>
      <c r="H5379" s="4" t="s">
        <v>43</v>
      </c>
      <c r="I5379" s="4" t="s">
        <v>29</v>
      </c>
      <c r="J5379" s="4" t="s">
        <v>148</v>
      </c>
      <c r="K5379" s="4" t="s">
        <v>149</v>
      </c>
      <c r="L5379" s="4" t="s">
        <v>150</v>
      </c>
      <c r="M5379" s="4" t="s">
        <v>2469</v>
      </c>
      <c r="N5379" s="4" t="s">
        <v>48</v>
      </c>
      <c r="O5379" s="4" t="s">
        <v>175</v>
      </c>
      <c r="P5379" s="4" t="s">
        <v>2470</v>
      </c>
      <c r="Q5379" s="4">
        <v>348.488</v>
      </c>
      <c r="R5379" s="4">
        <v>7</v>
      </c>
      <c r="S5379" s="4">
        <v>0.2</v>
      </c>
      <c r="T5379" s="4">
        <v>49.783999999999999</v>
      </c>
      <c r="U5379" s="4">
        <v>117.61469999999996</v>
      </c>
      <c r="V5379" s="4">
        <v>0.33749999999999986</v>
      </c>
      <c r="W5379" s="4">
        <v>2</v>
      </c>
      <c r="X5379" s="4" t="s">
        <v>10933</v>
      </c>
    </row>
    <row r="5380" spans="1:24" x14ac:dyDescent="0.35">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x14ac:dyDescent="0.35">
      <c r="A5381" s="4">
        <v>5380</v>
      </c>
      <c r="B5381" s="4" t="s">
        <v>8185</v>
      </c>
      <c r="C5381" s="5">
        <v>41501</v>
      </c>
      <c r="D5381" s="5">
        <v>41505</v>
      </c>
      <c r="E5381" s="4" t="s">
        <v>52</v>
      </c>
      <c r="F5381" s="4" t="s">
        <v>7984</v>
      </c>
      <c r="G5381" s="4" t="s">
        <v>7985</v>
      </c>
      <c r="H5381" s="4" t="s">
        <v>28</v>
      </c>
      <c r="I5381" s="4" t="s">
        <v>29</v>
      </c>
      <c r="J5381" s="4" t="s">
        <v>44</v>
      </c>
      <c r="K5381" s="4" t="s">
        <v>45</v>
      </c>
      <c r="L5381" s="4" t="s">
        <v>46</v>
      </c>
      <c r="M5381" s="4" t="s">
        <v>5104</v>
      </c>
      <c r="N5381" s="4" t="s">
        <v>48</v>
      </c>
      <c r="O5381" s="4" t="s">
        <v>92</v>
      </c>
      <c r="P5381" s="4" t="s">
        <v>5105</v>
      </c>
      <c r="Q5381" s="4">
        <v>15.54</v>
      </c>
      <c r="R5381" s="4">
        <v>3</v>
      </c>
      <c r="S5381" s="4">
        <v>0</v>
      </c>
      <c r="T5381" s="4">
        <v>5.18</v>
      </c>
      <c r="U5381" s="4">
        <v>7.6145999999999994</v>
      </c>
      <c r="V5381" s="4">
        <v>0.49</v>
      </c>
      <c r="W5381" s="4">
        <v>4</v>
      </c>
      <c r="X5381" s="4" t="s">
        <v>10933</v>
      </c>
    </row>
    <row r="5382" spans="1:24" x14ac:dyDescent="0.35">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x14ac:dyDescent="0.35">
      <c r="A5383" s="4">
        <v>5382</v>
      </c>
      <c r="B5383" s="4" t="s">
        <v>8188</v>
      </c>
      <c r="C5383" s="5">
        <v>41523</v>
      </c>
      <c r="D5383" s="5">
        <v>41525</v>
      </c>
      <c r="E5383" s="4" t="s">
        <v>25</v>
      </c>
      <c r="F5383" s="4" t="s">
        <v>8189</v>
      </c>
      <c r="G5383" s="4" t="s">
        <v>8190</v>
      </c>
      <c r="H5383" s="4" t="s">
        <v>43</v>
      </c>
      <c r="I5383" s="4" t="s">
        <v>29</v>
      </c>
      <c r="J5383" s="4" t="s">
        <v>186</v>
      </c>
      <c r="K5383" s="4" t="s">
        <v>106</v>
      </c>
      <c r="L5383" s="4" t="s">
        <v>107</v>
      </c>
      <c r="M5383" s="4" t="s">
        <v>2645</v>
      </c>
      <c r="N5383" s="4" t="s">
        <v>48</v>
      </c>
      <c r="O5383" s="4" t="s">
        <v>92</v>
      </c>
      <c r="P5383" s="4" t="s">
        <v>2646</v>
      </c>
      <c r="Q5383" s="4">
        <v>25.920000000000005</v>
      </c>
      <c r="R5383" s="4">
        <v>5</v>
      </c>
      <c r="S5383" s="4">
        <v>0.2</v>
      </c>
      <c r="T5383" s="4">
        <v>5.1840000000000011</v>
      </c>
      <c r="U5383" s="4">
        <v>9.0719999999999992</v>
      </c>
      <c r="V5383" s="4">
        <v>0.34999999999999992</v>
      </c>
      <c r="W5383" s="4">
        <v>2</v>
      </c>
      <c r="X5383" s="4" t="s">
        <v>10933</v>
      </c>
    </row>
    <row r="5384" spans="1:24" x14ac:dyDescent="0.35">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x14ac:dyDescent="0.35">
      <c r="A5385" s="4">
        <v>5384</v>
      </c>
      <c r="B5385" s="4" t="s">
        <v>8188</v>
      </c>
      <c r="C5385" s="5">
        <v>41523</v>
      </c>
      <c r="D5385" s="5">
        <v>41525</v>
      </c>
      <c r="E5385" s="4" t="s">
        <v>25</v>
      </c>
      <c r="F5385" s="4" t="s">
        <v>8189</v>
      </c>
      <c r="G5385" s="4" t="s">
        <v>8190</v>
      </c>
      <c r="H5385" s="4" t="s">
        <v>43</v>
      </c>
      <c r="I5385" s="4" t="s">
        <v>29</v>
      </c>
      <c r="J5385" s="4" t="s">
        <v>186</v>
      </c>
      <c r="K5385" s="4" t="s">
        <v>106</v>
      </c>
      <c r="L5385" s="4" t="s">
        <v>107</v>
      </c>
      <c r="M5385" s="4" t="s">
        <v>1305</v>
      </c>
      <c r="N5385" s="4" t="s">
        <v>48</v>
      </c>
      <c r="O5385" s="4" t="s">
        <v>92</v>
      </c>
      <c r="P5385" s="4" t="s">
        <v>1306</v>
      </c>
      <c r="Q5385" s="4">
        <v>10.368000000000002</v>
      </c>
      <c r="R5385" s="4">
        <v>2</v>
      </c>
      <c r="S5385" s="4">
        <v>0.2</v>
      </c>
      <c r="T5385" s="4">
        <v>5.1840000000000011</v>
      </c>
      <c r="U5385" s="4">
        <v>3.7584</v>
      </c>
      <c r="V5385" s="4">
        <v>0.36249999999999993</v>
      </c>
      <c r="W5385" s="4">
        <v>2</v>
      </c>
      <c r="X5385" s="4" t="s">
        <v>10933</v>
      </c>
    </row>
    <row r="5386" spans="1:24" x14ac:dyDescent="0.35">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x14ac:dyDescent="0.35">
      <c r="A5387" s="4">
        <v>5386</v>
      </c>
      <c r="B5387" s="4" t="s">
        <v>8191</v>
      </c>
      <c r="C5387" s="5">
        <v>41817</v>
      </c>
      <c r="D5387" s="5">
        <v>41824</v>
      </c>
      <c r="E5387" s="4" t="s">
        <v>52</v>
      </c>
      <c r="F5387" s="4" t="s">
        <v>3527</v>
      </c>
      <c r="G5387" s="4" t="s">
        <v>3528</v>
      </c>
      <c r="H5387" s="4" t="s">
        <v>28</v>
      </c>
      <c r="I5387" s="4" t="s">
        <v>29</v>
      </c>
      <c r="J5387" s="4" t="s">
        <v>148</v>
      </c>
      <c r="K5387" s="4" t="s">
        <v>149</v>
      </c>
      <c r="L5387" s="4" t="s">
        <v>150</v>
      </c>
      <c r="M5387" s="4" t="s">
        <v>5867</v>
      </c>
      <c r="N5387" s="4" t="s">
        <v>73</v>
      </c>
      <c r="O5387" s="4" t="s">
        <v>74</v>
      </c>
      <c r="P5387" s="4" t="s">
        <v>5868</v>
      </c>
      <c r="Q5387" s="4">
        <v>545.91599999999994</v>
      </c>
      <c r="R5387" s="4">
        <v>14</v>
      </c>
      <c r="S5387" s="4">
        <v>0.4</v>
      </c>
      <c r="T5387" s="4">
        <v>38.993999999999993</v>
      </c>
      <c r="U5387" s="4">
        <v>72.788800000000037</v>
      </c>
      <c r="V5387" s="4">
        <v>0.13333333333333341</v>
      </c>
      <c r="W5387" s="4">
        <v>7</v>
      </c>
      <c r="X5387" s="4" t="s">
        <v>10934</v>
      </c>
    </row>
    <row r="5388" spans="1:24" x14ac:dyDescent="0.35">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x14ac:dyDescent="0.35">
      <c r="A5389" s="4">
        <v>5388</v>
      </c>
      <c r="B5389" s="4" t="s">
        <v>8194</v>
      </c>
      <c r="C5389" s="5">
        <v>41689</v>
      </c>
      <c r="D5389" s="5">
        <v>41692</v>
      </c>
      <c r="E5389" s="4" t="s">
        <v>25</v>
      </c>
      <c r="F5389" s="4" t="s">
        <v>483</v>
      </c>
      <c r="G5389" s="4" t="s">
        <v>484</v>
      </c>
      <c r="H5389" s="4" t="s">
        <v>43</v>
      </c>
      <c r="I5389" s="4" t="s">
        <v>29</v>
      </c>
      <c r="J5389" s="4" t="s">
        <v>44</v>
      </c>
      <c r="K5389" s="4" t="s">
        <v>45</v>
      </c>
      <c r="L5389" s="4" t="s">
        <v>46</v>
      </c>
      <c r="M5389" s="4" t="s">
        <v>1673</v>
      </c>
      <c r="N5389" s="4" t="s">
        <v>73</v>
      </c>
      <c r="O5389" s="4" t="s">
        <v>74</v>
      </c>
      <c r="P5389" s="4" t="s">
        <v>1674</v>
      </c>
      <c r="Q5389" s="4">
        <v>167.976</v>
      </c>
      <c r="R5389" s="4">
        <v>3</v>
      </c>
      <c r="S5389" s="4">
        <v>0.2</v>
      </c>
      <c r="T5389" s="4">
        <v>55.991999999999997</v>
      </c>
      <c r="U5389" s="4">
        <v>10.498500000000007</v>
      </c>
      <c r="V5389" s="4">
        <v>6.2500000000000042E-2</v>
      </c>
      <c r="W5389" s="4">
        <v>3</v>
      </c>
      <c r="X5389" s="4" t="s">
        <v>10933</v>
      </c>
    </row>
    <row r="5390" spans="1:24" x14ac:dyDescent="0.35">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x14ac:dyDescent="0.35">
      <c r="A5391" s="4">
        <v>5390</v>
      </c>
      <c r="B5391" s="4" t="s">
        <v>8194</v>
      </c>
      <c r="C5391" s="5">
        <v>41689</v>
      </c>
      <c r="D5391" s="5">
        <v>41692</v>
      </c>
      <c r="E5391" s="4" t="s">
        <v>25</v>
      </c>
      <c r="F5391" s="4" t="s">
        <v>483</v>
      </c>
      <c r="G5391" s="4" t="s">
        <v>484</v>
      </c>
      <c r="H5391" s="4" t="s">
        <v>43</v>
      </c>
      <c r="I5391" s="4" t="s">
        <v>29</v>
      </c>
      <c r="J5391" s="4" t="s">
        <v>44</v>
      </c>
      <c r="K5391" s="4" t="s">
        <v>45</v>
      </c>
      <c r="L5391" s="4" t="s">
        <v>46</v>
      </c>
      <c r="M5391" s="4" t="s">
        <v>2027</v>
      </c>
      <c r="N5391" s="4" t="s">
        <v>48</v>
      </c>
      <c r="O5391" s="4" t="s">
        <v>49</v>
      </c>
      <c r="P5391" s="4" t="s">
        <v>2028</v>
      </c>
      <c r="Q5391" s="4">
        <v>9.82</v>
      </c>
      <c r="R5391" s="4">
        <v>2</v>
      </c>
      <c r="S5391" s="4">
        <v>0</v>
      </c>
      <c r="T5391" s="4">
        <v>4.91</v>
      </c>
      <c r="U5391" s="4">
        <v>4.8117999999999999</v>
      </c>
      <c r="V5391" s="4">
        <v>0.49</v>
      </c>
      <c r="W5391" s="4">
        <v>3</v>
      </c>
      <c r="X5391" s="4" t="s">
        <v>10933</v>
      </c>
    </row>
    <row r="5392" spans="1:24" x14ac:dyDescent="0.35">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x14ac:dyDescent="0.35">
      <c r="A5393" s="4">
        <v>5392</v>
      </c>
      <c r="B5393" s="4" t="s">
        <v>8196</v>
      </c>
      <c r="C5393" s="5">
        <v>40866</v>
      </c>
      <c r="D5393" s="5">
        <v>40872</v>
      </c>
      <c r="E5393" s="4" t="s">
        <v>52</v>
      </c>
      <c r="F5393" s="4" t="s">
        <v>7543</v>
      </c>
      <c r="G5393" s="4" t="s">
        <v>7544</v>
      </c>
      <c r="H5393" s="4" t="s">
        <v>43</v>
      </c>
      <c r="I5393" s="4" t="s">
        <v>29</v>
      </c>
      <c r="J5393" s="4" t="s">
        <v>523</v>
      </c>
      <c r="K5393" s="4" t="s">
        <v>247</v>
      </c>
      <c r="L5393" s="4" t="s">
        <v>150</v>
      </c>
      <c r="M5393" s="4" t="s">
        <v>2121</v>
      </c>
      <c r="N5393" s="4" t="s">
        <v>48</v>
      </c>
      <c r="O5393" s="4" t="s">
        <v>49</v>
      </c>
      <c r="P5393" s="4" t="s">
        <v>2122</v>
      </c>
      <c r="Q5393" s="4">
        <v>22.5</v>
      </c>
      <c r="R5393" s="4">
        <v>6</v>
      </c>
      <c r="S5393" s="4">
        <v>0</v>
      </c>
      <c r="T5393" s="4">
        <v>3.75</v>
      </c>
      <c r="U5393" s="4">
        <v>10.799999999999999</v>
      </c>
      <c r="V5393" s="4">
        <v>0.47999999999999993</v>
      </c>
      <c r="W5393" s="4">
        <v>6</v>
      </c>
      <c r="X5393" s="4" t="s">
        <v>10934</v>
      </c>
    </row>
    <row r="5394" spans="1:24" x14ac:dyDescent="0.35">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x14ac:dyDescent="0.35">
      <c r="A5395" s="4">
        <v>5394</v>
      </c>
      <c r="B5395" s="4" t="s">
        <v>8196</v>
      </c>
      <c r="C5395" s="5">
        <v>40866</v>
      </c>
      <c r="D5395" s="5">
        <v>40872</v>
      </c>
      <c r="E5395" s="4" t="s">
        <v>52</v>
      </c>
      <c r="F5395" s="4" t="s">
        <v>7543</v>
      </c>
      <c r="G5395" s="4" t="s">
        <v>7544</v>
      </c>
      <c r="H5395" s="4" t="s">
        <v>43</v>
      </c>
      <c r="I5395" s="4" t="s">
        <v>29</v>
      </c>
      <c r="J5395" s="4" t="s">
        <v>523</v>
      </c>
      <c r="K5395" s="4" t="s">
        <v>247</v>
      </c>
      <c r="L5395" s="4" t="s">
        <v>150</v>
      </c>
      <c r="M5395" s="4" t="s">
        <v>1831</v>
      </c>
      <c r="N5395" s="4" t="s">
        <v>48</v>
      </c>
      <c r="O5395" s="4" t="s">
        <v>77</v>
      </c>
      <c r="P5395" s="4" t="s">
        <v>1832</v>
      </c>
      <c r="Q5395" s="4">
        <v>213.08</v>
      </c>
      <c r="R5395" s="4">
        <v>7</v>
      </c>
      <c r="S5395" s="4">
        <v>0</v>
      </c>
      <c r="T5395" s="4">
        <v>30.44</v>
      </c>
      <c r="U5395" s="4">
        <v>102.2784</v>
      </c>
      <c r="V5395" s="4">
        <v>0.48</v>
      </c>
      <c r="W5395" s="4">
        <v>6</v>
      </c>
      <c r="X5395" s="4" t="s">
        <v>10934</v>
      </c>
    </row>
    <row r="5396" spans="1:24" x14ac:dyDescent="0.35">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x14ac:dyDescent="0.35">
      <c r="A5397" s="4">
        <v>5396</v>
      </c>
      <c r="B5397" s="4" t="s">
        <v>8197</v>
      </c>
      <c r="C5397" s="5">
        <v>40865</v>
      </c>
      <c r="D5397" s="5">
        <v>40868</v>
      </c>
      <c r="E5397" s="4" t="s">
        <v>25</v>
      </c>
      <c r="F5397" s="4" t="s">
        <v>1650</v>
      </c>
      <c r="G5397" s="4" t="s">
        <v>1651</v>
      </c>
      <c r="H5397" s="4" t="s">
        <v>43</v>
      </c>
      <c r="I5397" s="4" t="s">
        <v>29</v>
      </c>
      <c r="J5397" s="4" t="s">
        <v>3773</v>
      </c>
      <c r="K5397" s="4" t="s">
        <v>123</v>
      </c>
      <c r="L5397" s="4" t="s">
        <v>46</v>
      </c>
      <c r="M5397" s="4" t="s">
        <v>5826</v>
      </c>
      <c r="N5397" s="4" t="s">
        <v>48</v>
      </c>
      <c r="O5397" s="4" t="s">
        <v>92</v>
      </c>
      <c r="P5397" s="4" t="s">
        <v>5827</v>
      </c>
      <c r="Q5397" s="4">
        <v>21.98</v>
      </c>
      <c r="R5397" s="4">
        <v>7</v>
      </c>
      <c r="S5397" s="4">
        <v>0</v>
      </c>
      <c r="T5397" s="4">
        <v>3.14</v>
      </c>
      <c r="U5397" s="4">
        <v>9.8909999999999982</v>
      </c>
      <c r="V5397" s="4">
        <v>0.4499999999999999</v>
      </c>
      <c r="W5397" s="4">
        <v>3</v>
      </c>
      <c r="X5397" s="4" t="s">
        <v>10933</v>
      </c>
    </row>
    <row r="5398" spans="1:24" x14ac:dyDescent="0.35">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x14ac:dyDescent="0.35">
      <c r="A5399" s="4">
        <v>5398</v>
      </c>
      <c r="B5399" s="4" t="s">
        <v>8199</v>
      </c>
      <c r="C5399" s="5">
        <v>41599</v>
      </c>
      <c r="D5399" s="5">
        <v>41606</v>
      </c>
      <c r="E5399" s="4" t="s">
        <v>52</v>
      </c>
      <c r="F5399" s="4" t="s">
        <v>1781</v>
      </c>
      <c r="G5399" s="4" t="s">
        <v>1782</v>
      </c>
      <c r="H5399" s="4" t="s">
        <v>43</v>
      </c>
      <c r="I5399" s="4" t="s">
        <v>29</v>
      </c>
      <c r="J5399" s="4" t="s">
        <v>44</v>
      </c>
      <c r="K5399" s="4" t="s">
        <v>45</v>
      </c>
      <c r="L5399" s="4" t="s">
        <v>46</v>
      </c>
      <c r="M5399" s="4" t="s">
        <v>812</v>
      </c>
      <c r="N5399" s="4" t="s">
        <v>48</v>
      </c>
      <c r="O5399" s="4" t="s">
        <v>80</v>
      </c>
      <c r="P5399" s="4" t="s">
        <v>813</v>
      </c>
      <c r="Q5399" s="4">
        <v>39</v>
      </c>
      <c r="R5399" s="4">
        <v>12</v>
      </c>
      <c r="S5399" s="4">
        <v>0</v>
      </c>
      <c r="T5399" s="4">
        <v>3.25</v>
      </c>
      <c r="U5399" s="4">
        <v>11.309999999999999</v>
      </c>
      <c r="V5399" s="4">
        <v>0.28999999999999998</v>
      </c>
      <c r="W5399" s="4">
        <v>7</v>
      </c>
      <c r="X5399" s="4" t="s">
        <v>10934</v>
      </c>
    </row>
    <row r="5400" spans="1:24" x14ac:dyDescent="0.35">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x14ac:dyDescent="0.35">
      <c r="A5401" s="4">
        <v>5400</v>
      </c>
      <c r="B5401" s="4" t="s">
        <v>8201</v>
      </c>
      <c r="C5401" s="5">
        <v>41374</v>
      </c>
      <c r="D5401" s="5">
        <v>41379</v>
      </c>
      <c r="E5401" s="4" t="s">
        <v>52</v>
      </c>
      <c r="F5401" s="4" t="s">
        <v>4374</v>
      </c>
      <c r="G5401" s="4" t="s">
        <v>4375</v>
      </c>
      <c r="H5401" s="4" t="s">
        <v>28</v>
      </c>
      <c r="I5401" s="4" t="s">
        <v>29</v>
      </c>
      <c r="J5401" s="4" t="s">
        <v>44</v>
      </c>
      <c r="K5401" s="4" t="s">
        <v>45</v>
      </c>
      <c r="L5401" s="4" t="s">
        <v>46</v>
      </c>
      <c r="M5401" s="4" t="s">
        <v>33</v>
      </c>
      <c r="N5401" s="4" t="s">
        <v>34</v>
      </c>
      <c r="O5401" s="4" t="s">
        <v>35</v>
      </c>
      <c r="P5401" s="4" t="s">
        <v>36</v>
      </c>
      <c r="Q5401" s="4">
        <v>556.66499999999996</v>
      </c>
      <c r="R5401" s="4">
        <v>5</v>
      </c>
      <c r="S5401" s="4">
        <v>0.15</v>
      </c>
      <c r="T5401" s="4">
        <v>111.333</v>
      </c>
      <c r="U5401" s="4">
        <v>6.5490000000000208</v>
      </c>
      <c r="V5401" s="4">
        <v>1.1764705882352979E-2</v>
      </c>
      <c r="W5401" s="4">
        <v>5</v>
      </c>
      <c r="X5401" s="4" t="s">
        <v>10934</v>
      </c>
    </row>
    <row r="5402" spans="1:24" x14ac:dyDescent="0.35">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x14ac:dyDescent="0.35">
      <c r="A5403" s="4">
        <v>5402</v>
      </c>
      <c r="B5403" s="4" t="s">
        <v>8202</v>
      </c>
      <c r="C5403" s="5">
        <v>41904</v>
      </c>
      <c r="D5403" s="5">
        <v>41906</v>
      </c>
      <c r="E5403" s="4" t="s">
        <v>190</v>
      </c>
      <c r="F5403" s="4" t="s">
        <v>8203</v>
      </c>
      <c r="G5403" s="4" t="s">
        <v>8204</v>
      </c>
      <c r="H5403" s="4" t="s">
        <v>28</v>
      </c>
      <c r="I5403" s="4" t="s">
        <v>29</v>
      </c>
      <c r="J5403" s="4" t="s">
        <v>97</v>
      </c>
      <c r="K5403" s="4" t="s">
        <v>98</v>
      </c>
      <c r="L5403" s="4" t="s">
        <v>46</v>
      </c>
      <c r="M5403" s="4" t="s">
        <v>1686</v>
      </c>
      <c r="N5403" s="4" t="s">
        <v>73</v>
      </c>
      <c r="O5403" s="4" t="s">
        <v>163</v>
      </c>
      <c r="P5403" s="4" t="s">
        <v>1687</v>
      </c>
      <c r="Q5403" s="4">
        <v>79.98</v>
      </c>
      <c r="R5403" s="4">
        <v>2</v>
      </c>
      <c r="S5403" s="4">
        <v>0</v>
      </c>
      <c r="T5403" s="4">
        <v>39.99</v>
      </c>
      <c r="U5403" s="4">
        <v>26.3934</v>
      </c>
      <c r="V5403" s="4">
        <v>0.32999999999999996</v>
      </c>
      <c r="W5403" s="4">
        <v>2</v>
      </c>
      <c r="X5403" s="4" t="s">
        <v>10933</v>
      </c>
    </row>
    <row r="5404" spans="1:24" x14ac:dyDescent="0.35">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x14ac:dyDescent="0.35">
      <c r="A5405" s="4">
        <v>5404</v>
      </c>
      <c r="B5405" s="4" t="s">
        <v>8205</v>
      </c>
      <c r="C5405" s="5">
        <v>41876</v>
      </c>
      <c r="D5405" s="5">
        <v>41881</v>
      </c>
      <c r="E5405" s="4" t="s">
        <v>52</v>
      </c>
      <c r="F5405" s="4" t="s">
        <v>1062</v>
      </c>
      <c r="G5405" s="4" t="s">
        <v>1063</v>
      </c>
      <c r="H5405" s="4" t="s">
        <v>43</v>
      </c>
      <c r="I5405" s="4" t="s">
        <v>29</v>
      </c>
      <c r="J5405" s="4" t="s">
        <v>268</v>
      </c>
      <c r="K5405" s="4" t="s">
        <v>269</v>
      </c>
      <c r="L5405" s="4" t="s">
        <v>150</v>
      </c>
      <c r="M5405" s="4" t="s">
        <v>2359</v>
      </c>
      <c r="N5405" s="4" t="s">
        <v>48</v>
      </c>
      <c r="O5405" s="4" t="s">
        <v>77</v>
      </c>
      <c r="P5405" s="4" t="s">
        <v>2360</v>
      </c>
      <c r="Q5405" s="4">
        <v>3.7439999999999998</v>
      </c>
      <c r="R5405" s="4">
        <v>1</v>
      </c>
      <c r="S5405" s="4">
        <v>0.2</v>
      </c>
      <c r="T5405" s="4">
        <v>3.7439999999999998</v>
      </c>
      <c r="U5405" s="4">
        <v>1.3104</v>
      </c>
      <c r="V5405" s="4">
        <v>0.35000000000000003</v>
      </c>
      <c r="W5405" s="4">
        <v>5</v>
      </c>
      <c r="X5405" s="4" t="s">
        <v>10934</v>
      </c>
    </row>
    <row r="5406" spans="1:24" x14ac:dyDescent="0.35">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x14ac:dyDescent="0.35">
      <c r="A5407" s="4">
        <v>5406</v>
      </c>
      <c r="B5407" s="4" t="s">
        <v>8206</v>
      </c>
      <c r="C5407" s="5">
        <v>41327</v>
      </c>
      <c r="D5407" s="5">
        <v>41331</v>
      </c>
      <c r="E5407" s="4" t="s">
        <v>52</v>
      </c>
      <c r="F5407" s="4" t="s">
        <v>2949</v>
      </c>
      <c r="G5407" s="4" t="s">
        <v>2950</v>
      </c>
      <c r="H5407" s="4" t="s">
        <v>28</v>
      </c>
      <c r="I5407" s="4" t="s">
        <v>29</v>
      </c>
      <c r="J5407" s="4" t="s">
        <v>44</v>
      </c>
      <c r="K5407" s="4" t="s">
        <v>45</v>
      </c>
      <c r="L5407" s="4" t="s">
        <v>46</v>
      </c>
      <c r="M5407" s="4" t="s">
        <v>6511</v>
      </c>
      <c r="N5407" s="4" t="s">
        <v>73</v>
      </c>
      <c r="O5407" s="4" t="s">
        <v>163</v>
      </c>
      <c r="P5407" s="4" t="s">
        <v>6512</v>
      </c>
      <c r="Q5407" s="4">
        <v>36.24</v>
      </c>
      <c r="R5407" s="4">
        <v>1</v>
      </c>
      <c r="S5407" s="4">
        <v>0</v>
      </c>
      <c r="T5407" s="4">
        <v>36.24</v>
      </c>
      <c r="U5407" s="4">
        <v>15.220800000000001</v>
      </c>
      <c r="V5407" s="4">
        <v>0.42</v>
      </c>
      <c r="W5407" s="4">
        <v>4</v>
      </c>
      <c r="X5407" s="4" t="s">
        <v>10933</v>
      </c>
    </row>
    <row r="5408" spans="1:24" x14ac:dyDescent="0.35">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x14ac:dyDescent="0.35">
      <c r="A5409" s="4">
        <v>5408</v>
      </c>
      <c r="B5409" s="4" t="s">
        <v>8207</v>
      </c>
      <c r="C5409" s="5">
        <v>41982</v>
      </c>
      <c r="D5409" s="5">
        <v>41988</v>
      </c>
      <c r="E5409" s="4" t="s">
        <v>52</v>
      </c>
      <c r="F5409" s="4" t="s">
        <v>6030</v>
      </c>
      <c r="G5409" s="4" t="s">
        <v>6031</v>
      </c>
      <c r="H5409" s="4" t="s">
        <v>43</v>
      </c>
      <c r="I5409" s="4" t="s">
        <v>29</v>
      </c>
      <c r="J5409" s="4" t="s">
        <v>129</v>
      </c>
      <c r="K5409" s="4" t="s">
        <v>45</v>
      </c>
      <c r="L5409" s="4" t="s">
        <v>46</v>
      </c>
      <c r="M5409" s="4" t="s">
        <v>7518</v>
      </c>
      <c r="N5409" s="4" t="s">
        <v>48</v>
      </c>
      <c r="O5409" s="4" t="s">
        <v>92</v>
      </c>
      <c r="P5409" s="4" t="s">
        <v>8208</v>
      </c>
      <c r="Q5409" s="4">
        <v>87.92</v>
      </c>
      <c r="R5409" s="4">
        <v>4</v>
      </c>
      <c r="S5409" s="4">
        <v>0</v>
      </c>
      <c r="T5409" s="4">
        <v>21.98</v>
      </c>
      <c r="U5409" s="4">
        <v>40.443199999999997</v>
      </c>
      <c r="V5409" s="4">
        <v>0.45999999999999996</v>
      </c>
      <c r="W5409" s="4">
        <v>6</v>
      </c>
      <c r="X5409" s="4" t="s">
        <v>10934</v>
      </c>
    </row>
    <row r="5410" spans="1:24" x14ac:dyDescent="0.35">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x14ac:dyDescent="0.35">
      <c r="A5411" s="4">
        <v>5410</v>
      </c>
      <c r="B5411" s="4" t="s">
        <v>8207</v>
      </c>
      <c r="C5411" s="5">
        <v>41982</v>
      </c>
      <c r="D5411" s="5">
        <v>41988</v>
      </c>
      <c r="E5411" s="4" t="s">
        <v>52</v>
      </c>
      <c r="F5411" s="4" t="s">
        <v>6030</v>
      </c>
      <c r="G5411" s="4" t="s">
        <v>6031</v>
      </c>
      <c r="H5411" s="4" t="s">
        <v>43</v>
      </c>
      <c r="I5411" s="4" t="s">
        <v>29</v>
      </c>
      <c r="J5411" s="4" t="s">
        <v>129</v>
      </c>
      <c r="K5411" s="4" t="s">
        <v>45</v>
      </c>
      <c r="L5411" s="4" t="s">
        <v>46</v>
      </c>
      <c r="M5411" s="4" t="s">
        <v>1724</v>
      </c>
      <c r="N5411" s="4" t="s">
        <v>48</v>
      </c>
      <c r="O5411" s="4" t="s">
        <v>77</v>
      </c>
      <c r="P5411" s="4" t="s">
        <v>1725</v>
      </c>
      <c r="Q5411" s="4">
        <v>90.480000000000018</v>
      </c>
      <c r="R5411" s="4">
        <v>3</v>
      </c>
      <c r="S5411" s="4">
        <v>0.2</v>
      </c>
      <c r="T5411" s="4">
        <v>30.160000000000007</v>
      </c>
      <c r="U5411" s="4">
        <v>33.93</v>
      </c>
      <c r="V5411" s="4">
        <v>0.37499999999999994</v>
      </c>
      <c r="W5411" s="4">
        <v>6</v>
      </c>
      <c r="X5411" s="4" t="s">
        <v>10934</v>
      </c>
    </row>
    <row r="5412" spans="1:24" x14ac:dyDescent="0.35">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x14ac:dyDescent="0.35">
      <c r="A5413" s="4">
        <v>5412</v>
      </c>
      <c r="B5413" s="4" t="s">
        <v>8209</v>
      </c>
      <c r="C5413" s="5">
        <v>41901</v>
      </c>
      <c r="D5413" s="5">
        <v>41905</v>
      </c>
      <c r="E5413" s="4" t="s">
        <v>52</v>
      </c>
      <c r="F5413" s="4" t="s">
        <v>6533</v>
      </c>
      <c r="G5413" s="4" t="s">
        <v>6534</v>
      </c>
      <c r="H5413" s="4" t="s">
        <v>28</v>
      </c>
      <c r="I5413" s="4" t="s">
        <v>29</v>
      </c>
      <c r="J5413" s="4" t="s">
        <v>8210</v>
      </c>
      <c r="K5413" s="4" t="s">
        <v>670</v>
      </c>
      <c r="L5413" s="4" t="s">
        <v>46</v>
      </c>
      <c r="M5413" s="4" t="s">
        <v>2938</v>
      </c>
      <c r="N5413" s="4" t="s">
        <v>48</v>
      </c>
      <c r="O5413" s="4" t="s">
        <v>77</v>
      </c>
      <c r="P5413" s="4" t="s">
        <v>2939</v>
      </c>
      <c r="Q5413" s="4">
        <v>10.080000000000002</v>
      </c>
      <c r="R5413" s="4">
        <v>7</v>
      </c>
      <c r="S5413" s="4">
        <v>0.2</v>
      </c>
      <c r="T5413" s="4">
        <v>1.4400000000000002</v>
      </c>
      <c r="U5413" s="4">
        <v>3.5279999999999996</v>
      </c>
      <c r="V5413" s="4">
        <v>0.34999999999999987</v>
      </c>
      <c r="W5413" s="4">
        <v>4</v>
      </c>
      <c r="X5413" s="4" t="s">
        <v>10933</v>
      </c>
    </row>
    <row r="5414" spans="1:24" x14ac:dyDescent="0.35">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x14ac:dyDescent="0.35">
      <c r="A5415" s="4">
        <v>5414</v>
      </c>
      <c r="B5415" s="4" t="s">
        <v>8213</v>
      </c>
      <c r="C5415" s="5">
        <v>41529</v>
      </c>
      <c r="D5415" s="5">
        <v>41532</v>
      </c>
      <c r="E5415" s="4" t="s">
        <v>190</v>
      </c>
      <c r="F5415" s="4" t="s">
        <v>5061</v>
      </c>
      <c r="G5415" s="4" t="s">
        <v>5062</v>
      </c>
      <c r="H5415" s="4" t="s">
        <v>28</v>
      </c>
      <c r="I5415" s="4" t="s">
        <v>29</v>
      </c>
      <c r="J5415" s="4" t="s">
        <v>7247</v>
      </c>
      <c r="K5415" s="4" t="s">
        <v>4532</v>
      </c>
      <c r="L5415" s="4" t="s">
        <v>107</v>
      </c>
      <c r="M5415" s="4" t="s">
        <v>6493</v>
      </c>
      <c r="N5415" s="4" t="s">
        <v>73</v>
      </c>
      <c r="O5415" s="4" t="s">
        <v>74</v>
      </c>
      <c r="P5415" s="4" t="s">
        <v>6494</v>
      </c>
      <c r="Q5415" s="4">
        <v>224.75</v>
      </c>
      <c r="R5415" s="4">
        <v>5</v>
      </c>
      <c r="S5415" s="4">
        <v>0</v>
      </c>
      <c r="T5415" s="4">
        <v>44.95</v>
      </c>
      <c r="U5415" s="4">
        <v>62.929999999999993</v>
      </c>
      <c r="V5415" s="4">
        <v>0.27999999999999997</v>
      </c>
      <c r="W5415" s="4">
        <v>3</v>
      </c>
      <c r="X5415" s="4" t="s">
        <v>10933</v>
      </c>
    </row>
    <row r="5416" spans="1:24" x14ac:dyDescent="0.35">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x14ac:dyDescent="0.35">
      <c r="A5417" s="4">
        <v>5416</v>
      </c>
      <c r="B5417" s="4" t="s">
        <v>8214</v>
      </c>
      <c r="C5417" s="5">
        <v>41906</v>
      </c>
      <c r="D5417" s="5">
        <v>41911</v>
      </c>
      <c r="E5417" s="4" t="s">
        <v>52</v>
      </c>
      <c r="F5417" s="4" t="s">
        <v>456</v>
      </c>
      <c r="G5417" s="4" t="s">
        <v>457</v>
      </c>
      <c r="H5417" s="4" t="s">
        <v>28</v>
      </c>
      <c r="I5417" s="4" t="s">
        <v>29</v>
      </c>
      <c r="J5417" s="4" t="s">
        <v>305</v>
      </c>
      <c r="K5417" s="4" t="s">
        <v>213</v>
      </c>
      <c r="L5417" s="4" t="s">
        <v>107</v>
      </c>
      <c r="M5417" s="4" t="s">
        <v>3813</v>
      </c>
      <c r="N5417" s="4" t="s">
        <v>48</v>
      </c>
      <c r="O5417" s="4" t="s">
        <v>92</v>
      </c>
      <c r="P5417" s="4" t="s">
        <v>3814</v>
      </c>
      <c r="Q5417" s="4">
        <v>20.736000000000004</v>
      </c>
      <c r="R5417" s="4">
        <v>4</v>
      </c>
      <c r="S5417" s="4">
        <v>0.2</v>
      </c>
      <c r="T5417" s="4">
        <v>5.1840000000000011</v>
      </c>
      <c r="U5417" s="4">
        <v>7.2576000000000001</v>
      </c>
      <c r="V5417" s="4">
        <v>0.34999999999999992</v>
      </c>
      <c r="W5417" s="4">
        <v>5</v>
      </c>
      <c r="X5417" s="4" t="s">
        <v>10934</v>
      </c>
    </row>
    <row r="5418" spans="1:24" x14ac:dyDescent="0.35">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x14ac:dyDescent="0.35">
      <c r="A5419" s="4">
        <v>5418</v>
      </c>
      <c r="B5419" s="4" t="s">
        <v>8215</v>
      </c>
      <c r="C5419" s="5">
        <v>40822</v>
      </c>
      <c r="D5419" s="5">
        <v>40824</v>
      </c>
      <c r="E5419" s="4" t="s">
        <v>25</v>
      </c>
      <c r="F5419" s="4" t="s">
        <v>758</v>
      </c>
      <c r="G5419" s="4" t="s">
        <v>759</v>
      </c>
      <c r="H5419" s="4" t="s">
        <v>43</v>
      </c>
      <c r="I5419" s="4" t="s">
        <v>29</v>
      </c>
      <c r="J5419" s="4" t="s">
        <v>2532</v>
      </c>
      <c r="K5419" s="4" t="s">
        <v>140</v>
      </c>
      <c r="L5419" s="4" t="s">
        <v>107</v>
      </c>
      <c r="M5419" s="4" t="s">
        <v>8216</v>
      </c>
      <c r="N5419" s="4" t="s">
        <v>48</v>
      </c>
      <c r="O5419" s="4" t="s">
        <v>77</v>
      </c>
      <c r="P5419" s="4" t="s">
        <v>8217</v>
      </c>
      <c r="Q5419" s="4">
        <v>15.36</v>
      </c>
      <c r="R5419" s="4">
        <v>2</v>
      </c>
      <c r="S5419" s="4">
        <v>0</v>
      </c>
      <c r="T5419" s="4">
        <v>7.68</v>
      </c>
      <c r="U5419" s="4">
        <v>7.68</v>
      </c>
      <c r="V5419" s="4">
        <v>0.5</v>
      </c>
      <c r="W5419" s="4">
        <v>2</v>
      </c>
      <c r="X5419" s="4" t="s">
        <v>10933</v>
      </c>
    </row>
    <row r="5420" spans="1:24" x14ac:dyDescent="0.35">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x14ac:dyDescent="0.35">
      <c r="A5421" s="4">
        <v>5420</v>
      </c>
      <c r="B5421" s="4" t="s">
        <v>8218</v>
      </c>
      <c r="C5421" s="5">
        <v>41205</v>
      </c>
      <c r="D5421" s="5">
        <v>41208</v>
      </c>
      <c r="E5421" s="4" t="s">
        <v>190</v>
      </c>
      <c r="F5421" s="4" t="s">
        <v>4800</v>
      </c>
      <c r="G5421" s="4" t="s">
        <v>4801</v>
      </c>
      <c r="H5421" s="4" t="s">
        <v>28</v>
      </c>
      <c r="I5421" s="4" t="s">
        <v>29</v>
      </c>
      <c r="J5421" s="4" t="s">
        <v>186</v>
      </c>
      <c r="K5421" s="4" t="s">
        <v>106</v>
      </c>
      <c r="L5421" s="4" t="s">
        <v>107</v>
      </c>
      <c r="M5421" s="4" t="s">
        <v>2088</v>
      </c>
      <c r="N5421" s="4" t="s">
        <v>73</v>
      </c>
      <c r="O5421" s="4" t="s">
        <v>74</v>
      </c>
      <c r="P5421" s="4" t="s">
        <v>2089</v>
      </c>
      <c r="Q5421" s="4">
        <v>150.38399999999999</v>
      </c>
      <c r="R5421" s="4">
        <v>2</v>
      </c>
      <c r="S5421" s="4">
        <v>0.2</v>
      </c>
      <c r="T5421" s="4">
        <v>75.191999999999993</v>
      </c>
      <c r="U5421" s="4">
        <v>15.038400000000003</v>
      </c>
      <c r="V5421" s="4">
        <v>0.10000000000000003</v>
      </c>
      <c r="W5421" s="4">
        <v>3</v>
      </c>
      <c r="X5421" s="4" t="s">
        <v>10933</v>
      </c>
    </row>
    <row r="5422" spans="1:24" x14ac:dyDescent="0.35">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x14ac:dyDescent="0.35">
      <c r="A5423" s="4">
        <v>5422</v>
      </c>
      <c r="B5423" s="4" t="s">
        <v>8219</v>
      </c>
      <c r="C5423" s="5">
        <v>41365</v>
      </c>
      <c r="D5423" s="5">
        <v>41367</v>
      </c>
      <c r="E5423" s="4" t="s">
        <v>25</v>
      </c>
      <c r="F5423" s="4" t="s">
        <v>1954</v>
      </c>
      <c r="G5423" s="4" t="s">
        <v>1955</v>
      </c>
      <c r="H5423" s="4" t="s">
        <v>28</v>
      </c>
      <c r="I5423" s="4" t="s">
        <v>29</v>
      </c>
      <c r="J5423" s="4" t="s">
        <v>148</v>
      </c>
      <c r="K5423" s="4" t="s">
        <v>149</v>
      </c>
      <c r="L5423" s="4" t="s">
        <v>150</v>
      </c>
      <c r="M5423" s="4" t="s">
        <v>4964</v>
      </c>
      <c r="N5423" s="4" t="s">
        <v>73</v>
      </c>
      <c r="O5423" s="4" t="s">
        <v>163</v>
      </c>
      <c r="P5423" s="4" t="s">
        <v>4965</v>
      </c>
      <c r="Q5423" s="4">
        <v>31.983999999999998</v>
      </c>
      <c r="R5423" s="4">
        <v>2</v>
      </c>
      <c r="S5423" s="4">
        <v>0.2</v>
      </c>
      <c r="T5423" s="4">
        <v>15.991999999999999</v>
      </c>
      <c r="U5423" s="4">
        <v>1.1993999999999998</v>
      </c>
      <c r="V5423" s="4">
        <v>3.7499999999999999E-2</v>
      </c>
      <c r="W5423" s="4">
        <v>2</v>
      </c>
      <c r="X5423" s="4" t="s">
        <v>10933</v>
      </c>
    </row>
    <row r="5424" spans="1:24" x14ac:dyDescent="0.35">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x14ac:dyDescent="0.35">
      <c r="A5425" s="4">
        <v>5424</v>
      </c>
      <c r="B5425" s="4" t="s">
        <v>8221</v>
      </c>
      <c r="C5425" s="5">
        <v>41947</v>
      </c>
      <c r="D5425" s="5">
        <v>41949</v>
      </c>
      <c r="E5425" s="4" t="s">
        <v>25</v>
      </c>
      <c r="F5425" s="4" t="s">
        <v>5289</v>
      </c>
      <c r="G5425" s="4" t="s">
        <v>5290</v>
      </c>
      <c r="H5425" s="4" t="s">
        <v>43</v>
      </c>
      <c r="I5425" s="4" t="s">
        <v>29</v>
      </c>
      <c r="J5425" s="4" t="s">
        <v>1466</v>
      </c>
      <c r="K5425" s="4" t="s">
        <v>31</v>
      </c>
      <c r="L5425" s="4" t="s">
        <v>32</v>
      </c>
      <c r="M5425" s="4" t="s">
        <v>8222</v>
      </c>
      <c r="N5425" s="4" t="s">
        <v>48</v>
      </c>
      <c r="O5425" s="4" t="s">
        <v>92</v>
      </c>
      <c r="P5425" s="4" t="s">
        <v>8223</v>
      </c>
      <c r="Q5425" s="4">
        <v>26.400000000000002</v>
      </c>
      <c r="R5425" s="4">
        <v>5</v>
      </c>
      <c r="S5425" s="4">
        <v>0</v>
      </c>
      <c r="T5425" s="4">
        <v>5.28</v>
      </c>
      <c r="U5425" s="4">
        <v>11.879999999999999</v>
      </c>
      <c r="V5425" s="4">
        <v>0.4499999999999999</v>
      </c>
      <c r="W5425" s="4">
        <v>2</v>
      </c>
      <c r="X5425" s="4" t="s">
        <v>10933</v>
      </c>
    </row>
    <row r="5426" spans="1:24" x14ac:dyDescent="0.35">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x14ac:dyDescent="0.35">
      <c r="A5427" s="4">
        <v>5426</v>
      </c>
      <c r="B5427" s="4" t="s">
        <v>8225</v>
      </c>
      <c r="C5427" s="5">
        <v>41612</v>
      </c>
      <c r="D5427" s="5">
        <v>41615</v>
      </c>
      <c r="E5427" s="4" t="s">
        <v>190</v>
      </c>
      <c r="F5427" s="4" t="s">
        <v>3239</v>
      </c>
      <c r="G5427" s="4" t="s">
        <v>3240</v>
      </c>
      <c r="H5427" s="4" t="s">
        <v>28</v>
      </c>
      <c r="I5427" s="4" t="s">
        <v>29</v>
      </c>
      <c r="J5427" s="4" t="s">
        <v>44</v>
      </c>
      <c r="K5427" s="4" t="s">
        <v>45</v>
      </c>
      <c r="L5427" s="4" t="s">
        <v>46</v>
      </c>
      <c r="M5427" s="4" t="s">
        <v>8226</v>
      </c>
      <c r="N5427" s="4" t="s">
        <v>73</v>
      </c>
      <c r="O5427" s="4" t="s">
        <v>163</v>
      </c>
      <c r="P5427" s="4" t="s">
        <v>8227</v>
      </c>
      <c r="Q5427" s="4">
        <v>1649.95</v>
      </c>
      <c r="R5427" s="4">
        <v>5</v>
      </c>
      <c r="S5427" s="4">
        <v>0</v>
      </c>
      <c r="T5427" s="4">
        <v>329.99</v>
      </c>
      <c r="U5427" s="4">
        <v>659.98</v>
      </c>
      <c r="V5427" s="4">
        <v>0.4</v>
      </c>
      <c r="W5427" s="4">
        <v>3</v>
      </c>
      <c r="X5427" s="4" t="s">
        <v>10933</v>
      </c>
    </row>
    <row r="5428" spans="1:24" x14ac:dyDescent="0.35">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x14ac:dyDescent="0.35">
      <c r="A5429" s="4">
        <v>5428</v>
      </c>
      <c r="B5429" s="4" t="s">
        <v>8228</v>
      </c>
      <c r="C5429" s="5">
        <v>41440</v>
      </c>
      <c r="D5429" s="5">
        <v>41440</v>
      </c>
      <c r="E5429" s="4" t="s">
        <v>1292</v>
      </c>
      <c r="F5429" s="4" t="s">
        <v>8229</v>
      </c>
      <c r="G5429" s="4" t="s">
        <v>8230</v>
      </c>
      <c r="H5429" s="4" t="s">
        <v>104</v>
      </c>
      <c r="I5429" s="4" t="s">
        <v>29</v>
      </c>
      <c r="J5429" s="4" t="s">
        <v>44</v>
      </c>
      <c r="K5429" s="4" t="s">
        <v>45</v>
      </c>
      <c r="L5429" s="4" t="s">
        <v>46</v>
      </c>
      <c r="M5429" s="4" t="s">
        <v>7053</v>
      </c>
      <c r="N5429" s="4" t="s">
        <v>34</v>
      </c>
      <c r="O5429" s="4" t="s">
        <v>35</v>
      </c>
      <c r="P5429" s="4" t="s">
        <v>7054</v>
      </c>
      <c r="Q5429" s="4">
        <v>599.16499999999996</v>
      </c>
      <c r="R5429" s="4">
        <v>5</v>
      </c>
      <c r="S5429" s="4">
        <v>0.15</v>
      </c>
      <c r="T5429" s="4">
        <v>119.833</v>
      </c>
      <c r="U5429" s="4">
        <v>35.245000000000005</v>
      </c>
      <c r="V5429" s="4">
        <v>5.8823529411764719E-2</v>
      </c>
      <c r="W5429" s="4">
        <v>0</v>
      </c>
      <c r="X5429" s="4" t="s">
        <v>10935</v>
      </c>
    </row>
    <row r="5430" spans="1:24" x14ac:dyDescent="0.35">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x14ac:dyDescent="0.35">
      <c r="A5431" s="4">
        <v>5430</v>
      </c>
      <c r="B5431" s="4" t="s">
        <v>8232</v>
      </c>
      <c r="C5431" s="5">
        <v>40791</v>
      </c>
      <c r="D5431" s="5">
        <v>40793</v>
      </c>
      <c r="E5431" s="4" t="s">
        <v>190</v>
      </c>
      <c r="F5431" s="4" t="s">
        <v>6545</v>
      </c>
      <c r="G5431" s="4" t="s">
        <v>6546</v>
      </c>
      <c r="H5431" s="4" t="s">
        <v>28</v>
      </c>
      <c r="I5431" s="4" t="s">
        <v>29</v>
      </c>
      <c r="J5431" s="4" t="s">
        <v>1153</v>
      </c>
      <c r="K5431" s="4" t="s">
        <v>56</v>
      </c>
      <c r="L5431" s="4" t="s">
        <v>32</v>
      </c>
      <c r="M5431" s="4" t="s">
        <v>1188</v>
      </c>
      <c r="N5431" s="4" t="s">
        <v>34</v>
      </c>
      <c r="O5431" s="4" t="s">
        <v>67</v>
      </c>
      <c r="P5431" s="4" t="s">
        <v>1189</v>
      </c>
      <c r="Q5431" s="4">
        <v>31.983999999999998</v>
      </c>
      <c r="R5431" s="4">
        <v>2</v>
      </c>
      <c r="S5431" s="4">
        <v>0.2</v>
      </c>
      <c r="T5431" s="4">
        <v>15.991999999999999</v>
      </c>
      <c r="U5431" s="4">
        <v>1.9989999999999979</v>
      </c>
      <c r="V5431" s="4">
        <v>6.2499999999999938E-2</v>
      </c>
      <c r="W5431" s="4">
        <v>2</v>
      </c>
      <c r="X5431" s="4" t="s">
        <v>10933</v>
      </c>
    </row>
    <row r="5432" spans="1:24" x14ac:dyDescent="0.35">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x14ac:dyDescent="0.35">
      <c r="A5433" s="4">
        <v>5432</v>
      </c>
      <c r="B5433" s="4" t="s">
        <v>8233</v>
      </c>
      <c r="C5433" s="5">
        <v>41934</v>
      </c>
      <c r="D5433" s="5">
        <v>41938</v>
      </c>
      <c r="E5433" s="4" t="s">
        <v>52</v>
      </c>
      <c r="F5433" s="4" t="s">
        <v>8234</v>
      </c>
      <c r="G5433" s="4" t="s">
        <v>8235</v>
      </c>
      <c r="H5433" s="4" t="s">
        <v>104</v>
      </c>
      <c r="I5433" s="4" t="s">
        <v>29</v>
      </c>
      <c r="J5433" s="4" t="s">
        <v>1121</v>
      </c>
      <c r="K5433" s="4" t="s">
        <v>500</v>
      </c>
      <c r="L5433" s="4" t="s">
        <v>150</v>
      </c>
      <c r="M5433" s="4" t="s">
        <v>2843</v>
      </c>
      <c r="N5433" s="4" t="s">
        <v>48</v>
      </c>
      <c r="O5433" s="4" t="s">
        <v>92</v>
      </c>
      <c r="P5433" s="4" t="s">
        <v>2844</v>
      </c>
      <c r="Q5433" s="4">
        <v>4.0640000000000001</v>
      </c>
      <c r="R5433" s="4">
        <v>1</v>
      </c>
      <c r="S5433" s="4">
        <v>0.2</v>
      </c>
      <c r="T5433" s="4">
        <v>4.0640000000000001</v>
      </c>
      <c r="U5433" s="4">
        <v>1.3715999999999999</v>
      </c>
      <c r="V5433" s="4">
        <v>0.33749999999999997</v>
      </c>
      <c r="W5433" s="4">
        <v>4</v>
      </c>
      <c r="X5433" s="4" t="s">
        <v>10933</v>
      </c>
    </row>
    <row r="5434" spans="1:24" x14ac:dyDescent="0.35">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x14ac:dyDescent="0.35">
      <c r="A5435" s="4">
        <v>5434</v>
      </c>
      <c r="B5435" s="4" t="s">
        <v>8236</v>
      </c>
      <c r="C5435" s="5">
        <v>41755</v>
      </c>
      <c r="D5435" s="5">
        <v>41759</v>
      </c>
      <c r="E5435" s="4" t="s">
        <v>52</v>
      </c>
      <c r="F5435" s="4" t="s">
        <v>3419</v>
      </c>
      <c r="G5435" s="4" t="s">
        <v>3420</v>
      </c>
      <c r="H5435" s="4" t="s">
        <v>28</v>
      </c>
      <c r="I5435" s="4" t="s">
        <v>29</v>
      </c>
      <c r="J5435" s="4" t="s">
        <v>8028</v>
      </c>
      <c r="K5435" s="4" t="s">
        <v>312</v>
      </c>
      <c r="L5435" s="4" t="s">
        <v>46</v>
      </c>
      <c r="M5435" s="4" t="s">
        <v>141</v>
      </c>
      <c r="N5435" s="4" t="s">
        <v>48</v>
      </c>
      <c r="O5435" s="4" t="s">
        <v>70</v>
      </c>
      <c r="P5435" s="4" t="s">
        <v>142</v>
      </c>
      <c r="Q5435" s="4">
        <v>8.895999999999999</v>
      </c>
      <c r="R5435" s="4">
        <v>4</v>
      </c>
      <c r="S5435" s="4">
        <v>0.2</v>
      </c>
      <c r="T5435" s="4">
        <v>2.2239999999999998</v>
      </c>
      <c r="U5435" s="4">
        <v>0.66719999999999979</v>
      </c>
      <c r="V5435" s="4">
        <v>7.4999999999999983E-2</v>
      </c>
      <c r="W5435" s="4">
        <v>4</v>
      </c>
      <c r="X5435" s="4" t="s">
        <v>10933</v>
      </c>
    </row>
    <row r="5436" spans="1:24" x14ac:dyDescent="0.35">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x14ac:dyDescent="0.35">
      <c r="A5437" s="4">
        <v>5436</v>
      </c>
      <c r="B5437" s="4" t="s">
        <v>8237</v>
      </c>
      <c r="C5437" s="5">
        <v>41201</v>
      </c>
      <c r="D5437" s="5">
        <v>41206</v>
      </c>
      <c r="E5437" s="4" t="s">
        <v>52</v>
      </c>
      <c r="F5437" s="4" t="s">
        <v>735</v>
      </c>
      <c r="G5437" s="4" t="s">
        <v>736</v>
      </c>
      <c r="H5437" s="4" t="s">
        <v>104</v>
      </c>
      <c r="I5437" s="4" t="s">
        <v>29</v>
      </c>
      <c r="J5437" s="4" t="s">
        <v>44</v>
      </c>
      <c r="K5437" s="4" t="s">
        <v>45</v>
      </c>
      <c r="L5437" s="4" t="s">
        <v>46</v>
      </c>
      <c r="M5437" s="4" t="s">
        <v>1170</v>
      </c>
      <c r="N5437" s="4" t="s">
        <v>73</v>
      </c>
      <c r="O5437" s="4" t="s">
        <v>163</v>
      </c>
      <c r="P5437" s="4" t="s">
        <v>1171</v>
      </c>
      <c r="Q5437" s="4">
        <v>270</v>
      </c>
      <c r="R5437" s="4">
        <v>3</v>
      </c>
      <c r="S5437" s="4">
        <v>0</v>
      </c>
      <c r="T5437" s="4">
        <v>90</v>
      </c>
      <c r="U5437" s="4">
        <v>97.199999999999989</v>
      </c>
      <c r="V5437" s="4">
        <v>0.35999999999999993</v>
      </c>
      <c r="W5437" s="4">
        <v>5</v>
      </c>
      <c r="X5437" s="4" t="s">
        <v>10934</v>
      </c>
    </row>
    <row r="5438" spans="1:24" x14ac:dyDescent="0.35">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x14ac:dyDescent="0.35">
      <c r="A5439" s="4">
        <v>5438</v>
      </c>
      <c r="B5439" s="4" t="s">
        <v>8240</v>
      </c>
      <c r="C5439" s="5">
        <v>40729</v>
      </c>
      <c r="D5439" s="5">
        <v>40732</v>
      </c>
      <c r="E5439" s="4" t="s">
        <v>190</v>
      </c>
      <c r="F5439" s="4" t="s">
        <v>8189</v>
      </c>
      <c r="G5439" s="4" t="s">
        <v>8190</v>
      </c>
      <c r="H5439" s="4" t="s">
        <v>43</v>
      </c>
      <c r="I5439" s="4" t="s">
        <v>29</v>
      </c>
      <c r="J5439" s="4" t="s">
        <v>2291</v>
      </c>
      <c r="K5439" s="4" t="s">
        <v>56</v>
      </c>
      <c r="L5439" s="4" t="s">
        <v>32</v>
      </c>
      <c r="M5439" s="4" t="s">
        <v>6401</v>
      </c>
      <c r="N5439" s="4" t="s">
        <v>48</v>
      </c>
      <c r="O5439" s="4" t="s">
        <v>77</v>
      </c>
      <c r="P5439" s="4" t="s">
        <v>6402</v>
      </c>
      <c r="Q5439" s="4">
        <v>9.8100000000000023</v>
      </c>
      <c r="R5439" s="4">
        <v>5</v>
      </c>
      <c r="S5439" s="4">
        <v>0.7</v>
      </c>
      <c r="T5439" s="4">
        <v>1.9620000000000004</v>
      </c>
      <c r="U5439" s="4">
        <v>-6.8669999999999973</v>
      </c>
      <c r="V5439" s="4">
        <v>-0.69999999999999951</v>
      </c>
      <c r="W5439" s="4">
        <v>3</v>
      </c>
      <c r="X5439" s="4" t="s">
        <v>10933</v>
      </c>
    </row>
    <row r="5440" spans="1:24" x14ac:dyDescent="0.35">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x14ac:dyDescent="0.35">
      <c r="A5441" s="4">
        <v>5440</v>
      </c>
      <c r="B5441" s="4" t="s">
        <v>8243</v>
      </c>
      <c r="C5441" s="5">
        <v>41369</v>
      </c>
      <c r="D5441" s="5">
        <v>41374</v>
      </c>
      <c r="E5441" s="4" t="s">
        <v>52</v>
      </c>
      <c r="F5441" s="4" t="s">
        <v>6491</v>
      </c>
      <c r="G5441" s="4" t="s">
        <v>6492</v>
      </c>
      <c r="H5441" s="4" t="s">
        <v>28</v>
      </c>
      <c r="I5441" s="4" t="s">
        <v>29</v>
      </c>
      <c r="J5441" s="4" t="s">
        <v>268</v>
      </c>
      <c r="K5441" s="4" t="s">
        <v>269</v>
      </c>
      <c r="L5441" s="4" t="s">
        <v>150</v>
      </c>
      <c r="M5441" s="4" t="s">
        <v>6368</v>
      </c>
      <c r="N5441" s="4" t="s">
        <v>48</v>
      </c>
      <c r="O5441" s="4" t="s">
        <v>77</v>
      </c>
      <c r="P5441" s="4" t="s">
        <v>6369</v>
      </c>
      <c r="Q5441" s="4">
        <v>588.78399999999999</v>
      </c>
      <c r="R5441" s="4">
        <v>2</v>
      </c>
      <c r="S5441" s="4">
        <v>0.2</v>
      </c>
      <c r="T5441" s="4">
        <v>294.392</v>
      </c>
      <c r="U5441" s="4">
        <v>183.99499999999998</v>
      </c>
      <c r="V5441" s="4">
        <v>0.31249999999999994</v>
      </c>
      <c r="W5441" s="4">
        <v>5</v>
      </c>
      <c r="X5441" s="4" t="s">
        <v>10934</v>
      </c>
    </row>
    <row r="5442" spans="1:24" x14ac:dyDescent="0.35">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x14ac:dyDescent="0.35">
      <c r="A5443" s="4">
        <v>5442</v>
      </c>
      <c r="B5443" s="4" t="s">
        <v>8246</v>
      </c>
      <c r="C5443" s="5">
        <v>41892</v>
      </c>
      <c r="D5443" s="5">
        <v>41896</v>
      </c>
      <c r="E5443" s="4" t="s">
        <v>52</v>
      </c>
      <c r="F5443" s="4" t="s">
        <v>4044</v>
      </c>
      <c r="G5443" s="4" t="s">
        <v>4045</v>
      </c>
      <c r="H5443" s="4" t="s">
        <v>28</v>
      </c>
      <c r="I5443" s="4" t="s">
        <v>29</v>
      </c>
      <c r="J5443" s="4" t="s">
        <v>3944</v>
      </c>
      <c r="K5443" s="4" t="s">
        <v>312</v>
      </c>
      <c r="L5443" s="4" t="s">
        <v>46</v>
      </c>
      <c r="M5443" s="4" t="s">
        <v>8247</v>
      </c>
      <c r="N5443" s="4" t="s">
        <v>48</v>
      </c>
      <c r="O5443" s="4" t="s">
        <v>92</v>
      </c>
      <c r="P5443" s="4" t="s">
        <v>8248</v>
      </c>
      <c r="Q5443" s="4">
        <v>6.3680000000000003</v>
      </c>
      <c r="R5443" s="4">
        <v>2</v>
      </c>
      <c r="S5443" s="4">
        <v>0.2</v>
      </c>
      <c r="T5443" s="4">
        <v>3.1840000000000002</v>
      </c>
      <c r="U5443" s="4">
        <v>2.3879999999999999</v>
      </c>
      <c r="V5443" s="4">
        <v>0.37499999999999994</v>
      </c>
      <c r="W5443" s="4">
        <v>4</v>
      </c>
      <c r="X5443" s="4" t="s">
        <v>10933</v>
      </c>
    </row>
    <row r="5444" spans="1:24" x14ac:dyDescent="0.35">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x14ac:dyDescent="0.35">
      <c r="A5445" s="4">
        <v>5444</v>
      </c>
      <c r="B5445" s="4" t="s">
        <v>8249</v>
      </c>
      <c r="C5445" s="5">
        <v>41016</v>
      </c>
      <c r="D5445" s="5">
        <v>41022</v>
      </c>
      <c r="E5445" s="4" t="s">
        <v>52</v>
      </c>
      <c r="F5445" s="4" t="s">
        <v>2827</v>
      </c>
      <c r="G5445" s="4" t="s">
        <v>2828</v>
      </c>
      <c r="H5445" s="4" t="s">
        <v>28</v>
      </c>
      <c r="I5445" s="4" t="s">
        <v>29</v>
      </c>
      <c r="J5445" s="4" t="s">
        <v>268</v>
      </c>
      <c r="K5445" s="4" t="s">
        <v>269</v>
      </c>
      <c r="L5445" s="4" t="s">
        <v>150</v>
      </c>
      <c r="M5445" s="4" t="s">
        <v>4476</v>
      </c>
      <c r="N5445" s="4" t="s">
        <v>48</v>
      </c>
      <c r="O5445" s="4" t="s">
        <v>77</v>
      </c>
      <c r="P5445" s="4" t="s">
        <v>4477</v>
      </c>
      <c r="Q5445" s="4">
        <v>62.296000000000006</v>
      </c>
      <c r="R5445" s="4">
        <v>13</v>
      </c>
      <c r="S5445" s="4">
        <v>0.2</v>
      </c>
      <c r="T5445" s="4">
        <v>4.7920000000000007</v>
      </c>
      <c r="U5445" s="4">
        <v>21.024899999999999</v>
      </c>
      <c r="V5445" s="4">
        <v>0.33749999999999997</v>
      </c>
      <c r="W5445" s="4">
        <v>6</v>
      </c>
      <c r="X5445" s="4" t="s">
        <v>10934</v>
      </c>
    </row>
    <row r="5446" spans="1:24" x14ac:dyDescent="0.35">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x14ac:dyDescent="0.35">
      <c r="A5447" s="4">
        <v>5446</v>
      </c>
      <c r="B5447" s="4" t="s">
        <v>8252</v>
      </c>
      <c r="C5447" s="5">
        <v>41481</v>
      </c>
      <c r="D5447" s="5">
        <v>41485</v>
      </c>
      <c r="E5447" s="4" t="s">
        <v>52</v>
      </c>
      <c r="F5447" s="4" t="s">
        <v>2791</v>
      </c>
      <c r="G5447" s="4" t="s">
        <v>2792</v>
      </c>
      <c r="H5447" s="4" t="s">
        <v>104</v>
      </c>
      <c r="I5447" s="4" t="s">
        <v>29</v>
      </c>
      <c r="J5447" s="4" t="s">
        <v>186</v>
      </c>
      <c r="K5447" s="4" t="s">
        <v>106</v>
      </c>
      <c r="L5447" s="4" t="s">
        <v>107</v>
      </c>
      <c r="M5447" s="4" t="s">
        <v>5035</v>
      </c>
      <c r="N5447" s="4" t="s">
        <v>48</v>
      </c>
      <c r="O5447" s="4" t="s">
        <v>175</v>
      </c>
      <c r="P5447" s="4" t="s">
        <v>5036</v>
      </c>
      <c r="Q5447" s="4">
        <v>20.936000000000003</v>
      </c>
      <c r="R5447" s="4">
        <v>1</v>
      </c>
      <c r="S5447" s="4">
        <v>0.2</v>
      </c>
      <c r="T5447" s="4">
        <v>20.936000000000003</v>
      </c>
      <c r="U5447" s="4">
        <v>7.0659000000000001</v>
      </c>
      <c r="V5447" s="4">
        <v>0.33749999999999997</v>
      </c>
      <c r="W5447" s="4">
        <v>4</v>
      </c>
      <c r="X5447" s="4" t="s">
        <v>10933</v>
      </c>
    </row>
    <row r="5448" spans="1:24" x14ac:dyDescent="0.35">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x14ac:dyDescent="0.35">
      <c r="A5449" s="4">
        <v>5448</v>
      </c>
      <c r="B5449" s="4" t="s">
        <v>8253</v>
      </c>
      <c r="C5449" s="5">
        <v>41513</v>
      </c>
      <c r="D5449" s="5">
        <v>41518</v>
      </c>
      <c r="E5449" s="4" t="s">
        <v>52</v>
      </c>
      <c r="F5449" s="4" t="s">
        <v>960</v>
      </c>
      <c r="G5449" s="4" t="s">
        <v>961</v>
      </c>
      <c r="H5449" s="4" t="s">
        <v>43</v>
      </c>
      <c r="I5449" s="4" t="s">
        <v>29</v>
      </c>
      <c r="J5449" s="4" t="s">
        <v>268</v>
      </c>
      <c r="K5449" s="4" t="s">
        <v>269</v>
      </c>
      <c r="L5449" s="4" t="s">
        <v>150</v>
      </c>
      <c r="M5449" s="4" t="s">
        <v>4949</v>
      </c>
      <c r="N5449" s="4" t="s">
        <v>73</v>
      </c>
      <c r="O5449" s="4" t="s">
        <v>163</v>
      </c>
      <c r="P5449" s="4" t="s">
        <v>4950</v>
      </c>
      <c r="Q5449" s="4">
        <v>249.95000000000002</v>
      </c>
      <c r="R5449" s="4">
        <v>5</v>
      </c>
      <c r="S5449" s="4">
        <v>0</v>
      </c>
      <c r="T5449" s="4">
        <v>49.99</v>
      </c>
      <c r="U5449" s="4">
        <v>87.482499999999987</v>
      </c>
      <c r="V5449" s="4">
        <v>0.34999999999999992</v>
      </c>
      <c r="W5449" s="4">
        <v>5</v>
      </c>
      <c r="X5449" s="4" t="s">
        <v>10934</v>
      </c>
    </row>
    <row r="5450" spans="1:24" x14ac:dyDescent="0.35">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x14ac:dyDescent="0.35">
      <c r="A5451" s="4">
        <v>5450</v>
      </c>
      <c r="B5451" s="4" t="s">
        <v>8254</v>
      </c>
      <c r="C5451" s="5">
        <v>40798</v>
      </c>
      <c r="D5451" s="5">
        <v>40805</v>
      </c>
      <c r="E5451" s="4" t="s">
        <v>52</v>
      </c>
      <c r="F5451" s="4" t="s">
        <v>5738</v>
      </c>
      <c r="G5451" s="4" t="s">
        <v>5739</v>
      </c>
      <c r="H5451" s="4" t="s">
        <v>104</v>
      </c>
      <c r="I5451" s="4" t="s">
        <v>29</v>
      </c>
      <c r="J5451" s="4" t="s">
        <v>4531</v>
      </c>
      <c r="K5451" s="4" t="s">
        <v>4532</v>
      </c>
      <c r="L5451" s="4" t="s">
        <v>107</v>
      </c>
      <c r="M5451" s="4" t="s">
        <v>7683</v>
      </c>
      <c r="N5451" s="4" t="s">
        <v>73</v>
      </c>
      <c r="O5451" s="4" t="s">
        <v>163</v>
      </c>
      <c r="P5451" s="4" t="s">
        <v>7684</v>
      </c>
      <c r="Q5451" s="4">
        <v>57.400000000000006</v>
      </c>
      <c r="R5451" s="4">
        <v>5</v>
      </c>
      <c r="S5451" s="4">
        <v>0</v>
      </c>
      <c r="T5451" s="4">
        <v>11.48</v>
      </c>
      <c r="U5451" s="4">
        <v>10.905999999999993</v>
      </c>
      <c r="V5451" s="4">
        <v>0.18999999999999986</v>
      </c>
      <c r="W5451" s="4">
        <v>7</v>
      </c>
      <c r="X5451" s="4" t="s">
        <v>10934</v>
      </c>
    </row>
    <row r="5452" spans="1:24" x14ac:dyDescent="0.35">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x14ac:dyDescent="0.35">
      <c r="A5453" s="4">
        <v>5452</v>
      </c>
      <c r="B5453" s="4" t="s">
        <v>8254</v>
      </c>
      <c r="C5453" s="5">
        <v>40798</v>
      </c>
      <c r="D5453" s="5">
        <v>40805</v>
      </c>
      <c r="E5453" s="4" t="s">
        <v>52</v>
      </c>
      <c r="F5453" s="4" t="s">
        <v>5738</v>
      </c>
      <c r="G5453" s="4" t="s">
        <v>5739</v>
      </c>
      <c r="H5453" s="4" t="s">
        <v>104</v>
      </c>
      <c r="I5453" s="4" t="s">
        <v>29</v>
      </c>
      <c r="J5453" s="4" t="s">
        <v>4531</v>
      </c>
      <c r="K5453" s="4" t="s">
        <v>4532</v>
      </c>
      <c r="L5453" s="4" t="s">
        <v>107</v>
      </c>
      <c r="M5453" s="4" t="s">
        <v>6333</v>
      </c>
      <c r="N5453" s="4" t="s">
        <v>34</v>
      </c>
      <c r="O5453" s="4" t="s">
        <v>67</v>
      </c>
      <c r="P5453" s="4" t="s">
        <v>6334</v>
      </c>
      <c r="Q5453" s="4">
        <v>40.56</v>
      </c>
      <c r="R5453" s="4">
        <v>2</v>
      </c>
      <c r="S5453" s="4">
        <v>0</v>
      </c>
      <c r="T5453" s="4">
        <v>20.28</v>
      </c>
      <c r="U5453" s="4">
        <v>12.979199999999999</v>
      </c>
      <c r="V5453" s="4">
        <v>0.31999999999999995</v>
      </c>
      <c r="W5453" s="4">
        <v>7</v>
      </c>
      <c r="X5453" s="4" t="s">
        <v>10934</v>
      </c>
    </row>
    <row r="5454" spans="1:24" x14ac:dyDescent="0.35">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x14ac:dyDescent="0.35">
      <c r="A5455" s="4">
        <v>5454</v>
      </c>
      <c r="B5455" s="4" t="s">
        <v>8256</v>
      </c>
      <c r="C5455" s="5">
        <v>41779</v>
      </c>
      <c r="D5455" s="5">
        <v>41783</v>
      </c>
      <c r="E5455" s="4" t="s">
        <v>52</v>
      </c>
      <c r="F5455" s="4" t="s">
        <v>5289</v>
      </c>
      <c r="G5455" s="4" t="s">
        <v>5290</v>
      </c>
      <c r="H5455" s="4" t="s">
        <v>43</v>
      </c>
      <c r="I5455" s="4" t="s">
        <v>29</v>
      </c>
      <c r="J5455" s="4" t="s">
        <v>3103</v>
      </c>
      <c r="K5455" s="4" t="s">
        <v>213</v>
      </c>
      <c r="L5455" s="4" t="s">
        <v>107</v>
      </c>
      <c r="M5455" s="4" t="s">
        <v>6977</v>
      </c>
      <c r="N5455" s="4" t="s">
        <v>48</v>
      </c>
      <c r="O5455" s="4" t="s">
        <v>92</v>
      </c>
      <c r="P5455" s="4" t="s">
        <v>6978</v>
      </c>
      <c r="Q5455" s="4">
        <v>38.016000000000005</v>
      </c>
      <c r="R5455" s="4">
        <v>6</v>
      </c>
      <c r="S5455" s="4">
        <v>0.2</v>
      </c>
      <c r="T5455" s="4">
        <v>6.3360000000000012</v>
      </c>
      <c r="U5455" s="4">
        <v>13.780799999999996</v>
      </c>
      <c r="V5455" s="4">
        <v>0.36249999999999982</v>
      </c>
      <c r="W5455" s="4">
        <v>4</v>
      </c>
      <c r="X5455" s="4" t="s">
        <v>10933</v>
      </c>
    </row>
    <row r="5456" spans="1:24" x14ac:dyDescent="0.35">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x14ac:dyDescent="0.35">
      <c r="A5457" s="4">
        <v>5456</v>
      </c>
      <c r="B5457" s="4" t="s">
        <v>8257</v>
      </c>
      <c r="C5457" s="5">
        <v>41758</v>
      </c>
      <c r="D5457" s="5">
        <v>41762</v>
      </c>
      <c r="E5457" s="4" t="s">
        <v>52</v>
      </c>
      <c r="F5457" s="4" t="s">
        <v>1781</v>
      </c>
      <c r="G5457" s="4" t="s">
        <v>1782</v>
      </c>
      <c r="H5457" s="4" t="s">
        <v>43</v>
      </c>
      <c r="I5457" s="4" t="s">
        <v>29</v>
      </c>
      <c r="J5457" s="4" t="s">
        <v>148</v>
      </c>
      <c r="K5457" s="4" t="s">
        <v>149</v>
      </c>
      <c r="L5457" s="4" t="s">
        <v>150</v>
      </c>
      <c r="M5457" s="4" t="s">
        <v>130</v>
      </c>
      <c r="N5457" s="4" t="s">
        <v>48</v>
      </c>
      <c r="O5457" s="4" t="s">
        <v>70</v>
      </c>
      <c r="P5457" s="4" t="s">
        <v>131</v>
      </c>
      <c r="Q5457" s="4">
        <v>6.8480000000000008</v>
      </c>
      <c r="R5457" s="4">
        <v>2</v>
      </c>
      <c r="S5457" s="4">
        <v>0.2</v>
      </c>
      <c r="T5457" s="4">
        <v>3.4240000000000004</v>
      </c>
      <c r="U5457" s="4">
        <v>0.77039999999999909</v>
      </c>
      <c r="V5457" s="4">
        <v>0.11249999999999985</v>
      </c>
      <c r="W5457" s="4">
        <v>4</v>
      </c>
      <c r="X5457" s="4" t="s">
        <v>10933</v>
      </c>
    </row>
    <row r="5458" spans="1:24" x14ac:dyDescent="0.35">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x14ac:dyDescent="0.35">
      <c r="A5459" s="4">
        <v>5458</v>
      </c>
      <c r="B5459" s="4" t="s">
        <v>8258</v>
      </c>
      <c r="C5459" s="5">
        <v>42003</v>
      </c>
      <c r="D5459" s="5">
        <v>42007</v>
      </c>
      <c r="E5459" s="4" t="s">
        <v>52</v>
      </c>
      <c r="F5459" s="4" t="s">
        <v>807</v>
      </c>
      <c r="G5459" s="4" t="s">
        <v>808</v>
      </c>
      <c r="H5459" s="4" t="s">
        <v>28</v>
      </c>
      <c r="I5459" s="4" t="s">
        <v>29</v>
      </c>
      <c r="J5459" s="4" t="s">
        <v>2536</v>
      </c>
      <c r="K5459" s="4" t="s">
        <v>98</v>
      </c>
      <c r="L5459" s="4" t="s">
        <v>46</v>
      </c>
      <c r="M5459" s="4" t="s">
        <v>4742</v>
      </c>
      <c r="N5459" s="4" t="s">
        <v>34</v>
      </c>
      <c r="O5459" s="4" t="s">
        <v>67</v>
      </c>
      <c r="P5459" s="4" t="s">
        <v>4743</v>
      </c>
      <c r="Q5459" s="4">
        <v>68.459999999999994</v>
      </c>
      <c r="R5459" s="4">
        <v>2</v>
      </c>
      <c r="S5459" s="4">
        <v>0</v>
      </c>
      <c r="T5459" s="4">
        <v>34.229999999999997</v>
      </c>
      <c r="U5459" s="4">
        <v>20.537999999999997</v>
      </c>
      <c r="V5459" s="4">
        <v>0.3</v>
      </c>
      <c r="W5459" s="4">
        <v>4</v>
      </c>
      <c r="X5459" s="4" t="s">
        <v>10933</v>
      </c>
    </row>
    <row r="5460" spans="1:24" x14ac:dyDescent="0.35">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x14ac:dyDescent="0.35">
      <c r="A5461" s="4">
        <v>5460</v>
      </c>
      <c r="B5461" s="4" t="s">
        <v>8261</v>
      </c>
      <c r="C5461" s="5">
        <v>41887</v>
      </c>
      <c r="D5461" s="5">
        <v>41889</v>
      </c>
      <c r="E5461" s="4" t="s">
        <v>25</v>
      </c>
      <c r="F5461" s="4" t="s">
        <v>113</v>
      </c>
      <c r="G5461" s="4" t="s">
        <v>114</v>
      </c>
      <c r="H5461" s="4" t="s">
        <v>28</v>
      </c>
      <c r="I5461" s="4" t="s">
        <v>29</v>
      </c>
      <c r="J5461" s="4" t="s">
        <v>129</v>
      </c>
      <c r="K5461" s="4" t="s">
        <v>45</v>
      </c>
      <c r="L5461" s="4" t="s">
        <v>46</v>
      </c>
      <c r="M5461" s="4" t="s">
        <v>8262</v>
      </c>
      <c r="N5461" s="4" t="s">
        <v>34</v>
      </c>
      <c r="O5461" s="4" t="s">
        <v>58</v>
      </c>
      <c r="P5461" s="4" t="s">
        <v>8263</v>
      </c>
      <c r="Q5461" s="4">
        <v>1478.2719999999999</v>
      </c>
      <c r="R5461" s="4">
        <v>8</v>
      </c>
      <c r="S5461" s="4">
        <v>0.2</v>
      </c>
      <c r="T5461" s="4">
        <v>184.78399999999999</v>
      </c>
      <c r="U5461" s="4">
        <v>92.392000000000053</v>
      </c>
      <c r="V5461" s="4">
        <v>6.2500000000000042E-2</v>
      </c>
      <c r="W5461" s="4">
        <v>2</v>
      </c>
      <c r="X5461" s="4" t="s">
        <v>10933</v>
      </c>
    </row>
    <row r="5462" spans="1:24" x14ac:dyDescent="0.35">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x14ac:dyDescent="0.35">
      <c r="A5463" s="4">
        <v>5462</v>
      </c>
      <c r="B5463" s="4" t="s">
        <v>8265</v>
      </c>
      <c r="C5463" s="5">
        <v>41911</v>
      </c>
      <c r="D5463" s="5">
        <v>41917</v>
      </c>
      <c r="E5463" s="4" t="s">
        <v>52</v>
      </c>
      <c r="F5463" s="4" t="s">
        <v>1971</v>
      </c>
      <c r="G5463" s="4" t="s">
        <v>1972</v>
      </c>
      <c r="H5463" s="4" t="s">
        <v>28</v>
      </c>
      <c r="I5463" s="4" t="s">
        <v>29</v>
      </c>
      <c r="J5463" s="4" t="s">
        <v>44</v>
      </c>
      <c r="K5463" s="4" t="s">
        <v>45</v>
      </c>
      <c r="L5463" s="4" t="s">
        <v>46</v>
      </c>
      <c r="M5463" s="4" t="s">
        <v>261</v>
      </c>
      <c r="N5463" s="4" t="s">
        <v>34</v>
      </c>
      <c r="O5463" s="4" t="s">
        <v>67</v>
      </c>
      <c r="P5463" s="4" t="s">
        <v>262</v>
      </c>
      <c r="Q5463" s="4">
        <v>9.24</v>
      </c>
      <c r="R5463" s="4">
        <v>3</v>
      </c>
      <c r="S5463" s="4">
        <v>0</v>
      </c>
      <c r="T5463" s="4">
        <v>3.08</v>
      </c>
      <c r="U5463" s="4">
        <v>4.4352</v>
      </c>
      <c r="V5463" s="4">
        <v>0.48</v>
      </c>
      <c r="W5463" s="4">
        <v>6</v>
      </c>
      <c r="X5463" s="4" t="s">
        <v>10934</v>
      </c>
    </row>
    <row r="5464" spans="1:24" x14ac:dyDescent="0.35">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x14ac:dyDescent="0.35">
      <c r="A5465" s="4">
        <v>5464</v>
      </c>
      <c r="B5465" s="4" t="s">
        <v>8266</v>
      </c>
      <c r="C5465" s="5">
        <v>40563</v>
      </c>
      <c r="D5465" s="5">
        <v>40564</v>
      </c>
      <c r="E5465" s="4" t="s">
        <v>190</v>
      </c>
      <c r="F5465" s="4" t="s">
        <v>2963</v>
      </c>
      <c r="G5465" s="4" t="s">
        <v>2964</v>
      </c>
      <c r="H5465" s="4" t="s">
        <v>28</v>
      </c>
      <c r="I5465" s="4" t="s">
        <v>29</v>
      </c>
      <c r="J5465" s="4" t="s">
        <v>624</v>
      </c>
      <c r="K5465" s="4" t="s">
        <v>312</v>
      </c>
      <c r="L5465" s="4" t="s">
        <v>46</v>
      </c>
      <c r="M5465" s="4" t="s">
        <v>699</v>
      </c>
      <c r="N5465" s="4" t="s">
        <v>48</v>
      </c>
      <c r="O5465" s="4" t="s">
        <v>92</v>
      </c>
      <c r="P5465" s="4" t="s">
        <v>5371</v>
      </c>
      <c r="Q5465" s="4">
        <v>56.064</v>
      </c>
      <c r="R5465" s="4">
        <v>4</v>
      </c>
      <c r="S5465" s="4">
        <v>0.2</v>
      </c>
      <c r="T5465" s="4">
        <v>14.016</v>
      </c>
      <c r="U5465" s="4">
        <v>19.622399999999999</v>
      </c>
      <c r="V5465" s="4">
        <v>0.35</v>
      </c>
      <c r="W5465" s="4">
        <v>1</v>
      </c>
      <c r="X5465" s="4" t="s">
        <v>10935</v>
      </c>
    </row>
    <row r="5466" spans="1:24" x14ac:dyDescent="0.35">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x14ac:dyDescent="0.35">
      <c r="A5467" s="4">
        <v>5466</v>
      </c>
      <c r="B5467" s="4" t="s">
        <v>8266</v>
      </c>
      <c r="C5467" s="5">
        <v>40563</v>
      </c>
      <c r="D5467" s="5">
        <v>40564</v>
      </c>
      <c r="E5467" s="4" t="s">
        <v>190</v>
      </c>
      <c r="F5467" s="4" t="s">
        <v>2963</v>
      </c>
      <c r="G5467" s="4" t="s">
        <v>2964</v>
      </c>
      <c r="H5467" s="4" t="s">
        <v>28</v>
      </c>
      <c r="I5467" s="4" t="s">
        <v>29</v>
      </c>
      <c r="J5467" s="4" t="s">
        <v>624</v>
      </c>
      <c r="K5467" s="4" t="s">
        <v>312</v>
      </c>
      <c r="L5467" s="4" t="s">
        <v>46</v>
      </c>
      <c r="M5467" s="4" t="s">
        <v>1445</v>
      </c>
      <c r="N5467" s="4" t="s">
        <v>34</v>
      </c>
      <c r="O5467" s="4" t="s">
        <v>35</v>
      </c>
      <c r="P5467" s="4" t="s">
        <v>1446</v>
      </c>
      <c r="Q5467" s="4">
        <v>181.47000000000003</v>
      </c>
      <c r="R5467" s="4">
        <v>5</v>
      </c>
      <c r="S5467" s="4">
        <v>0.7</v>
      </c>
      <c r="T5467" s="4">
        <v>36.294000000000004</v>
      </c>
      <c r="U5467" s="4">
        <v>-320.59699999999998</v>
      </c>
      <c r="V5467" s="4">
        <v>-1.7666666666666664</v>
      </c>
      <c r="W5467" s="4">
        <v>1</v>
      </c>
      <c r="X5467" s="4" t="s">
        <v>10935</v>
      </c>
    </row>
    <row r="5468" spans="1:24" x14ac:dyDescent="0.35">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x14ac:dyDescent="0.35">
      <c r="A5469" s="4">
        <v>5468</v>
      </c>
      <c r="B5469" s="4" t="s">
        <v>8268</v>
      </c>
      <c r="C5469" s="5">
        <v>41435</v>
      </c>
      <c r="D5469" s="5">
        <v>41440</v>
      </c>
      <c r="E5469" s="4" t="s">
        <v>52</v>
      </c>
      <c r="F5469" s="4" t="s">
        <v>1774</v>
      </c>
      <c r="G5469" s="4" t="s">
        <v>1775</v>
      </c>
      <c r="H5469" s="4" t="s">
        <v>28</v>
      </c>
      <c r="I5469" s="4" t="s">
        <v>29</v>
      </c>
      <c r="J5469" s="4" t="s">
        <v>129</v>
      </c>
      <c r="K5469" s="4" t="s">
        <v>45</v>
      </c>
      <c r="L5469" s="4" t="s">
        <v>46</v>
      </c>
      <c r="M5469" s="4" t="s">
        <v>151</v>
      </c>
      <c r="N5469" s="4" t="s">
        <v>34</v>
      </c>
      <c r="O5469" s="4" t="s">
        <v>38</v>
      </c>
      <c r="P5469" s="4" t="s">
        <v>152</v>
      </c>
      <c r="Q5469" s="4">
        <v>122.352</v>
      </c>
      <c r="R5469" s="4">
        <v>3</v>
      </c>
      <c r="S5469" s="4">
        <v>0.2</v>
      </c>
      <c r="T5469" s="4">
        <v>40.783999999999999</v>
      </c>
      <c r="U5469" s="4">
        <v>13.764599999999994</v>
      </c>
      <c r="V5469" s="4">
        <v>0.11249999999999995</v>
      </c>
      <c r="W5469" s="4">
        <v>5</v>
      </c>
      <c r="X5469" s="4" t="s">
        <v>10934</v>
      </c>
    </row>
    <row r="5470" spans="1:24" x14ac:dyDescent="0.35">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x14ac:dyDescent="0.35">
      <c r="A5471" s="4">
        <v>5470</v>
      </c>
      <c r="B5471" s="4" t="s">
        <v>8269</v>
      </c>
      <c r="C5471" s="5">
        <v>40812</v>
      </c>
      <c r="D5471" s="5">
        <v>40813</v>
      </c>
      <c r="E5471" s="4" t="s">
        <v>190</v>
      </c>
      <c r="F5471" s="4" t="s">
        <v>5100</v>
      </c>
      <c r="G5471" s="4" t="s">
        <v>5101</v>
      </c>
      <c r="H5471" s="4" t="s">
        <v>104</v>
      </c>
      <c r="I5471" s="4" t="s">
        <v>29</v>
      </c>
      <c r="J5471" s="4" t="s">
        <v>949</v>
      </c>
      <c r="K5471" s="4" t="s">
        <v>45</v>
      </c>
      <c r="L5471" s="4" t="s">
        <v>46</v>
      </c>
      <c r="M5471" s="4" t="s">
        <v>3813</v>
      </c>
      <c r="N5471" s="4" t="s">
        <v>48</v>
      </c>
      <c r="O5471" s="4" t="s">
        <v>92</v>
      </c>
      <c r="P5471" s="4" t="s">
        <v>3814</v>
      </c>
      <c r="Q5471" s="4">
        <v>19.440000000000001</v>
      </c>
      <c r="R5471" s="4">
        <v>3</v>
      </c>
      <c r="S5471" s="4">
        <v>0</v>
      </c>
      <c r="T5471" s="4">
        <v>6.48</v>
      </c>
      <c r="U5471" s="4">
        <v>9.3312000000000008</v>
      </c>
      <c r="V5471" s="4">
        <v>0.48000000000000004</v>
      </c>
      <c r="W5471" s="4">
        <v>1</v>
      </c>
      <c r="X5471" s="4" t="s">
        <v>10935</v>
      </c>
    </row>
    <row r="5472" spans="1:24" x14ac:dyDescent="0.35">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x14ac:dyDescent="0.35">
      <c r="A5473" s="4">
        <v>5472</v>
      </c>
      <c r="B5473" s="4" t="s">
        <v>8271</v>
      </c>
      <c r="C5473" s="5">
        <v>41993</v>
      </c>
      <c r="D5473" s="5">
        <v>41997</v>
      </c>
      <c r="E5473" s="4" t="s">
        <v>52</v>
      </c>
      <c r="F5473" s="4" t="s">
        <v>6533</v>
      </c>
      <c r="G5473" s="4" t="s">
        <v>6534</v>
      </c>
      <c r="H5473" s="4" t="s">
        <v>28</v>
      </c>
      <c r="I5473" s="4" t="s">
        <v>29</v>
      </c>
      <c r="J5473" s="4" t="s">
        <v>1723</v>
      </c>
      <c r="K5473" s="4" t="s">
        <v>459</v>
      </c>
      <c r="L5473" s="4" t="s">
        <v>46</v>
      </c>
      <c r="M5473" s="4" t="s">
        <v>6592</v>
      </c>
      <c r="N5473" s="4" t="s">
        <v>34</v>
      </c>
      <c r="O5473" s="4" t="s">
        <v>67</v>
      </c>
      <c r="P5473" s="4" t="s">
        <v>6593</v>
      </c>
      <c r="Q5473" s="4">
        <v>13.360000000000001</v>
      </c>
      <c r="R5473" s="4">
        <v>5</v>
      </c>
      <c r="S5473" s="4">
        <v>0.2</v>
      </c>
      <c r="T5473" s="4">
        <v>2.6720000000000002</v>
      </c>
      <c r="U5473" s="4">
        <v>4.0080000000000009</v>
      </c>
      <c r="V5473" s="4">
        <v>0.30000000000000004</v>
      </c>
      <c r="W5473" s="4">
        <v>4</v>
      </c>
      <c r="X5473" s="4" t="s">
        <v>10933</v>
      </c>
    </row>
    <row r="5474" spans="1:24" x14ac:dyDescent="0.35">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x14ac:dyDescent="0.35">
      <c r="A5475" s="4">
        <v>5474</v>
      </c>
      <c r="B5475" s="4" t="s">
        <v>8271</v>
      </c>
      <c r="C5475" s="5">
        <v>41993</v>
      </c>
      <c r="D5475" s="5">
        <v>41997</v>
      </c>
      <c r="E5475" s="4" t="s">
        <v>52</v>
      </c>
      <c r="F5475" s="4" t="s">
        <v>6533</v>
      </c>
      <c r="G5475" s="4" t="s">
        <v>6534</v>
      </c>
      <c r="H5475" s="4" t="s">
        <v>28</v>
      </c>
      <c r="I5475" s="4" t="s">
        <v>29</v>
      </c>
      <c r="J5475" s="4" t="s">
        <v>1723</v>
      </c>
      <c r="K5475" s="4" t="s">
        <v>459</v>
      </c>
      <c r="L5475" s="4" t="s">
        <v>46</v>
      </c>
      <c r="M5475" s="4" t="s">
        <v>4793</v>
      </c>
      <c r="N5475" s="4" t="s">
        <v>34</v>
      </c>
      <c r="O5475" s="4" t="s">
        <v>35</v>
      </c>
      <c r="P5475" s="4" t="s">
        <v>4794</v>
      </c>
      <c r="Q5475" s="4">
        <v>102.01800000000001</v>
      </c>
      <c r="R5475" s="4">
        <v>7</v>
      </c>
      <c r="S5475" s="4">
        <v>0.7</v>
      </c>
      <c r="T5475" s="4">
        <v>14.574000000000002</v>
      </c>
      <c r="U5475" s="4">
        <v>-183.6323999999999</v>
      </c>
      <c r="V5475" s="4">
        <v>-1.7999999999999987</v>
      </c>
      <c r="W5475" s="4">
        <v>4</v>
      </c>
      <c r="X5475" s="4" t="s">
        <v>10933</v>
      </c>
    </row>
    <row r="5476" spans="1:24" x14ac:dyDescent="0.35">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x14ac:dyDescent="0.35">
      <c r="A5477" s="4">
        <v>5476</v>
      </c>
      <c r="B5477" s="4" t="s">
        <v>8273</v>
      </c>
      <c r="C5477" s="5">
        <v>41806</v>
      </c>
      <c r="D5477" s="5">
        <v>41809</v>
      </c>
      <c r="E5477" s="4" t="s">
        <v>190</v>
      </c>
      <c r="F5477" s="4" t="s">
        <v>5929</v>
      </c>
      <c r="G5477" s="4" t="s">
        <v>5930</v>
      </c>
      <c r="H5477" s="4" t="s">
        <v>104</v>
      </c>
      <c r="I5477" s="4" t="s">
        <v>29</v>
      </c>
      <c r="J5477" s="4" t="s">
        <v>6367</v>
      </c>
      <c r="K5477" s="4" t="s">
        <v>231</v>
      </c>
      <c r="L5477" s="4" t="s">
        <v>107</v>
      </c>
      <c r="M5477" s="4" t="s">
        <v>2255</v>
      </c>
      <c r="N5477" s="4" t="s">
        <v>48</v>
      </c>
      <c r="O5477" s="4" t="s">
        <v>49</v>
      </c>
      <c r="P5477" s="4" t="s">
        <v>2256</v>
      </c>
      <c r="Q5477" s="4">
        <v>44.400000000000006</v>
      </c>
      <c r="R5477" s="4">
        <v>3</v>
      </c>
      <c r="S5477" s="4">
        <v>0</v>
      </c>
      <c r="T5477" s="4">
        <v>14.800000000000002</v>
      </c>
      <c r="U5477" s="4">
        <v>22.200000000000003</v>
      </c>
      <c r="V5477" s="4">
        <v>0.5</v>
      </c>
      <c r="W5477" s="4">
        <v>3</v>
      </c>
      <c r="X5477" s="4" t="s">
        <v>10933</v>
      </c>
    </row>
    <row r="5478" spans="1:24" x14ac:dyDescent="0.35">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x14ac:dyDescent="0.35">
      <c r="A5479" s="4">
        <v>5478</v>
      </c>
      <c r="B5479" s="4" t="s">
        <v>8273</v>
      </c>
      <c r="C5479" s="5">
        <v>41806</v>
      </c>
      <c r="D5479" s="5">
        <v>41809</v>
      </c>
      <c r="E5479" s="4" t="s">
        <v>190</v>
      </c>
      <c r="F5479" s="4" t="s">
        <v>5929</v>
      </c>
      <c r="G5479" s="4" t="s">
        <v>5930</v>
      </c>
      <c r="H5479" s="4" t="s">
        <v>104</v>
      </c>
      <c r="I5479" s="4" t="s">
        <v>29</v>
      </c>
      <c r="J5479" s="4" t="s">
        <v>6367</v>
      </c>
      <c r="K5479" s="4" t="s">
        <v>231</v>
      </c>
      <c r="L5479" s="4" t="s">
        <v>107</v>
      </c>
      <c r="M5479" s="4" t="s">
        <v>7518</v>
      </c>
      <c r="N5479" s="4" t="s">
        <v>48</v>
      </c>
      <c r="O5479" s="4" t="s">
        <v>92</v>
      </c>
      <c r="P5479" s="4" t="s">
        <v>7519</v>
      </c>
      <c r="Q5479" s="4">
        <v>17.940000000000001</v>
      </c>
      <c r="R5479" s="4">
        <v>3</v>
      </c>
      <c r="S5479" s="4">
        <v>0</v>
      </c>
      <c r="T5479" s="4">
        <v>5.98</v>
      </c>
      <c r="U5479" s="4">
        <v>8.7906000000000013</v>
      </c>
      <c r="V5479" s="4">
        <v>0.49000000000000005</v>
      </c>
      <c r="W5479" s="4">
        <v>3</v>
      </c>
      <c r="X5479" s="4" t="s">
        <v>10933</v>
      </c>
    </row>
    <row r="5480" spans="1:24" x14ac:dyDescent="0.35">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x14ac:dyDescent="0.35">
      <c r="A5481" s="4">
        <v>5480</v>
      </c>
      <c r="B5481" s="4" t="s">
        <v>8275</v>
      </c>
      <c r="C5481" s="5">
        <v>40633</v>
      </c>
      <c r="D5481" s="5">
        <v>40637</v>
      </c>
      <c r="E5481" s="4" t="s">
        <v>52</v>
      </c>
      <c r="F5481" s="4" t="s">
        <v>1807</v>
      </c>
      <c r="G5481" s="4" t="s">
        <v>1808</v>
      </c>
      <c r="H5481" s="4" t="s">
        <v>43</v>
      </c>
      <c r="I5481" s="4" t="s">
        <v>29</v>
      </c>
      <c r="J5481" s="4" t="s">
        <v>1421</v>
      </c>
      <c r="K5481" s="4" t="s">
        <v>56</v>
      </c>
      <c r="L5481" s="4" t="s">
        <v>32</v>
      </c>
      <c r="M5481" s="4" t="s">
        <v>3127</v>
      </c>
      <c r="N5481" s="4" t="s">
        <v>48</v>
      </c>
      <c r="O5481" s="4" t="s">
        <v>77</v>
      </c>
      <c r="P5481" s="4" t="s">
        <v>3128</v>
      </c>
      <c r="Q5481" s="4">
        <v>1.8690000000000004</v>
      </c>
      <c r="R5481" s="4">
        <v>1</v>
      </c>
      <c r="S5481" s="4">
        <v>0.7</v>
      </c>
      <c r="T5481" s="4">
        <v>1.8690000000000004</v>
      </c>
      <c r="U5481" s="4">
        <v>-1.3082999999999996</v>
      </c>
      <c r="V5481" s="4">
        <v>-0.69999999999999962</v>
      </c>
      <c r="W5481" s="4">
        <v>4</v>
      </c>
      <c r="X5481" s="4" t="s">
        <v>10933</v>
      </c>
    </row>
    <row r="5482" spans="1:24" x14ac:dyDescent="0.35">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x14ac:dyDescent="0.35">
      <c r="A5483" s="4">
        <v>5482</v>
      </c>
      <c r="B5483" s="4" t="s">
        <v>8276</v>
      </c>
      <c r="C5483" s="5">
        <v>41921</v>
      </c>
      <c r="D5483" s="5">
        <v>41927</v>
      </c>
      <c r="E5483" s="4" t="s">
        <v>52</v>
      </c>
      <c r="F5483" s="4" t="s">
        <v>2422</v>
      </c>
      <c r="G5483" s="4" t="s">
        <v>2423</v>
      </c>
      <c r="H5483" s="4" t="s">
        <v>43</v>
      </c>
      <c r="I5483" s="4" t="s">
        <v>29</v>
      </c>
      <c r="J5483" s="4" t="s">
        <v>949</v>
      </c>
      <c r="K5483" s="4" t="s">
        <v>45</v>
      </c>
      <c r="L5483" s="4" t="s">
        <v>46</v>
      </c>
      <c r="M5483" s="4" t="s">
        <v>6686</v>
      </c>
      <c r="N5483" s="4" t="s">
        <v>73</v>
      </c>
      <c r="O5483" s="4" t="s">
        <v>163</v>
      </c>
      <c r="P5483" s="4" t="s">
        <v>6687</v>
      </c>
      <c r="Q5483" s="4">
        <v>36</v>
      </c>
      <c r="R5483" s="4">
        <v>2</v>
      </c>
      <c r="S5483" s="4">
        <v>0</v>
      </c>
      <c r="T5483" s="4">
        <v>18</v>
      </c>
      <c r="U5483" s="4">
        <v>6.4799999999999969</v>
      </c>
      <c r="V5483" s="4">
        <v>0.17999999999999991</v>
      </c>
      <c r="W5483" s="4">
        <v>6</v>
      </c>
      <c r="X5483" s="4" t="s">
        <v>10934</v>
      </c>
    </row>
    <row r="5484" spans="1:24" x14ac:dyDescent="0.35">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x14ac:dyDescent="0.35">
      <c r="A5485" s="4">
        <v>5484</v>
      </c>
      <c r="B5485" s="4" t="s">
        <v>8276</v>
      </c>
      <c r="C5485" s="5">
        <v>41921</v>
      </c>
      <c r="D5485" s="5">
        <v>41927</v>
      </c>
      <c r="E5485" s="4" t="s">
        <v>52</v>
      </c>
      <c r="F5485" s="4" t="s">
        <v>2422</v>
      </c>
      <c r="G5485" s="4" t="s">
        <v>2423</v>
      </c>
      <c r="H5485" s="4" t="s">
        <v>43</v>
      </c>
      <c r="I5485" s="4" t="s">
        <v>29</v>
      </c>
      <c r="J5485" s="4" t="s">
        <v>949</v>
      </c>
      <c r="K5485" s="4" t="s">
        <v>45</v>
      </c>
      <c r="L5485" s="4" t="s">
        <v>46</v>
      </c>
      <c r="M5485" s="4" t="s">
        <v>6447</v>
      </c>
      <c r="N5485" s="4" t="s">
        <v>48</v>
      </c>
      <c r="O5485" s="4" t="s">
        <v>61</v>
      </c>
      <c r="P5485" s="4" t="s">
        <v>6448</v>
      </c>
      <c r="Q5485" s="4">
        <v>40.68</v>
      </c>
      <c r="R5485" s="4">
        <v>2</v>
      </c>
      <c r="S5485" s="4">
        <v>0</v>
      </c>
      <c r="T5485" s="4">
        <v>20.34</v>
      </c>
      <c r="U5485" s="4">
        <v>0.40679999999999694</v>
      </c>
      <c r="V5485" s="4">
        <v>9.9999999999999256E-3</v>
      </c>
      <c r="W5485" s="4">
        <v>6</v>
      </c>
      <c r="X5485" s="4" t="s">
        <v>10934</v>
      </c>
    </row>
    <row r="5486" spans="1:24" x14ac:dyDescent="0.35">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x14ac:dyDescent="0.35">
      <c r="A5487" s="4">
        <v>5486</v>
      </c>
      <c r="B5487" s="4" t="s">
        <v>8280</v>
      </c>
      <c r="C5487" s="5">
        <v>40889</v>
      </c>
      <c r="D5487" s="5">
        <v>40894</v>
      </c>
      <c r="E5487" s="4" t="s">
        <v>52</v>
      </c>
      <c r="F5487" s="4" t="s">
        <v>1461</v>
      </c>
      <c r="G5487" s="4" t="s">
        <v>1462</v>
      </c>
      <c r="H5487" s="4" t="s">
        <v>28</v>
      </c>
      <c r="I5487" s="4" t="s">
        <v>29</v>
      </c>
      <c r="J5487" s="4" t="s">
        <v>1421</v>
      </c>
      <c r="K5487" s="4" t="s">
        <v>56</v>
      </c>
      <c r="L5487" s="4" t="s">
        <v>32</v>
      </c>
      <c r="M5487" s="4" t="s">
        <v>2757</v>
      </c>
      <c r="N5487" s="4" t="s">
        <v>48</v>
      </c>
      <c r="O5487" s="4" t="s">
        <v>175</v>
      </c>
      <c r="P5487" s="4" t="s">
        <v>188</v>
      </c>
      <c r="Q5487" s="4">
        <v>23.472000000000001</v>
      </c>
      <c r="R5487" s="4">
        <v>3</v>
      </c>
      <c r="S5487" s="4">
        <v>0.2</v>
      </c>
      <c r="T5487" s="4">
        <v>7.8240000000000007</v>
      </c>
      <c r="U5487" s="4">
        <v>7.6283999999999974</v>
      </c>
      <c r="V5487" s="4">
        <v>0.32499999999999984</v>
      </c>
      <c r="W5487" s="4">
        <v>5</v>
      </c>
      <c r="X5487" s="4" t="s">
        <v>10934</v>
      </c>
    </row>
    <row r="5488" spans="1:24" x14ac:dyDescent="0.35">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x14ac:dyDescent="0.35">
      <c r="A5489" s="4">
        <v>5488</v>
      </c>
      <c r="B5489" s="4" t="s">
        <v>8282</v>
      </c>
      <c r="C5489" s="5">
        <v>41731</v>
      </c>
      <c r="D5489" s="5">
        <v>41734</v>
      </c>
      <c r="E5489" s="4" t="s">
        <v>25</v>
      </c>
      <c r="F5489" s="4" t="s">
        <v>2412</v>
      </c>
      <c r="G5489" s="4" t="s">
        <v>2413</v>
      </c>
      <c r="H5489" s="4" t="s">
        <v>43</v>
      </c>
      <c r="I5489" s="4" t="s">
        <v>29</v>
      </c>
      <c r="J5489" s="4" t="s">
        <v>1523</v>
      </c>
      <c r="K5489" s="4" t="s">
        <v>56</v>
      </c>
      <c r="L5489" s="4" t="s">
        <v>32</v>
      </c>
      <c r="M5489" s="4" t="s">
        <v>4551</v>
      </c>
      <c r="N5489" s="4" t="s">
        <v>73</v>
      </c>
      <c r="O5489" s="4" t="s">
        <v>74</v>
      </c>
      <c r="P5489" s="4" t="s">
        <v>4552</v>
      </c>
      <c r="Q5489" s="4">
        <v>23.976000000000003</v>
      </c>
      <c r="R5489" s="4">
        <v>3</v>
      </c>
      <c r="S5489" s="4">
        <v>0.2</v>
      </c>
      <c r="T5489" s="4">
        <v>7.9920000000000009</v>
      </c>
      <c r="U5489" s="4">
        <v>-5.694300000000001</v>
      </c>
      <c r="V5489" s="4">
        <v>-0.23750000000000002</v>
      </c>
      <c r="W5489" s="4">
        <v>3</v>
      </c>
      <c r="X5489" s="4" t="s">
        <v>10933</v>
      </c>
    </row>
    <row r="5490" spans="1:24" x14ac:dyDescent="0.35">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x14ac:dyDescent="0.35">
      <c r="A5491" s="4">
        <v>5490</v>
      </c>
      <c r="B5491" s="4" t="s">
        <v>8282</v>
      </c>
      <c r="C5491" s="5">
        <v>41731</v>
      </c>
      <c r="D5491" s="5">
        <v>41734</v>
      </c>
      <c r="E5491" s="4" t="s">
        <v>25</v>
      </c>
      <c r="F5491" s="4" t="s">
        <v>2412</v>
      </c>
      <c r="G5491" s="4" t="s">
        <v>2413</v>
      </c>
      <c r="H5491" s="4" t="s">
        <v>43</v>
      </c>
      <c r="I5491" s="4" t="s">
        <v>29</v>
      </c>
      <c r="J5491" s="4" t="s">
        <v>1523</v>
      </c>
      <c r="K5491" s="4" t="s">
        <v>56</v>
      </c>
      <c r="L5491" s="4" t="s">
        <v>32</v>
      </c>
      <c r="M5491" s="4" t="s">
        <v>5287</v>
      </c>
      <c r="N5491" s="4" t="s">
        <v>48</v>
      </c>
      <c r="O5491" s="4" t="s">
        <v>80</v>
      </c>
      <c r="P5491" s="4" t="s">
        <v>188</v>
      </c>
      <c r="Q5491" s="4">
        <v>20.808</v>
      </c>
      <c r="R5491" s="4">
        <v>3</v>
      </c>
      <c r="S5491" s="4">
        <v>0.2</v>
      </c>
      <c r="T5491" s="4">
        <v>6.9359999999999999</v>
      </c>
      <c r="U5491" s="4">
        <v>1.8207000000000013</v>
      </c>
      <c r="V5491" s="4">
        <v>8.7500000000000064E-2</v>
      </c>
      <c r="W5491" s="4">
        <v>3</v>
      </c>
      <c r="X5491" s="4" t="s">
        <v>10933</v>
      </c>
    </row>
    <row r="5492" spans="1:24" x14ac:dyDescent="0.35">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x14ac:dyDescent="0.35">
      <c r="A5493" s="4">
        <v>5492</v>
      </c>
      <c r="B5493" s="4" t="s">
        <v>8283</v>
      </c>
      <c r="C5493" s="5">
        <v>41666</v>
      </c>
      <c r="D5493" s="5">
        <v>41667</v>
      </c>
      <c r="E5493" s="4" t="s">
        <v>190</v>
      </c>
      <c r="F5493" s="4" t="s">
        <v>26</v>
      </c>
      <c r="G5493" s="4" t="s">
        <v>27</v>
      </c>
      <c r="H5493" s="4" t="s">
        <v>28</v>
      </c>
      <c r="I5493" s="4" t="s">
        <v>29</v>
      </c>
      <c r="J5493" s="4" t="s">
        <v>186</v>
      </c>
      <c r="K5493" s="4" t="s">
        <v>106</v>
      </c>
      <c r="L5493" s="4" t="s">
        <v>107</v>
      </c>
      <c r="M5493" s="4" t="s">
        <v>351</v>
      </c>
      <c r="N5493" s="4" t="s">
        <v>48</v>
      </c>
      <c r="O5493" s="4" t="s">
        <v>61</v>
      </c>
      <c r="P5493" s="4" t="s">
        <v>352</v>
      </c>
      <c r="Q5493" s="4">
        <v>18.16</v>
      </c>
      <c r="R5493" s="4">
        <v>2</v>
      </c>
      <c r="S5493" s="4">
        <v>0.2</v>
      </c>
      <c r="T5493" s="4">
        <v>9.08</v>
      </c>
      <c r="U5493" s="4">
        <v>1.8160000000000016</v>
      </c>
      <c r="V5493" s="4">
        <v>0.10000000000000009</v>
      </c>
      <c r="W5493" s="4">
        <v>1</v>
      </c>
      <c r="X5493" s="4" t="s">
        <v>10935</v>
      </c>
    </row>
    <row r="5494" spans="1:24" x14ac:dyDescent="0.35">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x14ac:dyDescent="0.35">
      <c r="A5495" s="4">
        <v>5494</v>
      </c>
      <c r="B5495" s="4" t="s">
        <v>8284</v>
      </c>
      <c r="C5495" s="5">
        <v>40875</v>
      </c>
      <c r="D5495" s="5">
        <v>40875</v>
      </c>
      <c r="E5495" s="4" t="s">
        <v>1292</v>
      </c>
      <c r="F5495" s="4" t="s">
        <v>6994</v>
      </c>
      <c r="G5495" s="4" t="s">
        <v>6995</v>
      </c>
      <c r="H5495" s="4" t="s">
        <v>104</v>
      </c>
      <c r="I5495" s="4" t="s">
        <v>29</v>
      </c>
      <c r="J5495" s="4" t="s">
        <v>129</v>
      </c>
      <c r="K5495" s="4" t="s">
        <v>45</v>
      </c>
      <c r="L5495" s="4" t="s">
        <v>46</v>
      </c>
      <c r="M5495" s="4" t="s">
        <v>1043</v>
      </c>
      <c r="N5495" s="4" t="s">
        <v>48</v>
      </c>
      <c r="O5495" s="4" t="s">
        <v>49</v>
      </c>
      <c r="P5495" s="4" t="s">
        <v>1044</v>
      </c>
      <c r="Q5495" s="4">
        <v>41.4</v>
      </c>
      <c r="R5495" s="4">
        <v>4</v>
      </c>
      <c r="S5495" s="4">
        <v>0</v>
      </c>
      <c r="T5495" s="4">
        <v>10.35</v>
      </c>
      <c r="U5495" s="4">
        <v>19.872</v>
      </c>
      <c r="V5495" s="4">
        <v>0.48000000000000004</v>
      </c>
      <c r="W5495" s="4">
        <v>0</v>
      </c>
      <c r="X5495" s="4" t="s">
        <v>10935</v>
      </c>
    </row>
    <row r="5496" spans="1:24" x14ac:dyDescent="0.35">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x14ac:dyDescent="0.35">
      <c r="A5497" s="4">
        <v>5496</v>
      </c>
      <c r="B5497" s="4" t="s">
        <v>8285</v>
      </c>
      <c r="C5497" s="5">
        <v>41156</v>
      </c>
      <c r="D5497" s="5">
        <v>41160</v>
      </c>
      <c r="E5497" s="4" t="s">
        <v>52</v>
      </c>
      <c r="F5497" s="4" t="s">
        <v>3889</v>
      </c>
      <c r="G5497" s="4" t="s">
        <v>3890</v>
      </c>
      <c r="H5497" s="4" t="s">
        <v>43</v>
      </c>
      <c r="I5497" s="4" t="s">
        <v>29</v>
      </c>
      <c r="J5497" s="4" t="s">
        <v>148</v>
      </c>
      <c r="K5497" s="4" t="s">
        <v>149</v>
      </c>
      <c r="L5497" s="4" t="s">
        <v>150</v>
      </c>
      <c r="M5497" s="4" t="s">
        <v>4834</v>
      </c>
      <c r="N5497" s="4" t="s">
        <v>48</v>
      </c>
      <c r="O5497" s="4" t="s">
        <v>77</v>
      </c>
      <c r="P5497" s="4" t="s">
        <v>4835</v>
      </c>
      <c r="Q5497" s="4">
        <v>7.6560000000000006</v>
      </c>
      <c r="R5497" s="4">
        <v>4</v>
      </c>
      <c r="S5497" s="4">
        <v>0.7</v>
      </c>
      <c r="T5497" s="4">
        <v>1.9140000000000001</v>
      </c>
      <c r="U5497" s="4">
        <v>-6.1247999999999987</v>
      </c>
      <c r="V5497" s="4">
        <v>-0.79999999999999982</v>
      </c>
      <c r="W5497" s="4">
        <v>4</v>
      </c>
      <c r="X5497" s="4" t="s">
        <v>10933</v>
      </c>
    </row>
    <row r="5498" spans="1:24" x14ac:dyDescent="0.35">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x14ac:dyDescent="0.35">
      <c r="A5499" s="4">
        <v>5498</v>
      </c>
      <c r="B5499" s="4" t="s">
        <v>8287</v>
      </c>
      <c r="C5499" s="5">
        <v>41836</v>
      </c>
      <c r="D5499" s="5">
        <v>41839</v>
      </c>
      <c r="E5499" s="4" t="s">
        <v>25</v>
      </c>
      <c r="F5499" s="4" t="s">
        <v>4326</v>
      </c>
      <c r="G5499" s="4" t="s">
        <v>4327</v>
      </c>
      <c r="H5499" s="4" t="s">
        <v>28</v>
      </c>
      <c r="I5499" s="4" t="s">
        <v>29</v>
      </c>
      <c r="J5499" s="4" t="s">
        <v>268</v>
      </c>
      <c r="K5499" s="4" t="s">
        <v>269</v>
      </c>
      <c r="L5499" s="4" t="s">
        <v>150</v>
      </c>
      <c r="M5499" s="4" t="s">
        <v>4993</v>
      </c>
      <c r="N5499" s="4" t="s">
        <v>48</v>
      </c>
      <c r="O5499" s="4" t="s">
        <v>70</v>
      </c>
      <c r="P5499" s="4" t="s">
        <v>4994</v>
      </c>
      <c r="Q5499" s="4">
        <v>6.56</v>
      </c>
      <c r="R5499" s="4">
        <v>2</v>
      </c>
      <c r="S5499" s="4">
        <v>0</v>
      </c>
      <c r="T5499" s="4">
        <v>3.28</v>
      </c>
      <c r="U5499" s="4">
        <v>1.9023999999999992</v>
      </c>
      <c r="V5499" s="4">
        <v>0.28999999999999987</v>
      </c>
      <c r="W5499" s="4">
        <v>3</v>
      </c>
      <c r="X5499" s="4" t="s">
        <v>10933</v>
      </c>
    </row>
    <row r="5500" spans="1:24" x14ac:dyDescent="0.35">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x14ac:dyDescent="0.35">
      <c r="A5501" s="4">
        <v>5500</v>
      </c>
      <c r="B5501" s="4" t="s">
        <v>8287</v>
      </c>
      <c r="C5501" s="5">
        <v>41836</v>
      </c>
      <c r="D5501" s="5">
        <v>41839</v>
      </c>
      <c r="E5501" s="4" t="s">
        <v>25</v>
      </c>
      <c r="F5501" s="4" t="s">
        <v>4326</v>
      </c>
      <c r="G5501" s="4" t="s">
        <v>4327</v>
      </c>
      <c r="H5501" s="4" t="s">
        <v>28</v>
      </c>
      <c r="I5501" s="4" t="s">
        <v>29</v>
      </c>
      <c r="J5501" s="4" t="s">
        <v>268</v>
      </c>
      <c r="K5501" s="4" t="s">
        <v>269</v>
      </c>
      <c r="L5501" s="4" t="s">
        <v>150</v>
      </c>
      <c r="M5501" s="4" t="s">
        <v>1349</v>
      </c>
      <c r="N5501" s="4" t="s">
        <v>73</v>
      </c>
      <c r="O5501" s="4" t="s">
        <v>163</v>
      </c>
      <c r="P5501" s="4" t="s">
        <v>1350</v>
      </c>
      <c r="Q5501" s="4">
        <v>41.9</v>
      </c>
      <c r="R5501" s="4">
        <v>2</v>
      </c>
      <c r="S5501" s="4">
        <v>0</v>
      </c>
      <c r="T5501" s="4">
        <v>20.95</v>
      </c>
      <c r="U5501" s="4">
        <v>8.7989999999999995</v>
      </c>
      <c r="V5501" s="4">
        <v>0.21</v>
      </c>
      <c r="W5501" s="4">
        <v>3</v>
      </c>
      <c r="X5501" s="4" t="s">
        <v>10933</v>
      </c>
    </row>
    <row r="5502" spans="1:24" x14ac:dyDescent="0.35">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x14ac:dyDescent="0.35">
      <c r="A5503" s="4">
        <v>5502</v>
      </c>
      <c r="B5503" s="4" t="s">
        <v>8287</v>
      </c>
      <c r="C5503" s="5">
        <v>41836</v>
      </c>
      <c r="D5503" s="5">
        <v>41839</v>
      </c>
      <c r="E5503" s="4" t="s">
        <v>25</v>
      </c>
      <c r="F5503" s="4" t="s">
        <v>4326</v>
      </c>
      <c r="G5503" s="4" t="s">
        <v>4327</v>
      </c>
      <c r="H5503" s="4" t="s">
        <v>28</v>
      </c>
      <c r="I5503" s="4" t="s">
        <v>29</v>
      </c>
      <c r="J5503" s="4" t="s">
        <v>268</v>
      </c>
      <c r="K5503" s="4" t="s">
        <v>269</v>
      </c>
      <c r="L5503" s="4" t="s">
        <v>150</v>
      </c>
      <c r="M5503" s="4" t="s">
        <v>4206</v>
      </c>
      <c r="N5503" s="4" t="s">
        <v>48</v>
      </c>
      <c r="O5503" s="4" t="s">
        <v>92</v>
      </c>
      <c r="P5503" s="4" t="s">
        <v>4207</v>
      </c>
      <c r="Q5503" s="4">
        <v>8.9600000000000009</v>
      </c>
      <c r="R5503" s="4">
        <v>2</v>
      </c>
      <c r="S5503" s="4">
        <v>0</v>
      </c>
      <c r="T5503" s="4">
        <v>4.4800000000000004</v>
      </c>
      <c r="U5503" s="4">
        <v>4.3904000000000005</v>
      </c>
      <c r="V5503" s="4">
        <v>0.49</v>
      </c>
      <c r="W5503" s="4">
        <v>3</v>
      </c>
      <c r="X5503" s="4" t="s">
        <v>10933</v>
      </c>
    </row>
    <row r="5504" spans="1:24" x14ac:dyDescent="0.35">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x14ac:dyDescent="0.35">
      <c r="A5505" s="4">
        <v>5504</v>
      </c>
      <c r="B5505" s="4" t="s">
        <v>8288</v>
      </c>
      <c r="C5505" s="5">
        <v>41946</v>
      </c>
      <c r="D5505" s="5">
        <v>41950</v>
      </c>
      <c r="E5505" s="4" t="s">
        <v>52</v>
      </c>
      <c r="F5505" s="4" t="s">
        <v>8289</v>
      </c>
      <c r="G5505" s="4" t="s">
        <v>8290</v>
      </c>
      <c r="H5505" s="4" t="s">
        <v>43</v>
      </c>
      <c r="I5505" s="4" t="s">
        <v>29</v>
      </c>
      <c r="J5505" s="4" t="s">
        <v>148</v>
      </c>
      <c r="K5505" s="4" t="s">
        <v>149</v>
      </c>
      <c r="L5505" s="4" t="s">
        <v>150</v>
      </c>
      <c r="M5505" s="4" t="s">
        <v>7120</v>
      </c>
      <c r="N5505" s="4" t="s">
        <v>48</v>
      </c>
      <c r="O5505" s="4" t="s">
        <v>80</v>
      </c>
      <c r="P5505" s="4" t="s">
        <v>7121</v>
      </c>
      <c r="Q5505" s="4">
        <v>20.136000000000003</v>
      </c>
      <c r="R5505" s="4">
        <v>3</v>
      </c>
      <c r="S5505" s="4">
        <v>0.2</v>
      </c>
      <c r="T5505" s="4">
        <v>6.7120000000000006</v>
      </c>
      <c r="U5505" s="4">
        <v>1.2584999999999997</v>
      </c>
      <c r="V5505" s="4">
        <v>6.2499999999999979E-2</v>
      </c>
      <c r="W5505" s="4">
        <v>4</v>
      </c>
      <c r="X5505" s="4" t="s">
        <v>10933</v>
      </c>
    </row>
    <row r="5506" spans="1:24" x14ac:dyDescent="0.35">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x14ac:dyDescent="0.35">
      <c r="A5507" s="4">
        <v>5506</v>
      </c>
      <c r="B5507" s="4" t="s">
        <v>8288</v>
      </c>
      <c r="C5507" s="5">
        <v>41946</v>
      </c>
      <c r="D5507" s="5">
        <v>41950</v>
      </c>
      <c r="E5507" s="4" t="s">
        <v>52</v>
      </c>
      <c r="F5507" s="4" t="s">
        <v>8289</v>
      </c>
      <c r="G5507" s="4" t="s">
        <v>8290</v>
      </c>
      <c r="H5507" s="4" t="s">
        <v>43</v>
      </c>
      <c r="I5507" s="4" t="s">
        <v>29</v>
      </c>
      <c r="J5507" s="4" t="s">
        <v>148</v>
      </c>
      <c r="K5507" s="4" t="s">
        <v>149</v>
      </c>
      <c r="L5507" s="4" t="s">
        <v>150</v>
      </c>
      <c r="M5507" s="4" t="s">
        <v>4466</v>
      </c>
      <c r="N5507" s="4" t="s">
        <v>73</v>
      </c>
      <c r="O5507" s="4" t="s">
        <v>74</v>
      </c>
      <c r="P5507" s="4" t="s">
        <v>4467</v>
      </c>
      <c r="Q5507" s="4">
        <v>859.19999999999993</v>
      </c>
      <c r="R5507" s="4">
        <v>4</v>
      </c>
      <c r="S5507" s="4">
        <v>0.4</v>
      </c>
      <c r="T5507" s="4">
        <v>214.79999999999998</v>
      </c>
      <c r="U5507" s="4">
        <v>-186.15999999999997</v>
      </c>
      <c r="V5507" s="4">
        <v>-0.21666666666666665</v>
      </c>
      <c r="W5507" s="4">
        <v>4</v>
      </c>
      <c r="X5507" s="4" t="s">
        <v>10933</v>
      </c>
    </row>
    <row r="5508" spans="1:24" x14ac:dyDescent="0.35">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x14ac:dyDescent="0.35">
      <c r="A5509" s="4">
        <v>5508</v>
      </c>
      <c r="B5509" s="4" t="s">
        <v>8292</v>
      </c>
      <c r="C5509" s="5">
        <v>41373</v>
      </c>
      <c r="D5509" s="5">
        <v>41379</v>
      </c>
      <c r="E5509" s="4" t="s">
        <v>52</v>
      </c>
      <c r="F5509" s="4" t="s">
        <v>2569</v>
      </c>
      <c r="G5509" s="4" t="s">
        <v>2570</v>
      </c>
      <c r="H5509" s="4" t="s">
        <v>28</v>
      </c>
      <c r="I5509" s="4" t="s">
        <v>29</v>
      </c>
      <c r="J5509" s="4" t="s">
        <v>3794</v>
      </c>
      <c r="K5509" s="4" t="s">
        <v>1274</v>
      </c>
      <c r="L5509" s="4" t="s">
        <v>32</v>
      </c>
      <c r="M5509" s="4" t="s">
        <v>5510</v>
      </c>
      <c r="N5509" s="4" t="s">
        <v>48</v>
      </c>
      <c r="O5509" s="4" t="s">
        <v>175</v>
      </c>
      <c r="P5509" s="4" t="s">
        <v>5511</v>
      </c>
      <c r="Q5509" s="4">
        <v>17.920000000000002</v>
      </c>
      <c r="R5509" s="4">
        <v>4</v>
      </c>
      <c r="S5509" s="4">
        <v>0</v>
      </c>
      <c r="T5509" s="4">
        <v>4.4800000000000004</v>
      </c>
      <c r="U5509" s="4">
        <v>8.6016000000000012</v>
      </c>
      <c r="V5509" s="4">
        <v>0.48000000000000004</v>
      </c>
      <c r="W5509" s="4">
        <v>6</v>
      </c>
      <c r="X5509" s="4" t="s">
        <v>10934</v>
      </c>
    </row>
    <row r="5510" spans="1:24" x14ac:dyDescent="0.35">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x14ac:dyDescent="0.35">
      <c r="A5511" s="4">
        <v>5510</v>
      </c>
      <c r="B5511" s="4" t="s">
        <v>8294</v>
      </c>
      <c r="C5511" s="5">
        <v>41775</v>
      </c>
      <c r="D5511" s="5">
        <v>41780</v>
      </c>
      <c r="E5511" s="4" t="s">
        <v>52</v>
      </c>
      <c r="F5511" s="4" t="s">
        <v>4832</v>
      </c>
      <c r="G5511" s="4" t="s">
        <v>4833</v>
      </c>
      <c r="H5511" s="4" t="s">
        <v>28</v>
      </c>
      <c r="I5511" s="4" t="s">
        <v>29</v>
      </c>
      <c r="J5511" s="4" t="s">
        <v>305</v>
      </c>
      <c r="K5511" s="4" t="s">
        <v>213</v>
      </c>
      <c r="L5511" s="4" t="s">
        <v>107</v>
      </c>
      <c r="M5511" s="4" t="s">
        <v>571</v>
      </c>
      <c r="N5511" s="4" t="s">
        <v>48</v>
      </c>
      <c r="O5511" s="4" t="s">
        <v>92</v>
      </c>
      <c r="P5511" s="4" t="s">
        <v>572</v>
      </c>
      <c r="Q5511" s="4">
        <v>56.704000000000001</v>
      </c>
      <c r="R5511" s="4">
        <v>2</v>
      </c>
      <c r="S5511" s="4">
        <v>0.2</v>
      </c>
      <c r="T5511" s="4">
        <v>28.352</v>
      </c>
      <c r="U5511" s="4">
        <v>19.137599999999992</v>
      </c>
      <c r="V5511" s="4">
        <v>0.33749999999999986</v>
      </c>
      <c r="W5511" s="4">
        <v>5</v>
      </c>
      <c r="X5511" s="4" t="s">
        <v>10934</v>
      </c>
    </row>
    <row r="5512" spans="1:24" x14ac:dyDescent="0.35">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x14ac:dyDescent="0.35">
      <c r="A5513" s="4">
        <v>5512</v>
      </c>
      <c r="B5513" s="4" t="s">
        <v>8295</v>
      </c>
      <c r="C5513" s="5">
        <v>40599</v>
      </c>
      <c r="D5513" s="5">
        <v>40604</v>
      </c>
      <c r="E5513" s="4" t="s">
        <v>52</v>
      </c>
      <c r="F5513" s="4" t="s">
        <v>3079</v>
      </c>
      <c r="G5513" s="4" t="s">
        <v>3080</v>
      </c>
      <c r="H5513" s="4" t="s">
        <v>28</v>
      </c>
      <c r="I5513" s="4" t="s">
        <v>29</v>
      </c>
      <c r="J5513" s="4" t="s">
        <v>4706</v>
      </c>
      <c r="K5513" s="4" t="s">
        <v>422</v>
      </c>
      <c r="L5513" s="4" t="s">
        <v>46</v>
      </c>
      <c r="M5513" s="4" t="s">
        <v>6623</v>
      </c>
      <c r="N5513" s="4" t="s">
        <v>48</v>
      </c>
      <c r="O5513" s="4" t="s">
        <v>92</v>
      </c>
      <c r="P5513" s="4" t="s">
        <v>6624</v>
      </c>
      <c r="Q5513" s="4">
        <v>32.896000000000001</v>
      </c>
      <c r="R5513" s="4">
        <v>4</v>
      </c>
      <c r="S5513" s="4">
        <v>0.2</v>
      </c>
      <c r="T5513" s="4">
        <v>8.2240000000000002</v>
      </c>
      <c r="U5513" s="4">
        <v>11.102399999999996</v>
      </c>
      <c r="V5513" s="4">
        <v>0.33749999999999986</v>
      </c>
      <c r="W5513" s="4">
        <v>5</v>
      </c>
      <c r="X5513" s="4" t="s">
        <v>10934</v>
      </c>
    </row>
    <row r="5514" spans="1:24" x14ac:dyDescent="0.35">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x14ac:dyDescent="0.35">
      <c r="A5515" s="4">
        <v>5514</v>
      </c>
      <c r="B5515" s="4" t="s">
        <v>8296</v>
      </c>
      <c r="C5515" s="5">
        <v>41059</v>
      </c>
      <c r="D5515" s="5">
        <v>41061</v>
      </c>
      <c r="E5515" s="4" t="s">
        <v>190</v>
      </c>
      <c r="F5515" s="4" t="s">
        <v>5711</v>
      </c>
      <c r="G5515" s="4" t="s">
        <v>5712</v>
      </c>
      <c r="H5515" s="4" t="s">
        <v>28</v>
      </c>
      <c r="I5515" s="4" t="s">
        <v>29</v>
      </c>
      <c r="J5515" s="4" t="s">
        <v>268</v>
      </c>
      <c r="K5515" s="4" t="s">
        <v>269</v>
      </c>
      <c r="L5515" s="4" t="s">
        <v>150</v>
      </c>
      <c r="M5515" s="4" t="s">
        <v>2529</v>
      </c>
      <c r="N5515" s="4" t="s">
        <v>73</v>
      </c>
      <c r="O5515" s="4" t="s">
        <v>74</v>
      </c>
      <c r="P5515" s="4" t="s">
        <v>8297</v>
      </c>
      <c r="Q5515" s="4">
        <v>239.96999999999997</v>
      </c>
      <c r="R5515" s="4">
        <v>3</v>
      </c>
      <c r="S5515" s="4">
        <v>0</v>
      </c>
      <c r="T5515" s="4">
        <v>79.989999999999995</v>
      </c>
      <c r="U5515" s="4">
        <v>2.3996999999999815</v>
      </c>
      <c r="V5515" s="4">
        <v>9.9999999999999239E-3</v>
      </c>
      <c r="W5515" s="4">
        <v>2</v>
      </c>
      <c r="X5515" s="4" t="s">
        <v>10933</v>
      </c>
    </row>
    <row r="5516" spans="1:24" x14ac:dyDescent="0.35">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x14ac:dyDescent="0.35">
      <c r="A5517" s="4">
        <v>5516</v>
      </c>
      <c r="B5517" s="4" t="s">
        <v>8296</v>
      </c>
      <c r="C5517" s="5">
        <v>41059</v>
      </c>
      <c r="D5517" s="5">
        <v>41061</v>
      </c>
      <c r="E5517" s="4" t="s">
        <v>190</v>
      </c>
      <c r="F5517" s="4" t="s">
        <v>5711</v>
      </c>
      <c r="G5517" s="4" t="s">
        <v>5712</v>
      </c>
      <c r="H5517" s="4" t="s">
        <v>28</v>
      </c>
      <c r="I5517" s="4" t="s">
        <v>29</v>
      </c>
      <c r="J5517" s="4" t="s">
        <v>268</v>
      </c>
      <c r="K5517" s="4" t="s">
        <v>269</v>
      </c>
      <c r="L5517" s="4" t="s">
        <v>150</v>
      </c>
      <c r="M5517" s="4" t="s">
        <v>5309</v>
      </c>
      <c r="N5517" s="4" t="s">
        <v>73</v>
      </c>
      <c r="O5517" s="4" t="s">
        <v>74</v>
      </c>
      <c r="P5517" s="4" t="s">
        <v>5310</v>
      </c>
      <c r="Q5517" s="4">
        <v>128.85000000000002</v>
      </c>
      <c r="R5517" s="4">
        <v>3</v>
      </c>
      <c r="S5517" s="4">
        <v>0</v>
      </c>
      <c r="T5517" s="4">
        <v>42.95000000000001</v>
      </c>
      <c r="U5517" s="4">
        <v>3.8654999999999973</v>
      </c>
      <c r="V5517" s="4">
        <v>2.9999999999999975E-2</v>
      </c>
      <c r="W5517" s="4">
        <v>2</v>
      </c>
      <c r="X5517" s="4" t="s">
        <v>10933</v>
      </c>
    </row>
    <row r="5518" spans="1:24" x14ac:dyDescent="0.35">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x14ac:dyDescent="0.35">
      <c r="A5519" s="4">
        <v>5518</v>
      </c>
      <c r="B5519" s="4" t="s">
        <v>8299</v>
      </c>
      <c r="C5519" s="5">
        <v>41978</v>
      </c>
      <c r="D5519" s="5">
        <v>41983</v>
      </c>
      <c r="E5519" s="4" t="s">
        <v>52</v>
      </c>
      <c r="F5519" s="4" t="s">
        <v>844</v>
      </c>
      <c r="G5519" s="4" t="s">
        <v>845</v>
      </c>
      <c r="H5519" s="4" t="s">
        <v>43</v>
      </c>
      <c r="I5519" s="4" t="s">
        <v>29</v>
      </c>
      <c r="J5519" s="4" t="s">
        <v>148</v>
      </c>
      <c r="K5519" s="4" t="s">
        <v>149</v>
      </c>
      <c r="L5519" s="4" t="s">
        <v>150</v>
      </c>
      <c r="M5519" s="4" t="s">
        <v>3413</v>
      </c>
      <c r="N5519" s="4" t="s">
        <v>34</v>
      </c>
      <c r="O5519" s="4" t="s">
        <v>38</v>
      </c>
      <c r="P5519" s="4" t="s">
        <v>3414</v>
      </c>
      <c r="Q5519" s="4">
        <v>239.95999999999998</v>
      </c>
      <c r="R5519" s="4">
        <v>10</v>
      </c>
      <c r="S5519" s="4">
        <v>0.3</v>
      </c>
      <c r="T5519" s="4">
        <v>23.995999999999999</v>
      </c>
      <c r="U5519" s="4">
        <v>-10.283999999999992</v>
      </c>
      <c r="V5519" s="4">
        <v>-4.285714285714283E-2</v>
      </c>
      <c r="W5519" s="4">
        <v>5</v>
      </c>
      <c r="X5519" s="4" t="s">
        <v>10934</v>
      </c>
    </row>
    <row r="5520" spans="1:24" x14ac:dyDescent="0.35">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x14ac:dyDescent="0.35">
      <c r="A5521" s="4">
        <v>5520</v>
      </c>
      <c r="B5521" s="4" t="s">
        <v>8299</v>
      </c>
      <c r="C5521" s="5">
        <v>41978</v>
      </c>
      <c r="D5521" s="5">
        <v>41983</v>
      </c>
      <c r="E5521" s="4" t="s">
        <v>52</v>
      </c>
      <c r="F5521" s="4" t="s">
        <v>844</v>
      </c>
      <c r="G5521" s="4" t="s">
        <v>845</v>
      </c>
      <c r="H5521" s="4" t="s">
        <v>43</v>
      </c>
      <c r="I5521" s="4" t="s">
        <v>29</v>
      </c>
      <c r="J5521" s="4" t="s">
        <v>148</v>
      </c>
      <c r="K5521" s="4" t="s">
        <v>149</v>
      </c>
      <c r="L5521" s="4" t="s">
        <v>150</v>
      </c>
      <c r="M5521" s="4" t="s">
        <v>3120</v>
      </c>
      <c r="N5521" s="4" t="s">
        <v>48</v>
      </c>
      <c r="O5521" s="4" t="s">
        <v>70</v>
      </c>
      <c r="P5521" s="4" t="s">
        <v>3121</v>
      </c>
      <c r="Q5521" s="4">
        <v>13.392000000000001</v>
      </c>
      <c r="R5521" s="4">
        <v>3</v>
      </c>
      <c r="S5521" s="4">
        <v>0.2</v>
      </c>
      <c r="T5521" s="4">
        <v>4.4640000000000004</v>
      </c>
      <c r="U5521" s="4">
        <v>3.1806000000000005</v>
      </c>
      <c r="V5521" s="4">
        <v>0.23750000000000002</v>
      </c>
      <c r="W5521" s="4">
        <v>5</v>
      </c>
      <c r="X5521" s="4" t="s">
        <v>10934</v>
      </c>
    </row>
    <row r="5522" spans="1:24" x14ac:dyDescent="0.35">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x14ac:dyDescent="0.35">
      <c r="A5523" s="4">
        <v>5522</v>
      </c>
      <c r="B5523" s="4" t="s">
        <v>8299</v>
      </c>
      <c r="C5523" s="5">
        <v>41978</v>
      </c>
      <c r="D5523" s="5">
        <v>41983</v>
      </c>
      <c r="E5523" s="4" t="s">
        <v>52</v>
      </c>
      <c r="F5523" s="4" t="s">
        <v>844</v>
      </c>
      <c r="G5523" s="4" t="s">
        <v>845</v>
      </c>
      <c r="H5523" s="4" t="s">
        <v>43</v>
      </c>
      <c r="I5523" s="4" t="s">
        <v>29</v>
      </c>
      <c r="J5523" s="4" t="s">
        <v>148</v>
      </c>
      <c r="K5523" s="4" t="s">
        <v>149</v>
      </c>
      <c r="L5523" s="4" t="s">
        <v>150</v>
      </c>
      <c r="M5523" s="4" t="s">
        <v>3549</v>
      </c>
      <c r="N5523" s="4" t="s">
        <v>73</v>
      </c>
      <c r="O5523" s="4" t="s">
        <v>163</v>
      </c>
      <c r="P5523" s="4" t="s">
        <v>3550</v>
      </c>
      <c r="Q5523" s="4">
        <v>255.96799999999999</v>
      </c>
      <c r="R5523" s="4">
        <v>4</v>
      </c>
      <c r="S5523" s="4">
        <v>0.2</v>
      </c>
      <c r="T5523" s="4">
        <v>63.991999999999997</v>
      </c>
      <c r="U5523" s="4">
        <v>-28.796399999999984</v>
      </c>
      <c r="V5523" s="4">
        <v>-0.11249999999999995</v>
      </c>
      <c r="W5523" s="4">
        <v>5</v>
      </c>
      <c r="X5523" s="4" t="s">
        <v>10934</v>
      </c>
    </row>
    <row r="5524" spans="1:24" x14ac:dyDescent="0.35">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x14ac:dyDescent="0.35">
      <c r="A5525" s="4">
        <v>5524</v>
      </c>
      <c r="B5525" s="4" t="s">
        <v>8300</v>
      </c>
      <c r="C5525" s="5">
        <v>41431</v>
      </c>
      <c r="D5525" s="5">
        <v>41433</v>
      </c>
      <c r="E5525" s="4" t="s">
        <v>190</v>
      </c>
      <c r="F5525" s="4" t="s">
        <v>2004</v>
      </c>
      <c r="G5525" s="4" t="s">
        <v>2005</v>
      </c>
      <c r="H5525" s="4" t="s">
        <v>28</v>
      </c>
      <c r="I5525" s="4" t="s">
        <v>29</v>
      </c>
      <c r="J5525" s="4" t="s">
        <v>914</v>
      </c>
      <c r="K5525" s="4" t="s">
        <v>45</v>
      </c>
      <c r="L5525" s="4" t="s">
        <v>46</v>
      </c>
      <c r="M5525" s="4" t="s">
        <v>3652</v>
      </c>
      <c r="N5525" s="4" t="s">
        <v>48</v>
      </c>
      <c r="O5525" s="4" t="s">
        <v>80</v>
      </c>
      <c r="P5525" s="4" t="s">
        <v>3653</v>
      </c>
      <c r="Q5525" s="4">
        <v>58.24</v>
      </c>
      <c r="R5525" s="4">
        <v>4</v>
      </c>
      <c r="S5525" s="4">
        <v>0</v>
      </c>
      <c r="T5525" s="4">
        <v>14.56</v>
      </c>
      <c r="U5525" s="4">
        <v>15.724800000000002</v>
      </c>
      <c r="V5525" s="4">
        <v>0.27</v>
      </c>
      <c r="W5525" s="4">
        <v>2</v>
      </c>
      <c r="X5525" s="4" t="s">
        <v>10933</v>
      </c>
    </row>
    <row r="5526" spans="1:24" x14ac:dyDescent="0.35">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x14ac:dyDescent="0.35">
      <c r="A5527" s="4">
        <v>5526</v>
      </c>
      <c r="B5527" s="4" t="s">
        <v>8302</v>
      </c>
      <c r="C5527" s="5">
        <v>41760</v>
      </c>
      <c r="D5527" s="5">
        <v>41765</v>
      </c>
      <c r="E5527" s="4" t="s">
        <v>52</v>
      </c>
      <c r="F5527" s="4" t="s">
        <v>897</v>
      </c>
      <c r="G5527" s="4" t="s">
        <v>898</v>
      </c>
      <c r="H5527" s="4" t="s">
        <v>43</v>
      </c>
      <c r="I5527" s="4" t="s">
        <v>29</v>
      </c>
      <c r="J5527" s="4" t="s">
        <v>44</v>
      </c>
      <c r="K5527" s="4" t="s">
        <v>45</v>
      </c>
      <c r="L5527" s="4" t="s">
        <v>46</v>
      </c>
      <c r="M5527" s="4" t="s">
        <v>1130</v>
      </c>
      <c r="N5527" s="4" t="s">
        <v>48</v>
      </c>
      <c r="O5527" s="4" t="s">
        <v>70</v>
      </c>
      <c r="P5527" s="4" t="s">
        <v>1131</v>
      </c>
      <c r="Q5527" s="4">
        <v>9.7799999999999994</v>
      </c>
      <c r="R5527" s="4">
        <v>2</v>
      </c>
      <c r="S5527" s="4">
        <v>0</v>
      </c>
      <c r="T5527" s="4">
        <v>4.8899999999999997</v>
      </c>
      <c r="U5527" s="4">
        <v>4.0098000000000003</v>
      </c>
      <c r="V5527" s="4">
        <v>0.41000000000000003</v>
      </c>
      <c r="W5527" s="4">
        <v>5</v>
      </c>
      <c r="X5527" s="4" t="s">
        <v>10934</v>
      </c>
    </row>
    <row r="5528" spans="1:24" x14ac:dyDescent="0.35">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x14ac:dyDescent="0.35">
      <c r="A5529" s="4">
        <v>5528</v>
      </c>
      <c r="B5529" s="4" t="s">
        <v>8305</v>
      </c>
      <c r="C5529" s="5">
        <v>41037</v>
      </c>
      <c r="D5529" s="5">
        <v>41039</v>
      </c>
      <c r="E5529" s="4" t="s">
        <v>190</v>
      </c>
      <c r="F5529" s="4" t="s">
        <v>3678</v>
      </c>
      <c r="G5529" s="4" t="s">
        <v>3679</v>
      </c>
      <c r="H5529" s="4" t="s">
        <v>104</v>
      </c>
      <c r="I5529" s="4" t="s">
        <v>29</v>
      </c>
      <c r="J5529" s="4" t="s">
        <v>268</v>
      </c>
      <c r="K5529" s="4" t="s">
        <v>269</v>
      </c>
      <c r="L5529" s="4" t="s">
        <v>150</v>
      </c>
      <c r="M5529" s="4" t="s">
        <v>1641</v>
      </c>
      <c r="N5529" s="4" t="s">
        <v>48</v>
      </c>
      <c r="O5529" s="4" t="s">
        <v>92</v>
      </c>
      <c r="P5529" s="4" t="s">
        <v>1642</v>
      </c>
      <c r="Q5529" s="4">
        <v>37.94</v>
      </c>
      <c r="R5529" s="4">
        <v>2</v>
      </c>
      <c r="S5529" s="4">
        <v>0</v>
      </c>
      <c r="T5529" s="4">
        <v>18.97</v>
      </c>
      <c r="U5529" s="4">
        <v>18.211199999999998</v>
      </c>
      <c r="V5529" s="4">
        <v>0.48</v>
      </c>
      <c r="W5529" s="4">
        <v>2</v>
      </c>
      <c r="X5529" s="4" t="s">
        <v>10933</v>
      </c>
    </row>
    <row r="5530" spans="1:24" x14ac:dyDescent="0.35">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x14ac:dyDescent="0.35">
      <c r="A5531" s="4">
        <v>5530</v>
      </c>
      <c r="B5531" s="4" t="s">
        <v>8307</v>
      </c>
      <c r="C5531" s="5">
        <v>41858</v>
      </c>
      <c r="D5531" s="5">
        <v>41863</v>
      </c>
      <c r="E5531" s="4" t="s">
        <v>52</v>
      </c>
      <c r="F5531" s="4" t="s">
        <v>3584</v>
      </c>
      <c r="G5531" s="4" t="s">
        <v>3585</v>
      </c>
      <c r="H5531" s="4" t="s">
        <v>43</v>
      </c>
      <c r="I5531" s="4" t="s">
        <v>29</v>
      </c>
      <c r="J5531" s="4" t="s">
        <v>8308</v>
      </c>
      <c r="K5531" s="4" t="s">
        <v>106</v>
      </c>
      <c r="L5531" s="4" t="s">
        <v>107</v>
      </c>
      <c r="M5531" s="4" t="s">
        <v>7746</v>
      </c>
      <c r="N5531" s="4" t="s">
        <v>48</v>
      </c>
      <c r="O5531" s="4" t="s">
        <v>92</v>
      </c>
      <c r="P5531" s="4" t="s">
        <v>7747</v>
      </c>
      <c r="Q5531" s="4">
        <v>115.29600000000001</v>
      </c>
      <c r="R5531" s="4">
        <v>3</v>
      </c>
      <c r="S5531" s="4">
        <v>0.2</v>
      </c>
      <c r="T5531" s="4">
        <v>38.432000000000002</v>
      </c>
      <c r="U5531" s="4">
        <v>40.353599999999986</v>
      </c>
      <c r="V5531" s="4">
        <v>0.34999999999999987</v>
      </c>
      <c r="W5531" s="4">
        <v>5</v>
      </c>
      <c r="X5531" s="4" t="s">
        <v>10934</v>
      </c>
    </row>
    <row r="5532" spans="1:24" x14ac:dyDescent="0.35">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x14ac:dyDescent="0.35">
      <c r="A5533" s="4">
        <v>5532</v>
      </c>
      <c r="B5533" s="4" t="s">
        <v>8312</v>
      </c>
      <c r="C5533" s="5">
        <v>41432</v>
      </c>
      <c r="D5533" s="5">
        <v>41433</v>
      </c>
      <c r="E5533" s="4" t="s">
        <v>190</v>
      </c>
      <c r="F5533" s="4" t="s">
        <v>2037</v>
      </c>
      <c r="G5533" s="4" t="s">
        <v>2038</v>
      </c>
      <c r="H5533" s="4" t="s">
        <v>28</v>
      </c>
      <c r="I5533" s="4" t="s">
        <v>29</v>
      </c>
      <c r="J5533" s="4" t="s">
        <v>5143</v>
      </c>
      <c r="K5533" s="4" t="s">
        <v>1709</v>
      </c>
      <c r="L5533" s="4" t="s">
        <v>32</v>
      </c>
      <c r="M5533" s="4" t="s">
        <v>3997</v>
      </c>
      <c r="N5533" s="4" t="s">
        <v>73</v>
      </c>
      <c r="O5533" s="4" t="s">
        <v>163</v>
      </c>
      <c r="P5533" s="4" t="s">
        <v>3998</v>
      </c>
      <c r="Q5533" s="4">
        <v>179.94</v>
      </c>
      <c r="R5533" s="4">
        <v>6</v>
      </c>
      <c r="S5533" s="4">
        <v>0</v>
      </c>
      <c r="T5533" s="4">
        <v>29.99</v>
      </c>
      <c r="U5533" s="4">
        <v>75.57480000000001</v>
      </c>
      <c r="V5533" s="4">
        <v>0.42000000000000004</v>
      </c>
      <c r="W5533" s="4">
        <v>1</v>
      </c>
      <c r="X5533" s="4" t="s">
        <v>10935</v>
      </c>
    </row>
    <row r="5534" spans="1:24" x14ac:dyDescent="0.35">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x14ac:dyDescent="0.35">
      <c r="A5535" s="4">
        <v>5534</v>
      </c>
      <c r="B5535" s="4" t="s">
        <v>8312</v>
      </c>
      <c r="C5535" s="5">
        <v>41432</v>
      </c>
      <c r="D5535" s="5">
        <v>41433</v>
      </c>
      <c r="E5535" s="4" t="s">
        <v>190</v>
      </c>
      <c r="F5535" s="4" t="s">
        <v>2037</v>
      </c>
      <c r="G5535" s="4" t="s">
        <v>2038</v>
      </c>
      <c r="H5535" s="4" t="s">
        <v>28</v>
      </c>
      <c r="I5535" s="4" t="s">
        <v>29</v>
      </c>
      <c r="J5535" s="4" t="s">
        <v>5143</v>
      </c>
      <c r="K5535" s="4" t="s">
        <v>1709</v>
      </c>
      <c r="L5535" s="4" t="s">
        <v>32</v>
      </c>
      <c r="M5535" s="4" t="s">
        <v>2427</v>
      </c>
      <c r="N5535" s="4" t="s">
        <v>73</v>
      </c>
      <c r="O5535" s="4" t="s">
        <v>163</v>
      </c>
      <c r="P5535" s="4" t="s">
        <v>2428</v>
      </c>
      <c r="Q5535" s="4">
        <v>323.37</v>
      </c>
      <c r="R5535" s="4">
        <v>3</v>
      </c>
      <c r="S5535" s="4">
        <v>0</v>
      </c>
      <c r="T5535" s="4">
        <v>107.79</v>
      </c>
      <c r="U5535" s="4">
        <v>129.34800000000001</v>
      </c>
      <c r="V5535" s="4">
        <v>0.4</v>
      </c>
      <c r="W5535" s="4">
        <v>1</v>
      </c>
      <c r="X5535" s="4" t="s">
        <v>10935</v>
      </c>
    </row>
    <row r="5536" spans="1:24" x14ac:dyDescent="0.35">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x14ac:dyDescent="0.35">
      <c r="A5537" s="4">
        <v>5536</v>
      </c>
      <c r="B5537" s="4" t="s">
        <v>8312</v>
      </c>
      <c r="C5537" s="5">
        <v>41432</v>
      </c>
      <c r="D5537" s="5">
        <v>41433</v>
      </c>
      <c r="E5537" s="4" t="s">
        <v>190</v>
      </c>
      <c r="F5537" s="4" t="s">
        <v>2037</v>
      </c>
      <c r="G5537" s="4" t="s">
        <v>2038</v>
      </c>
      <c r="H5537" s="4" t="s">
        <v>28</v>
      </c>
      <c r="I5537" s="4" t="s">
        <v>29</v>
      </c>
      <c r="J5537" s="4" t="s">
        <v>5143</v>
      </c>
      <c r="K5537" s="4" t="s">
        <v>1709</v>
      </c>
      <c r="L5537" s="4" t="s">
        <v>32</v>
      </c>
      <c r="M5537" s="4" t="s">
        <v>433</v>
      </c>
      <c r="N5537" s="4" t="s">
        <v>48</v>
      </c>
      <c r="O5537" s="4" t="s">
        <v>77</v>
      </c>
      <c r="P5537" s="4" t="s">
        <v>434</v>
      </c>
      <c r="Q5537" s="4">
        <v>64.14</v>
      </c>
      <c r="R5537" s="4">
        <v>3</v>
      </c>
      <c r="S5537" s="4">
        <v>0</v>
      </c>
      <c r="T5537" s="4">
        <v>21.38</v>
      </c>
      <c r="U5537" s="4">
        <v>30.787199999999999</v>
      </c>
      <c r="V5537" s="4">
        <v>0.48</v>
      </c>
      <c r="W5537" s="4">
        <v>1</v>
      </c>
      <c r="X5537" s="4" t="s">
        <v>10935</v>
      </c>
    </row>
    <row r="5538" spans="1:24" x14ac:dyDescent="0.35">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x14ac:dyDescent="0.35">
      <c r="A5539" s="4">
        <v>5538</v>
      </c>
      <c r="B5539" s="4" t="s">
        <v>8312</v>
      </c>
      <c r="C5539" s="5">
        <v>41432</v>
      </c>
      <c r="D5539" s="5">
        <v>41433</v>
      </c>
      <c r="E5539" s="4" t="s">
        <v>190</v>
      </c>
      <c r="F5539" s="4" t="s">
        <v>2037</v>
      </c>
      <c r="G5539" s="4" t="s">
        <v>2038</v>
      </c>
      <c r="H5539" s="4" t="s">
        <v>28</v>
      </c>
      <c r="I5539" s="4" t="s">
        <v>29</v>
      </c>
      <c r="J5539" s="4" t="s">
        <v>5143</v>
      </c>
      <c r="K5539" s="4" t="s">
        <v>1709</v>
      </c>
      <c r="L5539" s="4" t="s">
        <v>32</v>
      </c>
      <c r="M5539" s="4" t="s">
        <v>6285</v>
      </c>
      <c r="N5539" s="4" t="s">
        <v>48</v>
      </c>
      <c r="O5539" s="4" t="s">
        <v>92</v>
      </c>
      <c r="P5539" s="4" t="s">
        <v>6286</v>
      </c>
      <c r="Q5539" s="4">
        <v>12.96</v>
      </c>
      <c r="R5539" s="4">
        <v>2</v>
      </c>
      <c r="S5539" s="4">
        <v>0</v>
      </c>
      <c r="T5539" s="4">
        <v>6.48</v>
      </c>
      <c r="U5539" s="4">
        <v>6.2208000000000006</v>
      </c>
      <c r="V5539" s="4">
        <v>0.48000000000000004</v>
      </c>
      <c r="W5539" s="4">
        <v>1</v>
      </c>
      <c r="X5539" s="4" t="s">
        <v>10935</v>
      </c>
    </row>
    <row r="5540" spans="1:24" x14ac:dyDescent="0.35">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x14ac:dyDescent="0.35">
      <c r="A5541" s="4">
        <v>5540</v>
      </c>
      <c r="B5541" s="4" t="s">
        <v>8315</v>
      </c>
      <c r="C5541" s="5">
        <v>41782</v>
      </c>
      <c r="D5541" s="5">
        <v>41786</v>
      </c>
      <c r="E5541" s="4" t="s">
        <v>52</v>
      </c>
      <c r="F5541" s="4" t="s">
        <v>826</v>
      </c>
      <c r="G5541" s="4" t="s">
        <v>827</v>
      </c>
      <c r="H5541" s="4" t="s">
        <v>28</v>
      </c>
      <c r="I5541" s="4" t="s">
        <v>29</v>
      </c>
      <c r="J5541" s="4" t="s">
        <v>305</v>
      </c>
      <c r="K5541" s="4" t="s">
        <v>213</v>
      </c>
      <c r="L5541" s="4" t="s">
        <v>107</v>
      </c>
      <c r="M5541" s="4" t="s">
        <v>338</v>
      </c>
      <c r="N5541" s="4" t="s">
        <v>34</v>
      </c>
      <c r="O5541" s="4" t="s">
        <v>38</v>
      </c>
      <c r="P5541" s="4" t="s">
        <v>339</v>
      </c>
      <c r="Q5541" s="4">
        <v>181.98599999999999</v>
      </c>
      <c r="R5541" s="4">
        <v>2</v>
      </c>
      <c r="S5541" s="4">
        <v>0.3</v>
      </c>
      <c r="T5541" s="4">
        <v>90.992999999999995</v>
      </c>
      <c r="U5541" s="4">
        <v>-54.595799999999997</v>
      </c>
      <c r="V5541" s="4">
        <v>-0.3</v>
      </c>
      <c r="W5541" s="4">
        <v>4</v>
      </c>
      <c r="X5541" s="4" t="s">
        <v>10933</v>
      </c>
    </row>
    <row r="5542" spans="1:24" x14ac:dyDescent="0.35">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x14ac:dyDescent="0.35">
      <c r="A5543" s="4">
        <v>5542</v>
      </c>
      <c r="B5543" s="4" t="s">
        <v>8315</v>
      </c>
      <c r="C5543" s="5">
        <v>41782</v>
      </c>
      <c r="D5543" s="5">
        <v>41786</v>
      </c>
      <c r="E5543" s="4" t="s">
        <v>52</v>
      </c>
      <c r="F5543" s="4" t="s">
        <v>826</v>
      </c>
      <c r="G5543" s="4" t="s">
        <v>827</v>
      </c>
      <c r="H5543" s="4" t="s">
        <v>28</v>
      </c>
      <c r="I5543" s="4" t="s">
        <v>29</v>
      </c>
      <c r="J5543" s="4" t="s">
        <v>305</v>
      </c>
      <c r="K5543" s="4" t="s">
        <v>213</v>
      </c>
      <c r="L5543" s="4" t="s">
        <v>107</v>
      </c>
      <c r="M5543" s="4" t="s">
        <v>2576</v>
      </c>
      <c r="N5543" s="4" t="s">
        <v>48</v>
      </c>
      <c r="O5543" s="4" t="s">
        <v>580</v>
      </c>
      <c r="P5543" s="4" t="s">
        <v>2577</v>
      </c>
      <c r="Q5543" s="4">
        <v>22.344000000000001</v>
      </c>
      <c r="R5543" s="4">
        <v>3</v>
      </c>
      <c r="S5543" s="4">
        <v>0.2</v>
      </c>
      <c r="T5543" s="4">
        <v>7.4480000000000004</v>
      </c>
      <c r="U5543" s="4">
        <v>2.5136999999999983</v>
      </c>
      <c r="V5543" s="4">
        <v>0.11249999999999992</v>
      </c>
      <c r="W5543" s="4">
        <v>4</v>
      </c>
      <c r="X5543" s="4" t="s">
        <v>10933</v>
      </c>
    </row>
    <row r="5544" spans="1:24" x14ac:dyDescent="0.35">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x14ac:dyDescent="0.35">
      <c r="A5545" s="4">
        <v>5544</v>
      </c>
      <c r="B5545" s="4" t="s">
        <v>8316</v>
      </c>
      <c r="C5545" s="5">
        <v>41628</v>
      </c>
      <c r="D5545" s="5">
        <v>41634</v>
      </c>
      <c r="E5545" s="4" t="s">
        <v>52</v>
      </c>
      <c r="F5545" s="4" t="s">
        <v>222</v>
      </c>
      <c r="G5545" s="4" t="s">
        <v>223</v>
      </c>
      <c r="H5545" s="4" t="s">
        <v>43</v>
      </c>
      <c r="I5545" s="4" t="s">
        <v>29</v>
      </c>
      <c r="J5545" s="4" t="s">
        <v>1312</v>
      </c>
      <c r="K5545" s="4" t="s">
        <v>312</v>
      </c>
      <c r="L5545" s="4" t="s">
        <v>46</v>
      </c>
      <c r="M5545" s="4" t="s">
        <v>6138</v>
      </c>
      <c r="N5545" s="4" t="s">
        <v>48</v>
      </c>
      <c r="O5545" s="4" t="s">
        <v>77</v>
      </c>
      <c r="P5545" s="4" t="s">
        <v>6139</v>
      </c>
      <c r="Q5545" s="4">
        <v>10.440000000000001</v>
      </c>
      <c r="R5545" s="4">
        <v>6</v>
      </c>
      <c r="S5545" s="4">
        <v>0.7</v>
      </c>
      <c r="T5545" s="4">
        <v>1.7400000000000002</v>
      </c>
      <c r="U5545" s="4">
        <v>-7.6559999999999988</v>
      </c>
      <c r="V5545" s="4">
        <v>-0.73333333333333317</v>
      </c>
      <c r="W5545" s="4">
        <v>6</v>
      </c>
      <c r="X5545" s="4" t="s">
        <v>10934</v>
      </c>
    </row>
    <row r="5546" spans="1:24" x14ac:dyDescent="0.35">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x14ac:dyDescent="0.35">
      <c r="A5547" s="4">
        <v>5546</v>
      </c>
      <c r="B5547" s="4" t="s">
        <v>8319</v>
      </c>
      <c r="C5547" s="5">
        <v>41905</v>
      </c>
      <c r="D5547" s="5">
        <v>41909</v>
      </c>
      <c r="E5547" s="4" t="s">
        <v>52</v>
      </c>
      <c r="F5547" s="4" t="s">
        <v>3765</v>
      </c>
      <c r="G5547" s="4" t="s">
        <v>3766</v>
      </c>
      <c r="H5547" s="4" t="s">
        <v>104</v>
      </c>
      <c r="I5547" s="4" t="s">
        <v>29</v>
      </c>
      <c r="J5547" s="4" t="s">
        <v>89</v>
      </c>
      <c r="K5547" s="4" t="s">
        <v>2696</v>
      </c>
      <c r="L5547" s="4" t="s">
        <v>150</v>
      </c>
      <c r="M5547" s="4" t="s">
        <v>637</v>
      </c>
      <c r="N5547" s="4" t="s">
        <v>48</v>
      </c>
      <c r="O5547" s="4" t="s">
        <v>61</v>
      </c>
      <c r="P5547" s="4" t="s">
        <v>638</v>
      </c>
      <c r="Q5547" s="4">
        <v>67.400000000000006</v>
      </c>
      <c r="R5547" s="4">
        <v>5</v>
      </c>
      <c r="S5547" s="4">
        <v>0</v>
      </c>
      <c r="T5547" s="4">
        <v>13.48</v>
      </c>
      <c r="U5547" s="4">
        <v>17.523999999999997</v>
      </c>
      <c r="V5547" s="4">
        <v>0.25999999999999995</v>
      </c>
      <c r="W5547" s="4">
        <v>4</v>
      </c>
      <c r="X5547" s="4" t="s">
        <v>10933</v>
      </c>
    </row>
    <row r="5548" spans="1:24" x14ac:dyDescent="0.35">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x14ac:dyDescent="0.35">
      <c r="A5549" s="4">
        <v>5548</v>
      </c>
      <c r="B5549" s="4" t="s">
        <v>8320</v>
      </c>
      <c r="C5549" s="5">
        <v>41890</v>
      </c>
      <c r="D5549" s="5">
        <v>41891</v>
      </c>
      <c r="E5549" s="4" t="s">
        <v>190</v>
      </c>
      <c r="F5549" s="4" t="s">
        <v>5225</v>
      </c>
      <c r="G5549" s="4" t="s">
        <v>5226</v>
      </c>
      <c r="H5549" s="4" t="s">
        <v>28</v>
      </c>
      <c r="I5549" s="4" t="s">
        <v>29</v>
      </c>
      <c r="J5549" s="4" t="s">
        <v>8321</v>
      </c>
      <c r="K5549" s="4" t="s">
        <v>123</v>
      </c>
      <c r="L5549" s="4" t="s">
        <v>46</v>
      </c>
      <c r="M5549" s="4" t="s">
        <v>5058</v>
      </c>
      <c r="N5549" s="4" t="s">
        <v>73</v>
      </c>
      <c r="O5549" s="4" t="s">
        <v>74</v>
      </c>
      <c r="P5549" s="4" t="s">
        <v>5059</v>
      </c>
      <c r="Q5549" s="4">
        <v>126.56</v>
      </c>
      <c r="R5549" s="4">
        <v>4</v>
      </c>
      <c r="S5549" s="4">
        <v>0.2</v>
      </c>
      <c r="T5549" s="4">
        <v>31.64</v>
      </c>
      <c r="U5549" s="4">
        <v>47.459999999999994</v>
      </c>
      <c r="V5549" s="4">
        <v>0.37499999999999994</v>
      </c>
      <c r="W5549" s="4">
        <v>1</v>
      </c>
      <c r="X5549" s="4" t="s">
        <v>10935</v>
      </c>
    </row>
    <row r="5550" spans="1:24" x14ac:dyDescent="0.35">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x14ac:dyDescent="0.35">
      <c r="A5551" s="4">
        <v>5550</v>
      </c>
      <c r="B5551" s="4" t="s">
        <v>8322</v>
      </c>
      <c r="C5551" s="5">
        <v>40875</v>
      </c>
      <c r="D5551" s="5">
        <v>40878</v>
      </c>
      <c r="E5551" s="4" t="s">
        <v>190</v>
      </c>
      <c r="F5551" s="4" t="s">
        <v>4145</v>
      </c>
      <c r="G5551" s="4" t="s">
        <v>4146</v>
      </c>
      <c r="H5551" s="4" t="s">
        <v>28</v>
      </c>
      <c r="I5551" s="4" t="s">
        <v>29</v>
      </c>
      <c r="J5551" s="4" t="s">
        <v>129</v>
      </c>
      <c r="K5551" s="4" t="s">
        <v>45</v>
      </c>
      <c r="L5551" s="4" t="s">
        <v>46</v>
      </c>
      <c r="M5551" s="4" t="s">
        <v>3172</v>
      </c>
      <c r="N5551" s="4" t="s">
        <v>73</v>
      </c>
      <c r="O5551" s="4" t="s">
        <v>163</v>
      </c>
      <c r="P5551" s="4" t="s">
        <v>3173</v>
      </c>
      <c r="Q5551" s="4">
        <v>139.92999999999998</v>
      </c>
      <c r="R5551" s="4">
        <v>7</v>
      </c>
      <c r="S5551" s="4">
        <v>0</v>
      </c>
      <c r="T5551" s="4">
        <v>19.989999999999998</v>
      </c>
      <c r="U5551" s="4">
        <v>34.982499999999987</v>
      </c>
      <c r="V5551" s="4">
        <v>0.24999999999999994</v>
      </c>
      <c r="W5551" s="4">
        <v>3</v>
      </c>
      <c r="X5551" s="4" t="s">
        <v>10933</v>
      </c>
    </row>
    <row r="5552" spans="1:24" x14ac:dyDescent="0.35">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x14ac:dyDescent="0.35">
      <c r="A5553" s="4">
        <v>5552</v>
      </c>
      <c r="B5553" s="4" t="s">
        <v>8323</v>
      </c>
      <c r="C5553" s="5">
        <v>40859</v>
      </c>
      <c r="D5553" s="5">
        <v>40863</v>
      </c>
      <c r="E5553" s="4" t="s">
        <v>52</v>
      </c>
      <c r="F5553" s="4" t="s">
        <v>6799</v>
      </c>
      <c r="G5553" s="4" t="s">
        <v>6800</v>
      </c>
      <c r="H5553" s="4" t="s">
        <v>43</v>
      </c>
      <c r="I5553" s="4" t="s">
        <v>29</v>
      </c>
      <c r="J5553" s="4" t="s">
        <v>186</v>
      </c>
      <c r="K5553" s="4" t="s">
        <v>106</v>
      </c>
      <c r="L5553" s="4" t="s">
        <v>107</v>
      </c>
      <c r="M5553" s="4" t="s">
        <v>6835</v>
      </c>
      <c r="N5553" s="4" t="s">
        <v>48</v>
      </c>
      <c r="O5553" s="4" t="s">
        <v>580</v>
      </c>
      <c r="P5553" s="4" t="s">
        <v>6836</v>
      </c>
      <c r="Q5553" s="4">
        <v>16.656000000000002</v>
      </c>
      <c r="R5553" s="4">
        <v>6</v>
      </c>
      <c r="S5553" s="4">
        <v>0.2</v>
      </c>
      <c r="T5553" s="4">
        <v>2.7760000000000002</v>
      </c>
      <c r="U5553" s="4">
        <v>-3.123000000000002</v>
      </c>
      <c r="V5553" s="4">
        <v>-0.18750000000000008</v>
      </c>
      <c r="W5553" s="4">
        <v>4</v>
      </c>
      <c r="X5553" s="4" t="s">
        <v>10933</v>
      </c>
    </row>
    <row r="5554" spans="1:24" x14ac:dyDescent="0.35">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x14ac:dyDescent="0.35">
      <c r="A5555" s="4">
        <v>5554</v>
      </c>
      <c r="B5555" s="4" t="s">
        <v>8323</v>
      </c>
      <c r="C5555" s="5">
        <v>40859</v>
      </c>
      <c r="D5555" s="5">
        <v>40863</v>
      </c>
      <c r="E5555" s="4" t="s">
        <v>52</v>
      </c>
      <c r="F5555" s="4" t="s">
        <v>6799</v>
      </c>
      <c r="G5555" s="4" t="s">
        <v>6800</v>
      </c>
      <c r="H5555" s="4" t="s">
        <v>43</v>
      </c>
      <c r="I5555" s="4" t="s">
        <v>29</v>
      </c>
      <c r="J5555" s="4" t="s">
        <v>186</v>
      </c>
      <c r="K5555" s="4" t="s">
        <v>106</v>
      </c>
      <c r="L5555" s="4" t="s">
        <v>107</v>
      </c>
      <c r="M5555" s="4" t="s">
        <v>1059</v>
      </c>
      <c r="N5555" s="4" t="s">
        <v>48</v>
      </c>
      <c r="O5555" s="4" t="s">
        <v>92</v>
      </c>
      <c r="P5555" s="4" t="s">
        <v>1060</v>
      </c>
      <c r="Q5555" s="4">
        <v>36.288000000000011</v>
      </c>
      <c r="R5555" s="4">
        <v>7</v>
      </c>
      <c r="S5555" s="4">
        <v>0.2</v>
      </c>
      <c r="T5555" s="4">
        <v>5.1840000000000019</v>
      </c>
      <c r="U5555" s="4">
        <v>12.700800000000001</v>
      </c>
      <c r="V5555" s="4">
        <v>0.34999999999999992</v>
      </c>
      <c r="W5555" s="4">
        <v>4</v>
      </c>
      <c r="X5555" s="4" t="s">
        <v>10933</v>
      </c>
    </row>
    <row r="5556" spans="1:24" x14ac:dyDescent="0.35">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x14ac:dyDescent="0.35">
      <c r="A5557" s="4">
        <v>5556</v>
      </c>
      <c r="B5557" s="4" t="s">
        <v>8324</v>
      </c>
      <c r="C5557" s="5">
        <v>41915</v>
      </c>
      <c r="D5557" s="5">
        <v>41919</v>
      </c>
      <c r="E5557" s="4" t="s">
        <v>25</v>
      </c>
      <c r="F5557" s="4" t="s">
        <v>4009</v>
      </c>
      <c r="G5557" s="4" t="s">
        <v>4010</v>
      </c>
      <c r="H5557" s="4" t="s">
        <v>43</v>
      </c>
      <c r="I5557" s="4" t="s">
        <v>29</v>
      </c>
      <c r="J5557" s="4" t="s">
        <v>1819</v>
      </c>
      <c r="K5557" s="4" t="s">
        <v>360</v>
      </c>
      <c r="L5557" s="4" t="s">
        <v>32</v>
      </c>
      <c r="M5557" s="4" t="s">
        <v>6542</v>
      </c>
      <c r="N5557" s="4" t="s">
        <v>34</v>
      </c>
      <c r="O5557" s="4" t="s">
        <v>67</v>
      </c>
      <c r="P5557" s="4" t="s">
        <v>6543</v>
      </c>
      <c r="Q5557" s="4">
        <v>10.16</v>
      </c>
      <c r="R5557" s="4">
        <v>2</v>
      </c>
      <c r="S5557" s="4">
        <v>0</v>
      </c>
      <c r="T5557" s="4">
        <v>5.08</v>
      </c>
      <c r="U5557" s="4">
        <v>3.4543999999999997</v>
      </c>
      <c r="V5557" s="4">
        <v>0.33999999999999997</v>
      </c>
      <c r="W5557" s="4">
        <v>4</v>
      </c>
      <c r="X5557" s="4" t="s">
        <v>10933</v>
      </c>
    </row>
    <row r="5558" spans="1:24" x14ac:dyDescent="0.35">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x14ac:dyDescent="0.35">
      <c r="A5559" s="4">
        <v>5558</v>
      </c>
      <c r="B5559" s="4" t="s">
        <v>8325</v>
      </c>
      <c r="C5559" s="5">
        <v>41257</v>
      </c>
      <c r="D5559" s="5">
        <v>41261</v>
      </c>
      <c r="E5559" s="4" t="s">
        <v>52</v>
      </c>
      <c r="F5559" s="4" t="s">
        <v>3941</v>
      </c>
      <c r="G5559" s="4" t="s">
        <v>3942</v>
      </c>
      <c r="H5559" s="4" t="s">
        <v>43</v>
      </c>
      <c r="I5559" s="4" t="s">
        <v>29</v>
      </c>
      <c r="J5559" s="4" t="s">
        <v>330</v>
      </c>
      <c r="K5559" s="4" t="s">
        <v>1489</v>
      </c>
      <c r="L5559" s="4" t="s">
        <v>32</v>
      </c>
      <c r="M5559" s="4" t="s">
        <v>6239</v>
      </c>
      <c r="N5559" s="4" t="s">
        <v>48</v>
      </c>
      <c r="O5559" s="4" t="s">
        <v>70</v>
      </c>
      <c r="P5559" s="4" t="s">
        <v>6240</v>
      </c>
      <c r="Q5559" s="4">
        <v>56.3</v>
      </c>
      <c r="R5559" s="4">
        <v>2</v>
      </c>
      <c r="S5559" s="4">
        <v>0</v>
      </c>
      <c r="T5559" s="4">
        <v>28.15</v>
      </c>
      <c r="U5559" s="4">
        <v>15.764000000000003</v>
      </c>
      <c r="V5559" s="4">
        <v>0.28000000000000008</v>
      </c>
      <c r="W5559" s="4">
        <v>4</v>
      </c>
      <c r="X5559" s="4" t="s">
        <v>10933</v>
      </c>
    </row>
    <row r="5560" spans="1:24" x14ac:dyDescent="0.35">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x14ac:dyDescent="0.35">
      <c r="A5561" s="4">
        <v>5560</v>
      </c>
      <c r="B5561" s="4" t="s">
        <v>8326</v>
      </c>
      <c r="C5561" s="5">
        <v>41249</v>
      </c>
      <c r="D5561" s="5">
        <v>41253</v>
      </c>
      <c r="E5561" s="4" t="s">
        <v>52</v>
      </c>
      <c r="F5561" s="4" t="s">
        <v>5112</v>
      </c>
      <c r="G5561" s="4" t="s">
        <v>5113</v>
      </c>
      <c r="H5561" s="4" t="s">
        <v>28</v>
      </c>
      <c r="I5561" s="4" t="s">
        <v>29</v>
      </c>
      <c r="J5561" s="4" t="s">
        <v>4047</v>
      </c>
      <c r="K5561" s="4" t="s">
        <v>1394</v>
      </c>
      <c r="L5561" s="4" t="s">
        <v>46</v>
      </c>
      <c r="M5561" s="4" t="s">
        <v>5002</v>
      </c>
      <c r="N5561" s="4" t="s">
        <v>48</v>
      </c>
      <c r="O5561" s="4" t="s">
        <v>61</v>
      </c>
      <c r="P5561" s="4" t="s">
        <v>5003</v>
      </c>
      <c r="Q5561" s="4">
        <v>1325.8500000000001</v>
      </c>
      <c r="R5561" s="4">
        <v>5</v>
      </c>
      <c r="S5561" s="4">
        <v>0</v>
      </c>
      <c r="T5561" s="4">
        <v>265.17</v>
      </c>
      <c r="U5561" s="4">
        <v>238.65299999999991</v>
      </c>
      <c r="V5561" s="4">
        <v>0.17999999999999991</v>
      </c>
      <c r="W5561" s="4">
        <v>4</v>
      </c>
      <c r="X5561" s="4" t="s">
        <v>10933</v>
      </c>
    </row>
    <row r="5562" spans="1:24" x14ac:dyDescent="0.35">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x14ac:dyDescent="0.35">
      <c r="A5563" s="4">
        <v>5562</v>
      </c>
      <c r="B5563" s="4" t="s">
        <v>8329</v>
      </c>
      <c r="C5563" s="5">
        <v>41730</v>
      </c>
      <c r="D5563" s="5">
        <v>41732</v>
      </c>
      <c r="E5563" s="4" t="s">
        <v>25</v>
      </c>
      <c r="F5563" s="4" t="s">
        <v>4509</v>
      </c>
      <c r="G5563" s="4" t="s">
        <v>4510</v>
      </c>
      <c r="H5563" s="4" t="s">
        <v>43</v>
      </c>
      <c r="I5563" s="4" t="s">
        <v>29</v>
      </c>
      <c r="J5563" s="4" t="s">
        <v>1738</v>
      </c>
      <c r="K5563" s="4" t="s">
        <v>1274</v>
      </c>
      <c r="L5563" s="4" t="s">
        <v>32</v>
      </c>
      <c r="M5563" s="4" t="s">
        <v>1208</v>
      </c>
      <c r="N5563" s="4" t="s">
        <v>48</v>
      </c>
      <c r="O5563" s="4" t="s">
        <v>77</v>
      </c>
      <c r="P5563" s="4" t="s">
        <v>1209</v>
      </c>
      <c r="Q5563" s="4">
        <v>34.54</v>
      </c>
      <c r="R5563" s="4">
        <v>1</v>
      </c>
      <c r="S5563" s="4">
        <v>0</v>
      </c>
      <c r="T5563" s="4">
        <v>34.54</v>
      </c>
      <c r="U5563" s="4">
        <v>17.27</v>
      </c>
      <c r="V5563" s="4">
        <v>0.5</v>
      </c>
      <c r="W5563" s="4">
        <v>2</v>
      </c>
      <c r="X5563" s="4" t="s">
        <v>10933</v>
      </c>
    </row>
    <row r="5564" spans="1:24" x14ac:dyDescent="0.35">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x14ac:dyDescent="0.35">
      <c r="A5565" s="4">
        <v>5564</v>
      </c>
      <c r="B5565" s="4" t="s">
        <v>8329</v>
      </c>
      <c r="C5565" s="5">
        <v>41730</v>
      </c>
      <c r="D5565" s="5">
        <v>41732</v>
      </c>
      <c r="E5565" s="4" t="s">
        <v>25</v>
      </c>
      <c r="F5565" s="4" t="s">
        <v>4509</v>
      </c>
      <c r="G5565" s="4" t="s">
        <v>4510</v>
      </c>
      <c r="H5565" s="4" t="s">
        <v>43</v>
      </c>
      <c r="I5565" s="4" t="s">
        <v>29</v>
      </c>
      <c r="J5565" s="4" t="s">
        <v>1738</v>
      </c>
      <c r="K5565" s="4" t="s">
        <v>1274</v>
      </c>
      <c r="L5565" s="4" t="s">
        <v>32</v>
      </c>
      <c r="M5565" s="4" t="s">
        <v>170</v>
      </c>
      <c r="N5565" s="4" t="s">
        <v>48</v>
      </c>
      <c r="O5565" s="4" t="s">
        <v>77</v>
      </c>
      <c r="P5565" s="4" t="s">
        <v>171</v>
      </c>
      <c r="Q5565" s="4">
        <v>64.12</v>
      </c>
      <c r="R5565" s="4">
        <v>4</v>
      </c>
      <c r="S5565" s="4">
        <v>0</v>
      </c>
      <c r="T5565" s="4">
        <v>16.03</v>
      </c>
      <c r="U5565" s="4">
        <v>30.7776</v>
      </c>
      <c r="V5565" s="4">
        <v>0.48</v>
      </c>
      <c r="W5565" s="4">
        <v>2</v>
      </c>
      <c r="X5565" s="4" t="s">
        <v>10933</v>
      </c>
    </row>
    <row r="5566" spans="1:24" x14ac:dyDescent="0.35">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x14ac:dyDescent="0.35">
      <c r="A5567" s="4">
        <v>5566</v>
      </c>
      <c r="B5567" s="4" t="s">
        <v>8330</v>
      </c>
      <c r="C5567" s="5">
        <v>41712</v>
      </c>
      <c r="D5567" s="5">
        <v>41712</v>
      </c>
      <c r="E5567" s="4" t="s">
        <v>1292</v>
      </c>
      <c r="F5567" s="4" t="s">
        <v>6714</v>
      </c>
      <c r="G5567" s="4" t="s">
        <v>6715</v>
      </c>
      <c r="H5567" s="4" t="s">
        <v>104</v>
      </c>
      <c r="I5567" s="4" t="s">
        <v>29</v>
      </c>
      <c r="J5567" s="4" t="s">
        <v>305</v>
      </c>
      <c r="K5567" s="4" t="s">
        <v>213</v>
      </c>
      <c r="L5567" s="4" t="s">
        <v>107</v>
      </c>
      <c r="M5567" s="4" t="s">
        <v>8331</v>
      </c>
      <c r="N5567" s="4" t="s">
        <v>73</v>
      </c>
      <c r="O5567" s="4" t="s">
        <v>684</v>
      </c>
      <c r="P5567" s="4" t="s">
        <v>8332</v>
      </c>
      <c r="Q5567" s="4">
        <v>209.98599999999999</v>
      </c>
      <c r="R5567" s="4">
        <v>2</v>
      </c>
      <c r="S5567" s="4">
        <v>0.3</v>
      </c>
      <c r="T5567" s="4">
        <v>104.99299999999999</v>
      </c>
      <c r="U5567" s="4">
        <v>8.9993999999999801</v>
      </c>
      <c r="V5567" s="4">
        <v>4.2857142857142767E-2</v>
      </c>
      <c r="W5567" s="4">
        <v>0</v>
      </c>
      <c r="X5567" s="4" t="s">
        <v>10935</v>
      </c>
    </row>
    <row r="5568" spans="1:24" x14ac:dyDescent="0.35">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x14ac:dyDescent="0.35">
      <c r="A5569" s="4">
        <v>5568</v>
      </c>
      <c r="B5569" s="4" t="s">
        <v>8330</v>
      </c>
      <c r="C5569" s="5">
        <v>41712</v>
      </c>
      <c r="D5569" s="5">
        <v>41712</v>
      </c>
      <c r="E5569" s="4" t="s">
        <v>1292</v>
      </c>
      <c r="F5569" s="4" t="s">
        <v>6714</v>
      </c>
      <c r="G5569" s="4" t="s">
        <v>6715</v>
      </c>
      <c r="H5569" s="4" t="s">
        <v>104</v>
      </c>
      <c r="I5569" s="4" t="s">
        <v>29</v>
      </c>
      <c r="J5569" s="4" t="s">
        <v>305</v>
      </c>
      <c r="K5569" s="4" t="s">
        <v>213</v>
      </c>
      <c r="L5569" s="4" t="s">
        <v>107</v>
      </c>
      <c r="M5569" s="4" t="s">
        <v>6954</v>
      </c>
      <c r="N5569" s="4" t="s">
        <v>34</v>
      </c>
      <c r="O5569" s="4" t="s">
        <v>38</v>
      </c>
      <c r="P5569" s="4" t="s">
        <v>6955</v>
      </c>
      <c r="Q5569" s="4">
        <v>89.768000000000001</v>
      </c>
      <c r="R5569" s="4">
        <v>1</v>
      </c>
      <c r="S5569" s="4">
        <v>0.3</v>
      </c>
      <c r="T5569" s="4">
        <v>89.768000000000001</v>
      </c>
      <c r="U5569" s="4">
        <v>-2.5647999999999982</v>
      </c>
      <c r="V5569" s="4">
        <v>-2.857142857142855E-2</v>
      </c>
      <c r="W5569" s="4">
        <v>0</v>
      </c>
      <c r="X5569" s="4" t="s">
        <v>10935</v>
      </c>
    </row>
    <row r="5570" spans="1:24" x14ac:dyDescent="0.35">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x14ac:dyDescent="0.35">
      <c r="A5571" s="4">
        <v>5570</v>
      </c>
      <c r="B5571" s="4" t="s">
        <v>8330</v>
      </c>
      <c r="C5571" s="5">
        <v>41712</v>
      </c>
      <c r="D5571" s="5">
        <v>41712</v>
      </c>
      <c r="E5571" s="4" t="s">
        <v>1292</v>
      </c>
      <c r="F5571" s="4" t="s">
        <v>6714</v>
      </c>
      <c r="G5571" s="4" t="s">
        <v>6715</v>
      </c>
      <c r="H5571" s="4" t="s">
        <v>104</v>
      </c>
      <c r="I5571" s="4" t="s">
        <v>29</v>
      </c>
      <c r="J5571" s="4" t="s">
        <v>305</v>
      </c>
      <c r="K5571" s="4" t="s">
        <v>213</v>
      </c>
      <c r="L5571" s="4" t="s">
        <v>107</v>
      </c>
      <c r="M5571" s="4" t="s">
        <v>2129</v>
      </c>
      <c r="N5571" s="4" t="s">
        <v>48</v>
      </c>
      <c r="O5571" s="4" t="s">
        <v>92</v>
      </c>
      <c r="P5571" s="4" t="s">
        <v>2130</v>
      </c>
      <c r="Q5571" s="4">
        <v>15.552000000000003</v>
      </c>
      <c r="R5571" s="4">
        <v>3</v>
      </c>
      <c r="S5571" s="4">
        <v>0.2</v>
      </c>
      <c r="T5571" s="4">
        <v>5.1840000000000011</v>
      </c>
      <c r="U5571" s="4">
        <v>5.6375999999999999</v>
      </c>
      <c r="V5571" s="4">
        <v>0.36249999999999993</v>
      </c>
      <c r="W5571" s="4">
        <v>0</v>
      </c>
      <c r="X5571" s="4" t="s">
        <v>10935</v>
      </c>
    </row>
    <row r="5572" spans="1:24" x14ac:dyDescent="0.35">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x14ac:dyDescent="0.35">
      <c r="A5573" s="4">
        <v>5572</v>
      </c>
      <c r="B5573" s="4" t="s">
        <v>8333</v>
      </c>
      <c r="C5573" s="5">
        <v>40882</v>
      </c>
      <c r="D5573" s="5">
        <v>40886</v>
      </c>
      <c r="E5573" s="4" t="s">
        <v>52</v>
      </c>
      <c r="F5573" s="4" t="s">
        <v>897</v>
      </c>
      <c r="G5573" s="4" t="s">
        <v>898</v>
      </c>
      <c r="H5573" s="4" t="s">
        <v>43</v>
      </c>
      <c r="I5573" s="4" t="s">
        <v>29</v>
      </c>
      <c r="J5573" s="4" t="s">
        <v>499</v>
      </c>
      <c r="K5573" s="4" t="s">
        <v>500</v>
      </c>
      <c r="L5573" s="4" t="s">
        <v>150</v>
      </c>
      <c r="M5573" s="4" t="s">
        <v>6537</v>
      </c>
      <c r="N5573" s="4" t="s">
        <v>48</v>
      </c>
      <c r="O5573" s="4" t="s">
        <v>92</v>
      </c>
      <c r="P5573" s="4" t="s">
        <v>6538</v>
      </c>
      <c r="Q5573" s="4">
        <v>98.376000000000005</v>
      </c>
      <c r="R5573" s="4">
        <v>3</v>
      </c>
      <c r="S5573" s="4">
        <v>0.2</v>
      </c>
      <c r="T5573" s="4">
        <v>32.792000000000002</v>
      </c>
      <c r="U5573" s="4">
        <v>35.661300000000004</v>
      </c>
      <c r="V5573" s="4">
        <v>0.36250000000000004</v>
      </c>
      <c r="W5573" s="4">
        <v>4</v>
      </c>
      <c r="X5573" s="4" t="s">
        <v>10933</v>
      </c>
    </row>
    <row r="5574" spans="1:24" x14ac:dyDescent="0.35">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x14ac:dyDescent="0.35">
      <c r="A5575" s="4">
        <v>5574</v>
      </c>
      <c r="B5575" s="4" t="s">
        <v>8333</v>
      </c>
      <c r="C5575" s="5">
        <v>40882</v>
      </c>
      <c r="D5575" s="5">
        <v>40886</v>
      </c>
      <c r="E5575" s="4" t="s">
        <v>52</v>
      </c>
      <c r="F5575" s="4" t="s">
        <v>897</v>
      </c>
      <c r="G5575" s="4" t="s">
        <v>898</v>
      </c>
      <c r="H5575" s="4" t="s">
        <v>43</v>
      </c>
      <c r="I5575" s="4" t="s">
        <v>29</v>
      </c>
      <c r="J5575" s="4" t="s">
        <v>499</v>
      </c>
      <c r="K5575" s="4" t="s">
        <v>500</v>
      </c>
      <c r="L5575" s="4" t="s">
        <v>150</v>
      </c>
      <c r="M5575" s="4" t="s">
        <v>8334</v>
      </c>
      <c r="N5575" s="4" t="s">
        <v>48</v>
      </c>
      <c r="O5575" s="4" t="s">
        <v>92</v>
      </c>
      <c r="P5575" s="4" t="s">
        <v>8335</v>
      </c>
      <c r="Q5575" s="4">
        <v>17.472000000000001</v>
      </c>
      <c r="R5575" s="4">
        <v>3</v>
      </c>
      <c r="S5575" s="4">
        <v>0.2</v>
      </c>
      <c r="T5575" s="4">
        <v>5.8240000000000007</v>
      </c>
      <c r="U5575" s="4">
        <v>5.6783999999999981</v>
      </c>
      <c r="V5575" s="4">
        <v>0.32499999999999984</v>
      </c>
      <c r="W5575" s="4">
        <v>4</v>
      </c>
      <c r="X5575" s="4" t="s">
        <v>10933</v>
      </c>
    </row>
    <row r="5576" spans="1:24" x14ac:dyDescent="0.35">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x14ac:dyDescent="0.35">
      <c r="A5577" s="4">
        <v>5576</v>
      </c>
      <c r="B5577" s="4" t="s">
        <v>8333</v>
      </c>
      <c r="C5577" s="5">
        <v>40882</v>
      </c>
      <c r="D5577" s="5">
        <v>40886</v>
      </c>
      <c r="E5577" s="4" t="s">
        <v>52</v>
      </c>
      <c r="F5577" s="4" t="s">
        <v>897</v>
      </c>
      <c r="G5577" s="4" t="s">
        <v>898</v>
      </c>
      <c r="H5577" s="4" t="s">
        <v>43</v>
      </c>
      <c r="I5577" s="4" t="s">
        <v>29</v>
      </c>
      <c r="J5577" s="4" t="s">
        <v>499</v>
      </c>
      <c r="K5577" s="4" t="s">
        <v>500</v>
      </c>
      <c r="L5577" s="4" t="s">
        <v>150</v>
      </c>
      <c r="M5577" s="4" t="s">
        <v>4763</v>
      </c>
      <c r="N5577" s="4" t="s">
        <v>73</v>
      </c>
      <c r="O5577" s="4" t="s">
        <v>74</v>
      </c>
      <c r="P5577" s="4" t="s">
        <v>4764</v>
      </c>
      <c r="Q5577" s="4">
        <v>179.93999999999997</v>
      </c>
      <c r="R5577" s="4">
        <v>2</v>
      </c>
      <c r="S5577" s="4">
        <v>0.4</v>
      </c>
      <c r="T5577" s="4">
        <v>89.969999999999985</v>
      </c>
      <c r="U5577" s="4">
        <v>-44.984999999999999</v>
      </c>
      <c r="V5577" s="4">
        <v>-0.25000000000000006</v>
      </c>
      <c r="W5577" s="4">
        <v>4</v>
      </c>
      <c r="X5577" s="4" t="s">
        <v>10933</v>
      </c>
    </row>
    <row r="5578" spans="1:24" x14ac:dyDescent="0.35">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x14ac:dyDescent="0.35">
      <c r="A5579" s="4">
        <v>5578</v>
      </c>
      <c r="B5579" s="4" t="s">
        <v>8338</v>
      </c>
      <c r="C5579" s="5">
        <v>41621</v>
      </c>
      <c r="D5579" s="5">
        <v>41625</v>
      </c>
      <c r="E5579" s="4" t="s">
        <v>52</v>
      </c>
      <c r="F5579" s="4" t="s">
        <v>1428</v>
      </c>
      <c r="G5579" s="4" t="s">
        <v>1429</v>
      </c>
      <c r="H5579" s="4" t="s">
        <v>28</v>
      </c>
      <c r="I5579" s="4" t="s">
        <v>29</v>
      </c>
      <c r="J5579" s="4" t="s">
        <v>604</v>
      </c>
      <c r="K5579" s="4" t="s">
        <v>45</v>
      </c>
      <c r="L5579" s="4" t="s">
        <v>46</v>
      </c>
      <c r="M5579" s="4" t="s">
        <v>2139</v>
      </c>
      <c r="N5579" s="4" t="s">
        <v>48</v>
      </c>
      <c r="O5579" s="4" t="s">
        <v>80</v>
      </c>
      <c r="P5579" s="4" t="s">
        <v>2140</v>
      </c>
      <c r="Q5579" s="4">
        <v>56.519999999999996</v>
      </c>
      <c r="R5579" s="4">
        <v>3</v>
      </c>
      <c r="S5579" s="4">
        <v>0</v>
      </c>
      <c r="T5579" s="4">
        <v>18.84</v>
      </c>
      <c r="U5579" s="4">
        <v>15.8256</v>
      </c>
      <c r="V5579" s="4">
        <v>0.28000000000000003</v>
      </c>
      <c r="W5579" s="4">
        <v>4</v>
      </c>
      <c r="X5579" s="4" t="s">
        <v>10933</v>
      </c>
    </row>
    <row r="5580" spans="1:24" x14ac:dyDescent="0.35">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x14ac:dyDescent="0.35">
      <c r="A5581" s="4">
        <v>5580</v>
      </c>
      <c r="B5581" s="4" t="s">
        <v>8339</v>
      </c>
      <c r="C5581" s="5">
        <v>41892</v>
      </c>
      <c r="D5581" s="5">
        <v>41897</v>
      </c>
      <c r="E5581" s="4" t="s">
        <v>25</v>
      </c>
      <c r="F5581" s="4" t="s">
        <v>6574</v>
      </c>
      <c r="G5581" s="4" t="s">
        <v>6575</v>
      </c>
      <c r="H5581" s="4" t="s">
        <v>28</v>
      </c>
      <c r="I5581" s="4" t="s">
        <v>29</v>
      </c>
      <c r="J5581" s="4" t="s">
        <v>44</v>
      </c>
      <c r="K5581" s="4" t="s">
        <v>45</v>
      </c>
      <c r="L5581" s="4" t="s">
        <v>46</v>
      </c>
      <c r="M5581" s="4" t="s">
        <v>4930</v>
      </c>
      <c r="N5581" s="4" t="s">
        <v>34</v>
      </c>
      <c r="O5581" s="4" t="s">
        <v>38</v>
      </c>
      <c r="P5581" s="4" t="s">
        <v>4931</v>
      </c>
      <c r="Q5581" s="4">
        <v>243.92</v>
      </c>
      <c r="R5581" s="4">
        <v>5</v>
      </c>
      <c r="S5581" s="4">
        <v>0.2</v>
      </c>
      <c r="T5581" s="4">
        <v>48.783999999999999</v>
      </c>
      <c r="U5581" s="4">
        <v>-15.245000000000005</v>
      </c>
      <c r="V5581" s="4">
        <v>-6.2500000000000028E-2</v>
      </c>
      <c r="W5581" s="4">
        <v>5</v>
      </c>
      <c r="X5581" s="4" t="s">
        <v>10934</v>
      </c>
    </row>
    <row r="5582" spans="1:24" x14ac:dyDescent="0.35">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x14ac:dyDescent="0.35">
      <c r="A5583" s="4">
        <v>5582</v>
      </c>
      <c r="B5583" s="4" t="s">
        <v>8340</v>
      </c>
      <c r="C5583" s="5">
        <v>41917</v>
      </c>
      <c r="D5583" s="5">
        <v>41921</v>
      </c>
      <c r="E5583" s="4" t="s">
        <v>52</v>
      </c>
      <c r="F5583" s="4" t="s">
        <v>303</v>
      </c>
      <c r="G5583" s="4" t="s">
        <v>304</v>
      </c>
      <c r="H5583" s="4" t="s">
        <v>104</v>
      </c>
      <c r="I5583" s="4" t="s">
        <v>29</v>
      </c>
      <c r="J5583" s="4" t="s">
        <v>3215</v>
      </c>
      <c r="K5583" s="4" t="s">
        <v>2737</v>
      </c>
      <c r="L5583" s="4" t="s">
        <v>150</v>
      </c>
      <c r="M5583" s="4" t="s">
        <v>3464</v>
      </c>
      <c r="N5583" s="4" t="s">
        <v>34</v>
      </c>
      <c r="O5583" s="4" t="s">
        <v>67</v>
      </c>
      <c r="P5583" s="4" t="s">
        <v>3465</v>
      </c>
      <c r="Q5583" s="4">
        <v>19.98</v>
      </c>
      <c r="R5583" s="4">
        <v>1</v>
      </c>
      <c r="S5583" s="4">
        <v>0</v>
      </c>
      <c r="T5583" s="4">
        <v>19.98</v>
      </c>
      <c r="U5583" s="4">
        <v>8.5914000000000019</v>
      </c>
      <c r="V5583" s="4">
        <v>0.4300000000000001</v>
      </c>
      <c r="W5583" s="4">
        <v>4</v>
      </c>
      <c r="X5583" s="4" t="s">
        <v>10933</v>
      </c>
    </row>
    <row r="5584" spans="1:24" x14ac:dyDescent="0.35">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x14ac:dyDescent="0.35">
      <c r="A5585" s="4">
        <v>5584</v>
      </c>
      <c r="B5585" s="4" t="s">
        <v>8342</v>
      </c>
      <c r="C5585" s="5">
        <v>40892</v>
      </c>
      <c r="D5585" s="5">
        <v>40896</v>
      </c>
      <c r="E5585" s="4" t="s">
        <v>25</v>
      </c>
      <c r="F5585" s="4" t="s">
        <v>1051</v>
      </c>
      <c r="G5585" s="4" t="s">
        <v>1052</v>
      </c>
      <c r="H5585" s="4" t="s">
        <v>28</v>
      </c>
      <c r="I5585" s="4" t="s">
        <v>29</v>
      </c>
      <c r="J5585" s="4" t="s">
        <v>949</v>
      </c>
      <c r="K5585" s="4" t="s">
        <v>45</v>
      </c>
      <c r="L5585" s="4" t="s">
        <v>46</v>
      </c>
      <c r="M5585" s="4" t="s">
        <v>5754</v>
      </c>
      <c r="N5585" s="4" t="s">
        <v>34</v>
      </c>
      <c r="O5585" s="4" t="s">
        <v>67</v>
      </c>
      <c r="P5585" s="4" t="s">
        <v>5755</v>
      </c>
      <c r="Q5585" s="4">
        <v>6.16</v>
      </c>
      <c r="R5585" s="4">
        <v>2</v>
      </c>
      <c r="S5585" s="4">
        <v>0</v>
      </c>
      <c r="T5585" s="4">
        <v>3.08</v>
      </c>
      <c r="U5585" s="4">
        <v>1.9711999999999996</v>
      </c>
      <c r="V5585" s="4">
        <v>0.31999999999999995</v>
      </c>
      <c r="W5585" s="4">
        <v>4</v>
      </c>
      <c r="X5585" s="4" t="s">
        <v>10933</v>
      </c>
    </row>
    <row r="5586" spans="1:24" x14ac:dyDescent="0.35">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x14ac:dyDescent="0.35">
      <c r="A5587" s="4">
        <v>5586</v>
      </c>
      <c r="B5587" s="4" t="s">
        <v>8343</v>
      </c>
      <c r="C5587" s="5">
        <v>41974</v>
      </c>
      <c r="D5587" s="5">
        <v>41978</v>
      </c>
      <c r="E5587" s="4" t="s">
        <v>52</v>
      </c>
      <c r="F5587" s="4" t="s">
        <v>1391</v>
      </c>
      <c r="G5587" s="4" t="s">
        <v>1392</v>
      </c>
      <c r="H5587" s="4" t="s">
        <v>104</v>
      </c>
      <c r="I5587" s="4" t="s">
        <v>29</v>
      </c>
      <c r="J5587" s="4" t="s">
        <v>268</v>
      </c>
      <c r="K5587" s="4" t="s">
        <v>269</v>
      </c>
      <c r="L5587" s="4" t="s">
        <v>150</v>
      </c>
      <c r="M5587" s="4" t="s">
        <v>8346</v>
      </c>
      <c r="N5587" s="4" t="s">
        <v>73</v>
      </c>
      <c r="O5587" s="4" t="s">
        <v>74</v>
      </c>
      <c r="P5587" s="4" t="s">
        <v>8347</v>
      </c>
      <c r="Q5587" s="4">
        <v>546.06000000000006</v>
      </c>
      <c r="R5587" s="4">
        <v>3</v>
      </c>
      <c r="S5587" s="4">
        <v>0</v>
      </c>
      <c r="T5587" s="4">
        <v>182.02</v>
      </c>
      <c r="U5587" s="4">
        <v>163.81799999999998</v>
      </c>
      <c r="V5587" s="4">
        <v>0.29999999999999993</v>
      </c>
      <c r="W5587" s="4">
        <v>4</v>
      </c>
      <c r="X5587" s="4" t="s">
        <v>10933</v>
      </c>
    </row>
    <row r="5588" spans="1:24" x14ac:dyDescent="0.35">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x14ac:dyDescent="0.35">
      <c r="A5589" s="4">
        <v>5588</v>
      </c>
      <c r="B5589" s="4" t="s">
        <v>8348</v>
      </c>
      <c r="C5589" s="5">
        <v>40987</v>
      </c>
      <c r="D5589" s="5">
        <v>40988</v>
      </c>
      <c r="E5589" s="4" t="s">
        <v>190</v>
      </c>
      <c r="F5589" s="4" t="s">
        <v>2628</v>
      </c>
      <c r="G5589" s="4" t="s">
        <v>2629</v>
      </c>
      <c r="H5589" s="4" t="s">
        <v>28</v>
      </c>
      <c r="I5589" s="4" t="s">
        <v>29</v>
      </c>
      <c r="J5589" s="4" t="s">
        <v>2472</v>
      </c>
      <c r="K5589" s="4" t="s">
        <v>45</v>
      </c>
      <c r="L5589" s="4" t="s">
        <v>46</v>
      </c>
      <c r="M5589" s="4" t="s">
        <v>3299</v>
      </c>
      <c r="N5589" s="4" t="s">
        <v>48</v>
      </c>
      <c r="O5589" s="4" t="s">
        <v>271</v>
      </c>
      <c r="P5589" s="4" t="s">
        <v>3300</v>
      </c>
      <c r="Q5589" s="4">
        <v>10.9</v>
      </c>
      <c r="R5589" s="4">
        <v>5</v>
      </c>
      <c r="S5589" s="4">
        <v>0</v>
      </c>
      <c r="T5589" s="4">
        <v>2.1800000000000002</v>
      </c>
      <c r="U5589" s="4">
        <v>3.5970000000000004</v>
      </c>
      <c r="V5589" s="4">
        <v>0.33</v>
      </c>
      <c r="W5589" s="4">
        <v>1</v>
      </c>
      <c r="X5589" s="4" t="s">
        <v>10935</v>
      </c>
    </row>
    <row r="5590" spans="1:24" x14ac:dyDescent="0.35">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x14ac:dyDescent="0.35">
      <c r="A5591" s="4">
        <v>5590</v>
      </c>
      <c r="B5591" s="4" t="s">
        <v>8350</v>
      </c>
      <c r="C5591" s="5">
        <v>41617</v>
      </c>
      <c r="D5591" s="5">
        <v>41620</v>
      </c>
      <c r="E5591" s="4" t="s">
        <v>25</v>
      </c>
      <c r="F5591" s="4" t="s">
        <v>1213</v>
      </c>
      <c r="G5591" s="4" t="s">
        <v>1214</v>
      </c>
      <c r="H5591" s="4" t="s">
        <v>28</v>
      </c>
      <c r="I5591" s="4" t="s">
        <v>29</v>
      </c>
      <c r="J5591" s="4" t="s">
        <v>129</v>
      </c>
      <c r="K5591" s="4" t="s">
        <v>45</v>
      </c>
      <c r="L5591" s="4" t="s">
        <v>46</v>
      </c>
      <c r="M5591" s="4" t="s">
        <v>351</v>
      </c>
      <c r="N5591" s="4" t="s">
        <v>48</v>
      </c>
      <c r="O5591" s="4" t="s">
        <v>61</v>
      </c>
      <c r="P5591" s="4" t="s">
        <v>352</v>
      </c>
      <c r="Q5591" s="4">
        <v>34.049999999999997</v>
      </c>
      <c r="R5591" s="4">
        <v>3</v>
      </c>
      <c r="S5591" s="4">
        <v>0</v>
      </c>
      <c r="T5591" s="4">
        <v>11.35</v>
      </c>
      <c r="U5591" s="4">
        <v>9.5340000000000025</v>
      </c>
      <c r="V5591" s="4">
        <v>0.28000000000000008</v>
      </c>
      <c r="W5591" s="4">
        <v>3</v>
      </c>
      <c r="X5591" s="4" t="s">
        <v>10933</v>
      </c>
    </row>
    <row r="5592" spans="1:24" x14ac:dyDescent="0.35">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x14ac:dyDescent="0.35">
      <c r="A5593" s="4">
        <v>5592</v>
      </c>
      <c r="B5593" s="4" t="s">
        <v>8351</v>
      </c>
      <c r="C5593" s="5">
        <v>40829</v>
      </c>
      <c r="D5593" s="5">
        <v>40834</v>
      </c>
      <c r="E5593" s="4" t="s">
        <v>25</v>
      </c>
      <c r="F5593" s="4" t="s">
        <v>4238</v>
      </c>
      <c r="G5593" s="4" t="s">
        <v>4239</v>
      </c>
      <c r="H5593" s="4" t="s">
        <v>43</v>
      </c>
      <c r="I5593" s="4" t="s">
        <v>29</v>
      </c>
      <c r="J5593" s="4" t="s">
        <v>1121</v>
      </c>
      <c r="K5593" s="4" t="s">
        <v>790</v>
      </c>
      <c r="L5593" s="4" t="s">
        <v>150</v>
      </c>
      <c r="M5593" s="4" t="s">
        <v>3188</v>
      </c>
      <c r="N5593" s="4" t="s">
        <v>34</v>
      </c>
      <c r="O5593" s="4" t="s">
        <v>38</v>
      </c>
      <c r="P5593" s="4" t="s">
        <v>3189</v>
      </c>
      <c r="Q5593" s="4">
        <v>245.98</v>
      </c>
      <c r="R5593" s="4">
        <v>2</v>
      </c>
      <c r="S5593" s="4">
        <v>0</v>
      </c>
      <c r="T5593" s="4">
        <v>122.99</v>
      </c>
      <c r="U5593" s="4">
        <v>27.057799999999986</v>
      </c>
      <c r="V5593" s="4">
        <v>0.10999999999999995</v>
      </c>
      <c r="W5593" s="4">
        <v>5</v>
      </c>
      <c r="X5593" s="4" t="s">
        <v>10934</v>
      </c>
    </row>
    <row r="5594" spans="1:24" x14ac:dyDescent="0.35">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x14ac:dyDescent="0.35">
      <c r="A5595" s="4">
        <v>5594</v>
      </c>
      <c r="B5595" s="4" t="s">
        <v>8352</v>
      </c>
      <c r="C5595" s="5">
        <v>41963</v>
      </c>
      <c r="D5595" s="5">
        <v>41969</v>
      </c>
      <c r="E5595" s="4" t="s">
        <v>52</v>
      </c>
      <c r="F5595" s="4" t="s">
        <v>3079</v>
      </c>
      <c r="G5595" s="4" t="s">
        <v>3080</v>
      </c>
      <c r="H5595" s="4" t="s">
        <v>28</v>
      </c>
      <c r="I5595" s="4" t="s">
        <v>29</v>
      </c>
      <c r="J5595" s="4" t="s">
        <v>2182</v>
      </c>
      <c r="K5595" s="4" t="s">
        <v>500</v>
      </c>
      <c r="L5595" s="4" t="s">
        <v>150</v>
      </c>
      <c r="M5595" s="4" t="s">
        <v>2714</v>
      </c>
      <c r="N5595" s="4" t="s">
        <v>48</v>
      </c>
      <c r="O5595" s="4" t="s">
        <v>77</v>
      </c>
      <c r="P5595" s="4" t="s">
        <v>2715</v>
      </c>
      <c r="Q5595" s="4">
        <v>59.913000000000011</v>
      </c>
      <c r="R5595" s="4">
        <v>7</v>
      </c>
      <c r="S5595" s="4">
        <v>0.7</v>
      </c>
      <c r="T5595" s="4">
        <v>8.5590000000000011</v>
      </c>
      <c r="U5595" s="4">
        <v>-45.933299999999988</v>
      </c>
      <c r="V5595" s="4">
        <v>-0.76666666666666639</v>
      </c>
      <c r="W5595" s="4">
        <v>6</v>
      </c>
      <c r="X5595" s="4" t="s">
        <v>10934</v>
      </c>
    </row>
    <row r="5596" spans="1:24" x14ac:dyDescent="0.35">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x14ac:dyDescent="0.35">
      <c r="A5597" s="4">
        <v>5596</v>
      </c>
      <c r="B5597" s="4" t="s">
        <v>8353</v>
      </c>
      <c r="C5597" s="5">
        <v>41907</v>
      </c>
      <c r="D5597" s="5">
        <v>41907</v>
      </c>
      <c r="E5597" s="4" t="s">
        <v>1292</v>
      </c>
      <c r="F5597" s="4" t="s">
        <v>1385</v>
      </c>
      <c r="G5597" s="4" t="s">
        <v>1386</v>
      </c>
      <c r="H5597" s="4" t="s">
        <v>43</v>
      </c>
      <c r="I5597" s="4" t="s">
        <v>29</v>
      </c>
      <c r="J5597" s="4" t="s">
        <v>1481</v>
      </c>
      <c r="K5597" s="4" t="s">
        <v>1247</v>
      </c>
      <c r="L5597" s="4" t="s">
        <v>150</v>
      </c>
      <c r="M5597" s="4" t="s">
        <v>5237</v>
      </c>
      <c r="N5597" s="4" t="s">
        <v>73</v>
      </c>
      <c r="O5597" s="4" t="s">
        <v>74</v>
      </c>
      <c r="P5597" s="4" t="s">
        <v>5238</v>
      </c>
      <c r="Q5597" s="4">
        <v>437.84999999999997</v>
      </c>
      <c r="R5597" s="4">
        <v>3</v>
      </c>
      <c r="S5597" s="4">
        <v>0</v>
      </c>
      <c r="T5597" s="4">
        <v>145.94999999999999</v>
      </c>
      <c r="U5597" s="4">
        <v>131.35499999999996</v>
      </c>
      <c r="V5597" s="4">
        <v>0.29999999999999993</v>
      </c>
      <c r="W5597" s="4">
        <v>0</v>
      </c>
      <c r="X5597" s="4" t="s">
        <v>10935</v>
      </c>
    </row>
    <row r="5598" spans="1:24" x14ac:dyDescent="0.35">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x14ac:dyDescent="0.35">
      <c r="A5599" s="4">
        <v>5598</v>
      </c>
      <c r="B5599" s="4" t="s">
        <v>8357</v>
      </c>
      <c r="C5599" s="5">
        <v>41684</v>
      </c>
      <c r="D5599" s="5">
        <v>41691</v>
      </c>
      <c r="E5599" s="4" t="s">
        <v>52</v>
      </c>
      <c r="F5599" s="4" t="s">
        <v>5811</v>
      </c>
      <c r="G5599" s="4" t="s">
        <v>5812</v>
      </c>
      <c r="H5599" s="4" t="s">
        <v>28</v>
      </c>
      <c r="I5599" s="4" t="s">
        <v>29</v>
      </c>
      <c r="J5599" s="4" t="s">
        <v>4494</v>
      </c>
      <c r="K5599" s="4" t="s">
        <v>2737</v>
      </c>
      <c r="L5599" s="4" t="s">
        <v>150</v>
      </c>
      <c r="M5599" s="4" t="s">
        <v>4219</v>
      </c>
      <c r="N5599" s="4" t="s">
        <v>48</v>
      </c>
      <c r="O5599" s="4" t="s">
        <v>580</v>
      </c>
      <c r="P5599" s="4" t="s">
        <v>4220</v>
      </c>
      <c r="Q5599" s="4">
        <v>25.02</v>
      </c>
      <c r="R5599" s="4">
        <v>3</v>
      </c>
      <c r="S5599" s="4">
        <v>0</v>
      </c>
      <c r="T5599" s="4">
        <v>8.34</v>
      </c>
      <c r="U5599" s="4">
        <v>6.5052000000000003</v>
      </c>
      <c r="V5599" s="4">
        <v>0.26</v>
      </c>
      <c r="W5599" s="4">
        <v>7</v>
      </c>
      <c r="X5599" s="4" t="s">
        <v>10934</v>
      </c>
    </row>
    <row r="5600" spans="1:24" x14ac:dyDescent="0.35">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x14ac:dyDescent="0.35">
      <c r="A5601" s="4">
        <v>5600</v>
      </c>
      <c r="B5601" s="4" t="s">
        <v>8358</v>
      </c>
      <c r="C5601" s="5">
        <v>40819</v>
      </c>
      <c r="D5601" s="5">
        <v>40819</v>
      </c>
      <c r="E5601" s="4" t="s">
        <v>1292</v>
      </c>
      <c r="F5601" s="4" t="s">
        <v>1352</v>
      </c>
      <c r="G5601" s="4" t="s">
        <v>1353</v>
      </c>
      <c r="H5601" s="4" t="s">
        <v>28</v>
      </c>
      <c r="I5601" s="4" t="s">
        <v>29</v>
      </c>
      <c r="J5601" s="4" t="s">
        <v>499</v>
      </c>
      <c r="K5601" s="4" t="s">
        <v>500</v>
      </c>
      <c r="L5601" s="4" t="s">
        <v>150</v>
      </c>
      <c r="M5601" s="4" t="s">
        <v>8359</v>
      </c>
      <c r="N5601" s="4" t="s">
        <v>48</v>
      </c>
      <c r="O5601" s="4" t="s">
        <v>70</v>
      </c>
      <c r="P5601" s="4" t="s">
        <v>8360</v>
      </c>
      <c r="Q5601" s="4">
        <v>55.984000000000009</v>
      </c>
      <c r="R5601" s="4">
        <v>2</v>
      </c>
      <c r="S5601" s="4">
        <v>0.2</v>
      </c>
      <c r="T5601" s="4">
        <v>27.992000000000004</v>
      </c>
      <c r="U5601" s="4">
        <v>4.1987999999999985</v>
      </c>
      <c r="V5601" s="4">
        <v>7.4999999999999956E-2</v>
      </c>
      <c r="W5601" s="4">
        <v>0</v>
      </c>
      <c r="X5601" s="4" t="s">
        <v>10935</v>
      </c>
    </row>
    <row r="5602" spans="1:24" x14ac:dyDescent="0.35">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x14ac:dyDescent="0.35">
      <c r="A5603" s="4">
        <v>5602</v>
      </c>
      <c r="B5603" s="4" t="s">
        <v>8358</v>
      </c>
      <c r="C5603" s="5">
        <v>40819</v>
      </c>
      <c r="D5603" s="5">
        <v>40819</v>
      </c>
      <c r="E5603" s="4" t="s">
        <v>1292</v>
      </c>
      <c r="F5603" s="4" t="s">
        <v>1352</v>
      </c>
      <c r="G5603" s="4" t="s">
        <v>1353</v>
      </c>
      <c r="H5603" s="4" t="s">
        <v>28</v>
      </c>
      <c r="I5603" s="4" t="s">
        <v>29</v>
      </c>
      <c r="J5603" s="4" t="s">
        <v>499</v>
      </c>
      <c r="K5603" s="4" t="s">
        <v>500</v>
      </c>
      <c r="L5603" s="4" t="s">
        <v>150</v>
      </c>
      <c r="M5603" s="4" t="s">
        <v>4336</v>
      </c>
      <c r="N5603" s="4" t="s">
        <v>73</v>
      </c>
      <c r="O5603" s="4" t="s">
        <v>163</v>
      </c>
      <c r="P5603" s="4" t="s">
        <v>4337</v>
      </c>
      <c r="Q5603" s="4">
        <v>142.488</v>
      </c>
      <c r="R5603" s="4">
        <v>3</v>
      </c>
      <c r="S5603" s="4">
        <v>0.2</v>
      </c>
      <c r="T5603" s="4">
        <v>47.496000000000002</v>
      </c>
      <c r="U5603" s="4">
        <v>-3.5622000000000043</v>
      </c>
      <c r="V5603" s="4">
        <v>-2.5000000000000029E-2</v>
      </c>
      <c r="W5603" s="4">
        <v>0</v>
      </c>
      <c r="X5603" s="4" t="s">
        <v>10935</v>
      </c>
    </row>
    <row r="5604" spans="1:24" x14ac:dyDescent="0.35">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x14ac:dyDescent="0.35">
      <c r="A5605" s="4">
        <v>5604</v>
      </c>
      <c r="B5605" s="4" t="s">
        <v>8361</v>
      </c>
      <c r="C5605" s="5">
        <v>41514</v>
      </c>
      <c r="D5605" s="5">
        <v>41516</v>
      </c>
      <c r="E5605" s="4" t="s">
        <v>25</v>
      </c>
      <c r="F5605" s="4" t="s">
        <v>3584</v>
      </c>
      <c r="G5605" s="4" t="s">
        <v>3585</v>
      </c>
      <c r="H5605" s="4" t="s">
        <v>43</v>
      </c>
      <c r="I5605" s="4" t="s">
        <v>29</v>
      </c>
      <c r="J5605" s="4" t="s">
        <v>186</v>
      </c>
      <c r="K5605" s="4" t="s">
        <v>106</v>
      </c>
      <c r="L5605" s="4" t="s">
        <v>107</v>
      </c>
      <c r="M5605" s="4" t="s">
        <v>7571</v>
      </c>
      <c r="N5605" s="4" t="s">
        <v>48</v>
      </c>
      <c r="O5605" s="4" t="s">
        <v>92</v>
      </c>
      <c r="P5605" s="4" t="s">
        <v>7572</v>
      </c>
      <c r="Q5605" s="4">
        <v>79.920000000000016</v>
      </c>
      <c r="R5605" s="4">
        <v>5</v>
      </c>
      <c r="S5605" s="4">
        <v>0.2</v>
      </c>
      <c r="T5605" s="4">
        <v>15.984000000000004</v>
      </c>
      <c r="U5605" s="4">
        <v>27.972000000000001</v>
      </c>
      <c r="V5605" s="4">
        <v>0.34999999999999992</v>
      </c>
      <c r="W5605" s="4">
        <v>2</v>
      </c>
      <c r="X5605" s="4" t="s">
        <v>10933</v>
      </c>
    </row>
    <row r="5606" spans="1:24" x14ac:dyDescent="0.35">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x14ac:dyDescent="0.35">
      <c r="A5607" s="4">
        <v>5606</v>
      </c>
      <c r="B5607" s="4" t="s">
        <v>8365</v>
      </c>
      <c r="C5607" s="5">
        <v>41538</v>
      </c>
      <c r="D5607" s="5">
        <v>41543</v>
      </c>
      <c r="E5607" s="4" t="s">
        <v>52</v>
      </c>
      <c r="F5607" s="4" t="s">
        <v>4429</v>
      </c>
      <c r="G5607" s="4" t="s">
        <v>4430</v>
      </c>
      <c r="H5607" s="4" t="s">
        <v>43</v>
      </c>
      <c r="I5607" s="4" t="s">
        <v>29</v>
      </c>
      <c r="J5607" s="4" t="s">
        <v>4490</v>
      </c>
      <c r="K5607" s="4" t="s">
        <v>90</v>
      </c>
      <c r="L5607" s="4" t="s">
        <v>32</v>
      </c>
      <c r="M5607" s="4" t="s">
        <v>6057</v>
      </c>
      <c r="N5607" s="4" t="s">
        <v>34</v>
      </c>
      <c r="O5607" s="4" t="s">
        <v>67</v>
      </c>
      <c r="P5607" s="4" t="s">
        <v>6058</v>
      </c>
      <c r="Q5607" s="4">
        <v>17.088000000000001</v>
      </c>
      <c r="R5607" s="4">
        <v>2</v>
      </c>
      <c r="S5607" s="4">
        <v>0.2</v>
      </c>
      <c r="T5607" s="4">
        <v>8.5440000000000005</v>
      </c>
      <c r="U5607" s="4">
        <v>1.0679999999999996</v>
      </c>
      <c r="V5607" s="4">
        <v>6.2499999999999972E-2</v>
      </c>
      <c r="W5607" s="4">
        <v>5</v>
      </c>
      <c r="X5607" s="4" t="s">
        <v>10934</v>
      </c>
    </row>
    <row r="5608" spans="1:24" x14ac:dyDescent="0.35">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x14ac:dyDescent="0.35">
      <c r="A5609" s="4">
        <v>5608</v>
      </c>
      <c r="B5609" s="4" t="s">
        <v>8366</v>
      </c>
      <c r="C5609" s="5">
        <v>41724</v>
      </c>
      <c r="D5609" s="5">
        <v>41730</v>
      </c>
      <c r="E5609" s="4" t="s">
        <v>52</v>
      </c>
      <c r="F5609" s="4" t="s">
        <v>2116</v>
      </c>
      <c r="G5609" s="4" t="s">
        <v>2117</v>
      </c>
      <c r="H5609" s="4" t="s">
        <v>28</v>
      </c>
      <c r="I5609" s="4" t="s">
        <v>29</v>
      </c>
      <c r="J5609" s="4" t="s">
        <v>268</v>
      </c>
      <c r="K5609" s="4" t="s">
        <v>269</v>
      </c>
      <c r="L5609" s="4" t="s">
        <v>150</v>
      </c>
      <c r="M5609" s="4" t="s">
        <v>642</v>
      </c>
      <c r="N5609" s="4" t="s">
        <v>48</v>
      </c>
      <c r="O5609" s="4" t="s">
        <v>70</v>
      </c>
      <c r="P5609" s="4" t="s">
        <v>643</v>
      </c>
      <c r="Q5609" s="4">
        <v>11.05</v>
      </c>
      <c r="R5609" s="4">
        <v>5</v>
      </c>
      <c r="S5609" s="4">
        <v>0</v>
      </c>
      <c r="T5609" s="4">
        <v>2.21</v>
      </c>
      <c r="U5609" s="4">
        <v>2.9835000000000003</v>
      </c>
      <c r="V5609" s="4">
        <v>0.27</v>
      </c>
      <c r="W5609" s="4">
        <v>6</v>
      </c>
      <c r="X5609" s="4" t="s">
        <v>10934</v>
      </c>
    </row>
    <row r="5610" spans="1:24" x14ac:dyDescent="0.35">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x14ac:dyDescent="0.35">
      <c r="A5611" s="4">
        <v>5610</v>
      </c>
      <c r="B5611" s="4" t="s">
        <v>8368</v>
      </c>
      <c r="C5611" s="5">
        <v>41883</v>
      </c>
      <c r="D5611" s="5">
        <v>41888</v>
      </c>
      <c r="E5611" s="4" t="s">
        <v>52</v>
      </c>
      <c r="F5611" s="4" t="s">
        <v>8369</v>
      </c>
      <c r="G5611" s="4" t="s">
        <v>8370</v>
      </c>
      <c r="H5611" s="4" t="s">
        <v>28</v>
      </c>
      <c r="I5611" s="4" t="s">
        <v>29</v>
      </c>
      <c r="J5611" s="4" t="s">
        <v>737</v>
      </c>
      <c r="K5611" s="4" t="s">
        <v>738</v>
      </c>
      <c r="L5611" s="4" t="s">
        <v>32</v>
      </c>
      <c r="M5611" s="4" t="s">
        <v>2995</v>
      </c>
      <c r="N5611" s="4" t="s">
        <v>73</v>
      </c>
      <c r="O5611" s="4" t="s">
        <v>163</v>
      </c>
      <c r="P5611" s="4" t="s">
        <v>2996</v>
      </c>
      <c r="Q5611" s="4">
        <v>659.9</v>
      </c>
      <c r="R5611" s="4">
        <v>2</v>
      </c>
      <c r="S5611" s="4">
        <v>0</v>
      </c>
      <c r="T5611" s="4">
        <v>329.95</v>
      </c>
      <c r="U5611" s="4">
        <v>217.76699999999994</v>
      </c>
      <c r="V5611" s="4">
        <v>0.3299999999999999</v>
      </c>
      <c r="W5611" s="4">
        <v>5</v>
      </c>
      <c r="X5611" s="4" t="s">
        <v>10934</v>
      </c>
    </row>
    <row r="5612" spans="1:24" x14ac:dyDescent="0.35">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x14ac:dyDescent="0.35">
      <c r="A5613" s="4">
        <v>5612</v>
      </c>
      <c r="B5613" s="4" t="s">
        <v>8372</v>
      </c>
      <c r="C5613" s="5">
        <v>41870</v>
      </c>
      <c r="D5613" s="5">
        <v>41874</v>
      </c>
      <c r="E5613" s="4" t="s">
        <v>52</v>
      </c>
      <c r="F5613" s="4" t="s">
        <v>2509</v>
      </c>
      <c r="G5613" s="4" t="s">
        <v>2510</v>
      </c>
      <c r="H5613" s="4" t="s">
        <v>43</v>
      </c>
      <c r="I5613" s="4" t="s">
        <v>29</v>
      </c>
      <c r="J5613" s="4" t="s">
        <v>97</v>
      </c>
      <c r="K5613" s="4" t="s">
        <v>98</v>
      </c>
      <c r="L5613" s="4" t="s">
        <v>46</v>
      </c>
      <c r="M5613" s="4" t="s">
        <v>2706</v>
      </c>
      <c r="N5613" s="4" t="s">
        <v>73</v>
      </c>
      <c r="O5613" s="4" t="s">
        <v>163</v>
      </c>
      <c r="P5613" s="4" t="s">
        <v>4265</v>
      </c>
      <c r="Q5613" s="4">
        <v>843.9</v>
      </c>
      <c r="R5613" s="4">
        <v>2</v>
      </c>
      <c r="S5613" s="4">
        <v>0</v>
      </c>
      <c r="T5613" s="4">
        <v>421.95</v>
      </c>
      <c r="U5613" s="4">
        <v>371.31600000000003</v>
      </c>
      <c r="V5613" s="4">
        <v>0.44000000000000006</v>
      </c>
      <c r="W5613" s="4">
        <v>4</v>
      </c>
      <c r="X5613" s="4" t="s">
        <v>10933</v>
      </c>
    </row>
    <row r="5614" spans="1:24" x14ac:dyDescent="0.35">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x14ac:dyDescent="0.35">
      <c r="A5615" s="4">
        <v>5614</v>
      </c>
      <c r="B5615" s="4" t="s">
        <v>8373</v>
      </c>
      <c r="C5615" s="5">
        <v>41307</v>
      </c>
      <c r="D5615" s="5">
        <v>41312</v>
      </c>
      <c r="E5615" s="4" t="s">
        <v>52</v>
      </c>
      <c r="F5615" s="4" t="s">
        <v>3829</v>
      </c>
      <c r="G5615" s="4" t="s">
        <v>3830</v>
      </c>
      <c r="H5615" s="4" t="s">
        <v>28</v>
      </c>
      <c r="I5615" s="4" t="s">
        <v>29</v>
      </c>
      <c r="J5615" s="4" t="s">
        <v>268</v>
      </c>
      <c r="K5615" s="4" t="s">
        <v>269</v>
      </c>
      <c r="L5615" s="4" t="s">
        <v>150</v>
      </c>
      <c r="M5615" s="4" t="s">
        <v>8374</v>
      </c>
      <c r="N5615" s="4" t="s">
        <v>48</v>
      </c>
      <c r="O5615" s="4" t="s">
        <v>61</v>
      </c>
      <c r="P5615" s="4" t="s">
        <v>8375</v>
      </c>
      <c r="Q5615" s="4">
        <v>117.96</v>
      </c>
      <c r="R5615" s="4">
        <v>2</v>
      </c>
      <c r="S5615" s="4">
        <v>0</v>
      </c>
      <c r="T5615" s="4">
        <v>58.98</v>
      </c>
      <c r="U5615" s="4">
        <v>5.8979999999999961</v>
      </c>
      <c r="V5615" s="4">
        <v>4.9999999999999968E-2</v>
      </c>
      <c r="W5615" s="4">
        <v>5</v>
      </c>
      <c r="X5615" s="4" t="s">
        <v>10934</v>
      </c>
    </row>
    <row r="5616" spans="1:24" x14ac:dyDescent="0.35">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x14ac:dyDescent="0.35">
      <c r="A5617" s="4">
        <v>5616</v>
      </c>
      <c r="B5617" s="4" t="s">
        <v>8376</v>
      </c>
      <c r="C5617" s="5">
        <v>41510</v>
      </c>
      <c r="D5617" s="5">
        <v>41514</v>
      </c>
      <c r="E5617" s="4" t="s">
        <v>52</v>
      </c>
      <c r="F5617" s="4" t="s">
        <v>6344</v>
      </c>
      <c r="G5617" s="4" t="s">
        <v>6345</v>
      </c>
      <c r="H5617" s="4" t="s">
        <v>43</v>
      </c>
      <c r="I5617" s="4" t="s">
        <v>29</v>
      </c>
      <c r="J5617" s="4" t="s">
        <v>268</v>
      </c>
      <c r="K5617" s="4" t="s">
        <v>269</v>
      </c>
      <c r="L5617" s="4" t="s">
        <v>150</v>
      </c>
      <c r="M5617" s="4" t="s">
        <v>361</v>
      </c>
      <c r="N5617" s="4" t="s">
        <v>48</v>
      </c>
      <c r="O5617" s="4" t="s">
        <v>80</v>
      </c>
      <c r="P5617" s="4" t="s">
        <v>362</v>
      </c>
      <c r="Q5617" s="4">
        <v>1040.8</v>
      </c>
      <c r="R5617" s="4">
        <v>5</v>
      </c>
      <c r="S5617" s="4">
        <v>0</v>
      </c>
      <c r="T5617" s="4">
        <v>208.16</v>
      </c>
      <c r="U5617" s="4">
        <v>281.01600000000008</v>
      </c>
      <c r="V5617" s="4">
        <v>0.27000000000000007</v>
      </c>
      <c r="W5617" s="4">
        <v>4</v>
      </c>
      <c r="X5617" s="4" t="s">
        <v>10933</v>
      </c>
    </row>
    <row r="5618" spans="1:24" x14ac:dyDescent="0.35">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x14ac:dyDescent="0.35">
      <c r="A5619" s="4">
        <v>5618</v>
      </c>
      <c r="B5619" s="4" t="s">
        <v>8377</v>
      </c>
      <c r="C5619" s="5">
        <v>41821</v>
      </c>
      <c r="D5619" s="5">
        <v>41825</v>
      </c>
      <c r="E5619" s="4" t="s">
        <v>52</v>
      </c>
      <c r="F5619" s="4" t="s">
        <v>41</v>
      </c>
      <c r="G5619" s="4" t="s">
        <v>42</v>
      </c>
      <c r="H5619" s="4" t="s">
        <v>43</v>
      </c>
      <c r="I5619" s="4" t="s">
        <v>29</v>
      </c>
      <c r="J5619" s="4" t="s">
        <v>336</v>
      </c>
      <c r="K5619" s="4" t="s">
        <v>337</v>
      </c>
      <c r="L5619" s="4" t="s">
        <v>32</v>
      </c>
      <c r="M5619" s="4" t="s">
        <v>4483</v>
      </c>
      <c r="N5619" s="4" t="s">
        <v>34</v>
      </c>
      <c r="O5619" s="4" t="s">
        <v>67</v>
      </c>
      <c r="P5619" s="4" t="s">
        <v>4484</v>
      </c>
      <c r="Q5619" s="4">
        <v>19.52</v>
      </c>
      <c r="R5619" s="4">
        <v>2</v>
      </c>
      <c r="S5619" s="4">
        <v>0.2</v>
      </c>
      <c r="T5619" s="4">
        <v>9.76</v>
      </c>
      <c r="U5619" s="4">
        <v>5.3680000000000012</v>
      </c>
      <c r="V5619" s="4">
        <v>0.27500000000000008</v>
      </c>
      <c r="W5619" s="4">
        <v>4</v>
      </c>
      <c r="X5619" s="4" t="s">
        <v>10933</v>
      </c>
    </row>
    <row r="5620" spans="1:24" x14ac:dyDescent="0.35">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x14ac:dyDescent="0.35">
      <c r="A5621" s="4">
        <v>5620</v>
      </c>
      <c r="B5621" s="4" t="s">
        <v>8379</v>
      </c>
      <c r="C5621" s="5">
        <v>41543</v>
      </c>
      <c r="D5621" s="5">
        <v>41548</v>
      </c>
      <c r="E5621" s="4" t="s">
        <v>52</v>
      </c>
      <c r="F5621" s="4" t="s">
        <v>2330</v>
      </c>
      <c r="G5621" s="4" t="s">
        <v>2331</v>
      </c>
      <c r="H5621" s="4" t="s">
        <v>43</v>
      </c>
      <c r="I5621" s="4" t="s">
        <v>29</v>
      </c>
      <c r="J5621" s="4" t="s">
        <v>7593</v>
      </c>
      <c r="K5621" s="4" t="s">
        <v>116</v>
      </c>
      <c r="L5621" s="4" t="s">
        <v>107</v>
      </c>
      <c r="M5621" s="4" t="s">
        <v>1182</v>
      </c>
      <c r="N5621" s="4" t="s">
        <v>73</v>
      </c>
      <c r="O5621" s="4" t="s">
        <v>163</v>
      </c>
      <c r="P5621" s="4" t="s">
        <v>1183</v>
      </c>
      <c r="Q5621" s="4">
        <v>499.95</v>
      </c>
      <c r="R5621" s="4">
        <v>5</v>
      </c>
      <c r="S5621" s="4">
        <v>0</v>
      </c>
      <c r="T5621" s="4">
        <v>99.99</v>
      </c>
      <c r="U5621" s="4">
        <v>174.98249999999999</v>
      </c>
      <c r="V5621" s="4">
        <v>0.35</v>
      </c>
      <c r="W5621" s="4">
        <v>5</v>
      </c>
      <c r="X5621" s="4" t="s">
        <v>10934</v>
      </c>
    </row>
    <row r="5622" spans="1:24" x14ac:dyDescent="0.35">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x14ac:dyDescent="0.35">
      <c r="A5623" s="4">
        <v>5622</v>
      </c>
      <c r="B5623" s="4" t="s">
        <v>8379</v>
      </c>
      <c r="C5623" s="5">
        <v>41543</v>
      </c>
      <c r="D5623" s="5">
        <v>41548</v>
      </c>
      <c r="E5623" s="4" t="s">
        <v>52</v>
      </c>
      <c r="F5623" s="4" t="s">
        <v>2330</v>
      </c>
      <c r="G5623" s="4" t="s">
        <v>2331</v>
      </c>
      <c r="H5623" s="4" t="s">
        <v>43</v>
      </c>
      <c r="I5623" s="4" t="s">
        <v>29</v>
      </c>
      <c r="J5623" s="4" t="s">
        <v>7593</v>
      </c>
      <c r="K5623" s="4" t="s">
        <v>116</v>
      </c>
      <c r="L5623" s="4" t="s">
        <v>107</v>
      </c>
      <c r="M5623" s="4" t="s">
        <v>205</v>
      </c>
      <c r="N5623" s="4" t="s">
        <v>34</v>
      </c>
      <c r="O5623" s="4" t="s">
        <v>38</v>
      </c>
      <c r="P5623" s="4" t="s">
        <v>206</v>
      </c>
      <c r="Q5623" s="4">
        <v>201.96</v>
      </c>
      <c r="R5623" s="4">
        <v>2</v>
      </c>
      <c r="S5623" s="4">
        <v>0</v>
      </c>
      <c r="T5623" s="4">
        <v>100.98</v>
      </c>
      <c r="U5623" s="4">
        <v>50.490000000000009</v>
      </c>
      <c r="V5623" s="4">
        <v>0.25000000000000006</v>
      </c>
      <c r="W5623" s="4">
        <v>5</v>
      </c>
      <c r="X5623" s="4" t="s">
        <v>10934</v>
      </c>
    </row>
    <row r="5624" spans="1:24" x14ac:dyDescent="0.35">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x14ac:dyDescent="0.35">
      <c r="A5625" s="4">
        <v>5624</v>
      </c>
      <c r="B5625" s="4" t="s">
        <v>8380</v>
      </c>
      <c r="C5625" s="5">
        <v>41572</v>
      </c>
      <c r="D5625" s="5">
        <v>41576</v>
      </c>
      <c r="E5625" s="4" t="s">
        <v>25</v>
      </c>
      <c r="F5625" s="4" t="s">
        <v>849</v>
      </c>
      <c r="G5625" s="4" t="s">
        <v>850</v>
      </c>
      <c r="H5625" s="4" t="s">
        <v>43</v>
      </c>
      <c r="I5625" s="4" t="s">
        <v>29</v>
      </c>
      <c r="J5625" s="4" t="s">
        <v>44</v>
      </c>
      <c r="K5625" s="4" t="s">
        <v>45</v>
      </c>
      <c r="L5625" s="4" t="s">
        <v>46</v>
      </c>
      <c r="M5625" s="4" t="s">
        <v>4260</v>
      </c>
      <c r="N5625" s="4" t="s">
        <v>73</v>
      </c>
      <c r="O5625" s="4" t="s">
        <v>163</v>
      </c>
      <c r="P5625" s="4" t="s">
        <v>4261</v>
      </c>
      <c r="Q5625" s="4">
        <v>100</v>
      </c>
      <c r="R5625" s="4">
        <v>4</v>
      </c>
      <c r="S5625" s="4">
        <v>0</v>
      </c>
      <c r="T5625" s="4">
        <v>25</v>
      </c>
      <c r="U5625" s="4">
        <v>21</v>
      </c>
      <c r="V5625" s="4">
        <v>0.21</v>
      </c>
      <c r="W5625" s="4">
        <v>4</v>
      </c>
      <c r="X5625" s="4" t="s">
        <v>10933</v>
      </c>
    </row>
    <row r="5626" spans="1:24" x14ac:dyDescent="0.35">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x14ac:dyDescent="0.35">
      <c r="A5627" s="4">
        <v>5626</v>
      </c>
      <c r="B5627" s="4" t="s">
        <v>8381</v>
      </c>
      <c r="C5627" s="5">
        <v>40815</v>
      </c>
      <c r="D5627" s="5">
        <v>40817</v>
      </c>
      <c r="E5627" s="4" t="s">
        <v>25</v>
      </c>
      <c r="F5627" s="4" t="s">
        <v>3792</v>
      </c>
      <c r="G5627" s="4" t="s">
        <v>3793</v>
      </c>
      <c r="H5627" s="4" t="s">
        <v>104</v>
      </c>
      <c r="I5627" s="4" t="s">
        <v>29</v>
      </c>
      <c r="J5627" s="4" t="s">
        <v>97</v>
      </c>
      <c r="K5627" s="4" t="s">
        <v>98</v>
      </c>
      <c r="L5627" s="4" t="s">
        <v>46</v>
      </c>
      <c r="M5627" s="4" t="s">
        <v>261</v>
      </c>
      <c r="N5627" s="4" t="s">
        <v>34</v>
      </c>
      <c r="O5627" s="4" t="s">
        <v>67</v>
      </c>
      <c r="P5627" s="4" t="s">
        <v>262</v>
      </c>
      <c r="Q5627" s="4">
        <v>6.16</v>
      </c>
      <c r="R5627" s="4">
        <v>2</v>
      </c>
      <c r="S5627" s="4">
        <v>0</v>
      </c>
      <c r="T5627" s="4">
        <v>3.08</v>
      </c>
      <c r="U5627" s="4">
        <v>2.9567999999999999</v>
      </c>
      <c r="V5627" s="4">
        <v>0.48</v>
      </c>
      <c r="W5627" s="4">
        <v>2</v>
      </c>
      <c r="X5627" s="4" t="s">
        <v>10933</v>
      </c>
    </row>
    <row r="5628" spans="1:24" x14ac:dyDescent="0.35">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x14ac:dyDescent="0.35">
      <c r="A5629" s="4">
        <v>5628</v>
      </c>
      <c r="B5629" s="4" t="s">
        <v>8382</v>
      </c>
      <c r="C5629" s="5">
        <v>41817</v>
      </c>
      <c r="D5629" s="5">
        <v>41822</v>
      </c>
      <c r="E5629" s="4" t="s">
        <v>52</v>
      </c>
      <c r="F5629" s="4" t="s">
        <v>960</v>
      </c>
      <c r="G5629" s="4" t="s">
        <v>961</v>
      </c>
      <c r="H5629" s="4" t="s">
        <v>43</v>
      </c>
      <c r="I5629" s="4" t="s">
        <v>29</v>
      </c>
      <c r="J5629" s="4" t="s">
        <v>1421</v>
      </c>
      <c r="K5629" s="4" t="s">
        <v>56</v>
      </c>
      <c r="L5629" s="4" t="s">
        <v>32</v>
      </c>
      <c r="M5629" s="4" t="s">
        <v>1074</v>
      </c>
      <c r="N5629" s="4" t="s">
        <v>48</v>
      </c>
      <c r="O5629" s="4" t="s">
        <v>49</v>
      </c>
      <c r="P5629" s="4" t="s">
        <v>1075</v>
      </c>
      <c r="Q5629" s="4">
        <v>13.872000000000002</v>
      </c>
      <c r="R5629" s="4">
        <v>6</v>
      </c>
      <c r="S5629" s="4">
        <v>0.2</v>
      </c>
      <c r="T5629" s="4">
        <v>2.3120000000000003</v>
      </c>
      <c r="U5629" s="4">
        <v>4.6818000000000008</v>
      </c>
      <c r="V5629" s="4">
        <v>0.33750000000000002</v>
      </c>
      <c r="W5629" s="4">
        <v>5</v>
      </c>
      <c r="X5629" s="4" t="s">
        <v>10934</v>
      </c>
    </row>
    <row r="5630" spans="1:24" x14ac:dyDescent="0.35">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x14ac:dyDescent="0.35">
      <c r="A5631" s="4">
        <v>5630</v>
      </c>
      <c r="B5631" s="4" t="s">
        <v>8385</v>
      </c>
      <c r="C5631" s="5">
        <v>41508</v>
      </c>
      <c r="D5631" s="5">
        <v>41510</v>
      </c>
      <c r="E5631" s="4" t="s">
        <v>25</v>
      </c>
      <c r="F5631" s="4" t="s">
        <v>442</v>
      </c>
      <c r="G5631" s="4" t="s">
        <v>443</v>
      </c>
      <c r="H5631" s="4" t="s">
        <v>104</v>
      </c>
      <c r="I5631" s="4" t="s">
        <v>29</v>
      </c>
      <c r="J5631" s="4" t="s">
        <v>148</v>
      </c>
      <c r="K5631" s="4" t="s">
        <v>149</v>
      </c>
      <c r="L5631" s="4" t="s">
        <v>150</v>
      </c>
      <c r="M5631" s="4" t="s">
        <v>3921</v>
      </c>
      <c r="N5631" s="4" t="s">
        <v>34</v>
      </c>
      <c r="O5631" s="4" t="s">
        <v>58</v>
      </c>
      <c r="P5631" s="4" t="s">
        <v>3922</v>
      </c>
      <c r="Q5631" s="4">
        <v>815.29199999999992</v>
      </c>
      <c r="R5631" s="4">
        <v>9</v>
      </c>
      <c r="S5631" s="4">
        <v>0.4</v>
      </c>
      <c r="T5631" s="4">
        <v>90.587999999999994</v>
      </c>
      <c r="U5631" s="4">
        <v>-339.7050000000001</v>
      </c>
      <c r="V5631" s="4">
        <v>-0.41666666666666685</v>
      </c>
      <c r="W5631" s="4">
        <v>2</v>
      </c>
      <c r="X5631" s="4" t="s">
        <v>10933</v>
      </c>
    </row>
    <row r="5632" spans="1:24" x14ac:dyDescent="0.35">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x14ac:dyDescent="0.35">
      <c r="A5633" s="4">
        <v>5632</v>
      </c>
      <c r="B5633" s="4" t="s">
        <v>8386</v>
      </c>
      <c r="C5633" s="5">
        <v>40586</v>
      </c>
      <c r="D5633" s="5">
        <v>40590</v>
      </c>
      <c r="E5633" s="4" t="s">
        <v>52</v>
      </c>
      <c r="F5633" s="4" t="s">
        <v>1487</v>
      </c>
      <c r="G5633" s="4" t="s">
        <v>1488</v>
      </c>
      <c r="H5633" s="4" t="s">
        <v>28</v>
      </c>
      <c r="I5633" s="4" t="s">
        <v>29</v>
      </c>
      <c r="J5633" s="4" t="s">
        <v>4876</v>
      </c>
      <c r="K5633" s="4" t="s">
        <v>321</v>
      </c>
      <c r="L5633" s="4" t="s">
        <v>32</v>
      </c>
      <c r="M5633" s="4" t="s">
        <v>4028</v>
      </c>
      <c r="N5633" s="4" t="s">
        <v>34</v>
      </c>
      <c r="O5633" s="4" t="s">
        <v>58</v>
      </c>
      <c r="P5633" s="4" t="s">
        <v>4029</v>
      </c>
      <c r="Q5633" s="4">
        <v>1256.22</v>
      </c>
      <c r="R5633" s="4">
        <v>6</v>
      </c>
      <c r="S5633" s="4">
        <v>0</v>
      </c>
      <c r="T5633" s="4">
        <v>209.37</v>
      </c>
      <c r="U5633" s="4">
        <v>75.37319999999994</v>
      </c>
      <c r="V5633" s="4">
        <v>5.9999999999999949E-2</v>
      </c>
      <c r="W5633" s="4">
        <v>4</v>
      </c>
      <c r="X5633" s="4" t="s">
        <v>10933</v>
      </c>
    </row>
    <row r="5634" spans="1:24" x14ac:dyDescent="0.35">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x14ac:dyDescent="0.35">
      <c r="A5635" s="4">
        <v>5634</v>
      </c>
      <c r="B5635" s="4" t="s">
        <v>8387</v>
      </c>
      <c r="C5635" s="5">
        <v>41541</v>
      </c>
      <c r="D5635" s="5">
        <v>41546</v>
      </c>
      <c r="E5635" s="4" t="s">
        <v>25</v>
      </c>
      <c r="F5635" s="4" t="s">
        <v>5479</v>
      </c>
      <c r="G5635" s="4" t="s">
        <v>5480</v>
      </c>
      <c r="H5635" s="4" t="s">
        <v>104</v>
      </c>
      <c r="I5635" s="4" t="s">
        <v>29</v>
      </c>
      <c r="J5635" s="4" t="s">
        <v>268</v>
      </c>
      <c r="K5635" s="4" t="s">
        <v>269</v>
      </c>
      <c r="L5635" s="4" t="s">
        <v>150</v>
      </c>
      <c r="M5635" s="4" t="s">
        <v>2429</v>
      </c>
      <c r="N5635" s="4" t="s">
        <v>48</v>
      </c>
      <c r="O5635" s="4" t="s">
        <v>77</v>
      </c>
      <c r="P5635" s="4" t="s">
        <v>188</v>
      </c>
      <c r="Q5635" s="4">
        <v>10.528</v>
      </c>
      <c r="R5635" s="4">
        <v>7</v>
      </c>
      <c r="S5635" s="4">
        <v>0.2</v>
      </c>
      <c r="T5635" s="4">
        <v>1.504</v>
      </c>
      <c r="U5635" s="4">
        <v>3.6847999999999987</v>
      </c>
      <c r="V5635" s="4">
        <v>0.34999999999999987</v>
      </c>
      <c r="W5635" s="4">
        <v>5</v>
      </c>
      <c r="X5635" s="4" t="s">
        <v>10934</v>
      </c>
    </row>
    <row r="5636" spans="1:24" x14ac:dyDescent="0.35">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x14ac:dyDescent="0.35">
      <c r="A5637" s="4">
        <v>5636</v>
      </c>
      <c r="B5637" s="4" t="s">
        <v>8390</v>
      </c>
      <c r="C5637" s="5">
        <v>41886</v>
      </c>
      <c r="D5637" s="5">
        <v>41891</v>
      </c>
      <c r="E5637" s="4" t="s">
        <v>52</v>
      </c>
      <c r="F5637" s="4" t="s">
        <v>2800</v>
      </c>
      <c r="G5637" s="4" t="s">
        <v>2801</v>
      </c>
      <c r="H5637" s="4" t="s">
        <v>104</v>
      </c>
      <c r="I5637" s="4" t="s">
        <v>29</v>
      </c>
      <c r="J5637" s="4" t="s">
        <v>8391</v>
      </c>
      <c r="K5637" s="4" t="s">
        <v>45</v>
      </c>
      <c r="L5637" s="4" t="s">
        <v>46</v>
      </c>
      <c r="M5637" s="4" t="s">
        <v>1344</v>
      </c>
      <c r="N5637" s="4" t="s">
        <v>48</v>
      </c>
      <c r="O5637" s="4" t="s">
        <v>77</v>
      </c>
      <c r="P5637" s="4" t="s">
        <v>1345</v>
      </c>
      <c r="Q5637" s="4">
        <v>82.56</v>
      </c>
      <c r="R5637" s="4">
        <v>5</v>
      </c>
      <c r="S5637" s="4">
        <v>0.2</v>
      </c>
      <c r="T5637" s="4">
        <v>16.512</v>
      </c>
      <c r="U5637" s="4">
        <v>28.896000000000001</v>
      </c>
      <c r="V5637" s="4">
        <v>0.35</v>
      </c>
      <c r="W5637" s="4">
        <v>5</v>
      </c>
      <c r="X5637" s="4" t="s">
        <v>10934</v>
      </c>
    </row>
    <row r="5638" spans="1:24" x14ac:dyDescent="0.35">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x14ac:dyDescent="0.35">
      <c r="A5639" s="4">
        <v>5638</v>
      </c>
      <c r="B5639" s="4" t="s">
        <v>8392</v>
      </c>
      <c r="C5639" s="5">
        <v>41725</v>
      </c>
      <c r="D5639" s="5">
        <v>41732</v>
      </c>
      <c r="E5639" s="4" t="s">
        <v>52</v>
      </c>
      <c r="F5639" s="4" t="s">
        <v>5467</v>
      </c>
      <c r="G5639" s="4" t="s">
        <v>5468</v>
      </c>
      <c r="H5639" s="4" t="s">
        <v>43</v>
      </c>
      <c r="I5639" s="4" t="s">
        <v>29</v>
      </c>
      <c r="J5639" s="4" t="s">
        <v>2061</v>
      </c>
      <c r="K5639" s="4" t="s">
        <v>240</v>
      </c>
      <c r="L5639" s="4" t="s">
        <v>107</v>
      </c>
      <c r="M5639" s="4" t="s">
        <v>8393</v>
      </c>
      <c r="N5639" s="4" t="s">
        <v>34</v>
      </c>
      <c r="O5639" s="4" t="s">
        <v>67</v>
      </c>
      <c r="P5639" s="4" t="s">
        <v>8394</v>
      </c>
      <c r="Q5639" s="4">
        <v>60.84</v>
      </c>
      <c r="R5639" s="4">
        <v>3</v>
      </c>
      <c r="S5639" s="4">
        <v>0</v>
      </c>
      <c r="T5639" s="4">
        <v>20.28</v>
      </c>
      <c r="U5639" s="4">
        <v>23.119199999999999</v>
      </c>
      <c r="V5639" s="4">
        <v>0.37999999999999995</v>
      </c>
      <c r="W5639" s="4">
        <v>7</v>
      </c>
      <c r="X5639" s="4" t="s">
        <v>10934</v>
      </c>
    </row>
    <row r="5640" spans="1:24" x14ac:dyDescent="0.35">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x14ac:dyDescent="0.35">
      <c r="A5641" s="4">
        <v>5640</v>
      </c>
      <c r="B5641" s="4" t="s">
        <v>8395</v>
      </c>
      <c r="C5641" s="5">
        <v>40898</v>
      </c>
      <c r="D5641" s="5">
        <v>40904</v>
      </c>
      <c r="E5641" s="4" t="s">
        <v>52</v>
      </c>
      <c r="F5641" s="4" t="s">
        <v>2522</v>
      </c>
      <c r="G5641" s="4" t="s">
        <v>2523</v>
      </c>
      <c r="H5641" s="4" t="s">
        <v>28</v>
      </c>
      <c r="I5641" s="4" t="s">
        <v>29</v>
      </c>
      <c r="J5641" s="4" t="s">
        <v>949</v>
      </c>
      <c r="K5641" s="4" t="s">
        <v>45</v>
      </c>
      <c r="L5641" s="4" t="s">
        <v>46</v>
      </c>
      <c r="M5641" s="4" t="s">
        <v>1809</v>
      </c>
      <c r="N5641" s="4" t="s">
        <v>34</v>
      </c>
      <c r="O5641" s="4" t="s">
        <v>38</v>
      </c>
      <c r="P5641" s="4" t="s">
        <v>1810</v>
      </c>
      <c r="Q5641" s="4">
        <v>572.16000000000008</v>
      </c>
      <c r="R5641" s="4">
        <v>3</v>
      </c>
      <c r="S5641" s="4">
        <v>0.2</v>
      </c>
      <c r="T5641" s="4">
        <v>190.72000000000003</v>
      </c>
      <c r="U5641" s="4">
        <v>35.759999999999962</v>
      </c>
      <c r="V5641" s="4">
        <v>6.2499999999999924E-2</v>
      </c>
      <c r="W5641" s="4">
        <v>6</v>
      </c>
      <c r="X5641" s="4" t="s">
        <v>10934</v>
      </c>
    </row>
    <row r="5642" spans="1:24" x14ac:dyDescent="0.35">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x14ac:dyDescent="0.35">
      <c r="A5643" s="4">
        <v>5642</v>
      </c>
      <c r="B5643" s="4" t="s">
        <v>8397</v>
      </c>
      <c r="C5643" s="5">
        <v>41732</v>
      </c>
      <c r="D5643" s="5">
        <v>41735</v>
      </c>
      <c r="E5643" s="4" t="s">
        <v>190</v>
      </c>
      <c r="F5643" s="4" t="s">
        <v>3372</v>
      </c>
      <c r="G5643" s="4" t="s">
        <v>3373</v>
      </c>
      <c r="H5643" s="4" t="s">
        <v>104</v>
      </c>
      <c r="I5643" s="4" t="s">
        <v>29</v>
      </c>
      <c r="J5643" s="4" t="s">
        <v>4610</v>
      </c>
      <c r="K5643" s="4" t="s">
        <v>749</v>
      </c>
      <c r="L5643" s="4" t="s">
        <v>150</v>
      </c>
      <c r="M5643" s="4" t="s">
        <v>141</v>
      </c>
      <c r="N5643" s="4" t="s">
        <v>48</v>
      </c>
      <c r="O5643" s="4" t="s">
        <v>70</v>
      </c>
      <c r="P5643" s="4" t="s">
        <v>142</v>
      </c>
      <c r="Q5643" s="4">
        <v>11.12</v>
      </c>
      <c r="R5643" s="4">
        <v>4</v>
      </c>
      <c r="S5643" s="4">
        <v>0</v>
      </c>
      <c r="T5643" s="4">
        <v>2.78</v>
      </c>
      <c r="U5643" s="4">
        <v>2.8911999999999995</v>
      </c>
      <c r="V5643" s="4">
        <v>0.25999999999999995</v>
      </c>
      <c r="W5643" s="4">
        <v>3</v>
      </c>
      <c r="X5643" s="4" t="s">
        <v>10933</v>
      </c>
    </row>
    <row r="5644" spans="1:24" x14ac:dyDescent="0.35">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x14ac:dyDescent="0.35">
      <c r="A5645" s="4">
        <v>5644</v>
      </c>
      <c r="B5645" s="4" t="s">
        <v>8399</v>
      </c>
      <c r="C5645" s="5">
        <v>41044</v>
      </c>
      <c r="D5645" s="5">
        <v>41049</v>
      </c>
      <c r="E5645" s="4" t="s">
        <v>25</v>
      </c>
      <c r="F5645" s="4" t="s">
        <v>6639</v>
      </c>
      <c r="G5645" s="4" t="s">
        <v>6640</v>
      </c>
      <c r="H5645" s="4" t="s">
        <v>43</v>
      </c>
      <c r="I5645" s="4" t="s">
        <v>29</v>
      </c>
      <c r="J5645" s="4" t="s">
        <v>3263</v>
      </c>
      <c r="K5645" s="4" t="s">
        <v>1274</v>
      </c>
      <c r="L5645" s="4" t="s">
        <v>32</v>
      </c>
      <c r="M5645" s="4" t="s">
        <v>5342</v>
      </c>
      <c r="N5645" s="4" t="s">
        <v>48</v>
      </c>
      <c r="O5645" s="4" t="s">
        <v>175</v>
      </c>
      <c r="P5645" s="4" t="s">
        <v>5343</v>
      </c>
      <c r="Q5645" s="4">
        <v>17.940000000000001</v>
      </c>
      <c r="R5645" s="4">
        <v>3</v>
      </c>
      <c r="S5645" s="4">
        <v>0</v>
      </c>
      <c r="T5645" s="4">
        <v>5.98</v>
      </c>
      <c r="U5645" s="4">
        <v>8.7906000000000013</v>
      </c>
      <c r="V5645" s="4">
        <v>0.49000000000000005</v>
      </c>
      <c r="W5645" s="4">
        <v>5</v>
      </c>
      <c r="X5645" s="4" t="s">
        <v>10934</v>
      </c>
    </row>
    <row r="5646" spans="1:24" x14ac:dyDescent="0.35">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x14ac:dyDescent="0.35">
      <c r="A5647" s="4">
        <v>5646</v>
      </c>
      <c r="B5647" s="4" t="s">
        <v>8401</v>
      </c>
      <c r="C5647" s="5">
        <v>41744</v>
      </c>
      <c r="D5647" s="5">
        <v>41749</v>
      </c>
      <c r="E5647" s="4" t="s">
        <v>52</v>
      </c>
      <c r="F5647" s="4" t="s">
        <v>3746</v>
      </c>
      <c r="G5647" s="4" t="s">
        <v>3747</v>
      </c>
      <c r="H5647" s="4" t="s">
        <v>43</v>
      </c>
      <c r="I5647" s="4" t="s">
        <v>29</v>
      </c>
      <c r="J5647" s="4" t="s">
        <v>1003</v>
      </c>
      <c r="K5647" s="4" t="s">
        <v>790</v>
      </c>
      <c r="L5647" s="4" t="s">
        <v>150</v>
      </c>
      <c r="M5647" s="4" t="s">
        <v>3698</v>
      </c>
      <c r="N5647" s="4" t="s">
        <v>34</v>
      </c>
      <c r="O5647" s="4" t="s">
        <v>67</v>
      </c>
      <c r="P5647" s="4" t="s">
        <v>3699</v>
      </c>
      <c r="Q5647" s="4">
        <v>74.45</v>
      </c>
      <c r="R5647" s="4">
        <v>5</v>
      </c>
      <c r="S5647" s="4">
        <v>0</v>
      </c>
      <c r="T5647" s="4">
        <v>14.89</v>
      </c>
      <c r="U5647" s="4">
        <v>20.101500000000001</v>
      </c>
      <c r="V5647" s="4">
        <v>0.27</v>
      </c>
      <c r="W5647" s="4">
        <v>5</v>
      </c>
      <c r="X5647" s="4" t="s">
        <v>10934</v>
      </c>
    </row>
    <row r="5648" spans="1:24" x14ac:dyDescent="0.35">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x14ac:dyDescent="0.35">
      <c r="A5649" s="4">
        <v>5648</v>
      </c>
      <c r="B5649" s="4" t="s">
        <v>8403</v>
      </c>
      <c r="C5649" s="5">
        <v>41946</v>
      </c>
      <c r="D5649" s="5">
        <v>41951</v>
      </c>
      <c r="E5649" s="4" t="s">
        <v>52</v>
      </c>
      <c r="F5649" s="4" t="s">
        <v>6222</v>
      </c>
      <c r="G5649" s="4" t="s">
        <v>6223</v>
      </c>
      <c r="H5649" s="4" t="s">
        <v>28</v>
      </c>
      <c r="I5649" s="4" t="s">
        <v>29</v>
      </c>
      <c r="J5649" s="4" t="s">
        <v>5121</v>
      </c>
      <c r="K5649" s="4" t="s">
        <v>123</v>
      </c>
      <c r="L5649" s="4" t="s">
        <v>46</v>
      </c>
      <c r="M5649" s="4" t="s">
        <v>2276</v>
      </c>
      <c r="N5649" s="4" t="s">
        <v>48</v>
      </c>
      <c r="O5649" s="4" t="s">
        <v>92</v>
      </c>
      <c r="P5649" s="4" t="s">
        <v>2277</v>
      </c>
      <c r="Q5649" s="4">
        <v>19.440000000000001</v>
      </c>
      <c r="R5649" s="4">
        <v>3</v>
      </c>
      <c r="S5649" s="4">
        <v>0</v>
      </c>
      <c r="T5649" s="4">
        <v>6.48</v>
      </c>
      <c r="U5649" s="4">
        <v>9.3312000000000008</v>
      </c>
      <c r="V5649" s="4">
        <v>0.48000000000000004</v>
      </c>
      <c r="W5649" s="4">
        <v>5</v>
      </c>
      <c r="X5649" s="4" t="s">
        <v>10934</v>
      </c>
    </row>
    <row r="5650" spans="1:24" x14ac:dyDescent="0.35">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x14ac:dyDescent="0.35">
      <c r="A5651" s="4">
        <v>5650</v>
      </c>
      <c r="B5651" s="4" t="s">
        <v>8404</v>
      </c>
      <c r="C5651" s="5">
        <v>41838</v>
      </c>
      <c r="D5651" s="5">
        <v>41840</v>
      </c>
      <c r="E5651" s="4" t="s">
        <v>25</v>
      </c>
      <c r="F5651" s="4" t="s">
        <v>2433</v>
      </c>
      <c r="G5651" s="4" t="s">
        <v>2434</v>
      </c>
      <c r="H5651" s="4" t="s">
        <v>43</v>
      </c>
      <c r="I5651" s="4" t="s">
        <v>29</v>
      </c>
      <c r="J5651" s="4" t="s">
        <v>6123</v>
      </c>
      <c r="K5651" s="4" t="s">
        <v>45</v>
      </c>
      <c r="L5651" s="4" t="s">
        <v>46</v>
      </c>
      <c r="M5651" s="4" t="s">
        <v>8405</v>
      </c>
      <c r="N5651" s="4" t="s">
        <v>48</v>
      </c>
      <c r="O5651" s="4" t="s">
        <v>175</v>
      </c>
      <c r="P5651" s="4" t="s">
        <v>8057</v>
      </c>
      <c r="Q5651" s="4">
        <v>57.9</v>
      </c>
      <c r="R5651" s="4">
        <v>5</v>
      </c>
      <c r="S5651" s="4">
        <v>0</v>
      </c>
      <c r="T5651" s="4">
        <v>11.58</v>
      </c>
      <c r="U5651" s="4">
        <v>28.95</v>
      </c>
      <c r="V5651" s="4">
        <v>0.5</v>
      </c>
      <c r="W5651" s="4">
        <v>2</v>
      </c>
      <c r="X5651" s="4" t="s">
        <v>10933</v>
      </c>
    </row>
    <row r="5652" spans="1:24" x14ac:dyDescent="0.35">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x14ac:dyDescent="0.35">
      <c r="A5653" s="4">
        <v>5652</v>
      </c>
      <c r="B5653" s="4" t="s">
        <v>8404</v>
      </c>
      <c r="C5653" s="5">
        <v>41838</v>
      </c>
      <c r="D5653" s="5">
        <v>41840</v>
      </c>
      <c r="E5653" s="4" t="s">
        <v>25</v>
      </c>
      <c r="F5653" s="4" t="s">
        <v>2433</v>
      </c>
      <c r="G5653" s="4" t="s">
        <v>2434</v>
      </c>
      <c r="H5653" s="4" t="s">
        <v>43</v>
      </c>
      <c r="I5653" s="4" t="s">
        <v>29</v>
      </c>
      <c r="J5653" s="4" t="s">
        <v>6123</v>
      </c>
      <c r="K5653" s="4" t="s">
        <v>45</v>
      </c>
      <c r="L5653" s="4" t="s">
        <v>46</v>
      </c>
      <c r="M5653" s="4" t="s">
        <v>766</v>
      </c>
      <c r="N5653" s="4" t="s">
        <v>34</v>
      </c>
      <c r="O5653" s="4" t="s">
        <v>35</v>
      </c>
      <c r="P5653" s="4" t="s">
        <v>767</v>
      </c>
      <c r="Q5653" s="4">
        <v>1194.165</v>
      </c>
      <c r="R5653" s="4">
        <v>5</v>
      </c>
      <c r="S5653" s="4">
        <v>0.15</v>
      </c>
      <c r="T5653" s="4">
        <v>238.833</v>
      </c>
      <c r="U5653" s="4">
        <v>210.73499999999993</v>
      </c>
      <c r="V5653" s="4">
        <v>0.17647058823529407</v>
      </c>
      <c r="W5653" s="4">
        <v>2</v>
      </c>
      <c r="X5653" s="4" t="s">
        <v>10933</v>
      </c>
    </row>
    <row r="5654" spans="1:24" x14ac:dyDescent="0.35">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x14ac:dyDescent="0.35">
      <c r="A5655" s="4">
        <v>5654</v>
      </c>
      <c r="B5655" s="4" t="s">
        <v>8407</v>
      </c>
      <c r="C5655" s="5">
        <v>40851</v>
      </c>
      <c r="D5655" s="5">
        <v>40858</v>
      </c>
      <c r="E5655" s="4" t="s">
        <v>52</v>
      </c>
      <c r="F5655" s="4" t="s">
        <v>2173</v>
      </c>
      <c r="G5655" s="4" t="s">
        <v>2174</v>
      </c>
      <c r="H5655" s="4" t="s">
        <v>43</v>
      </c>
      <c r="I5655" s="4" t="s">
        <v>29</v>
      </c>
      <c r="J5655" s="4" t="s">
        <v>1175</v>
      </c>
      <c r="K5655" s="4" t="s">
        <v>45</v>
      </c>
      <c r="L5655" s="4" t="s">
        <v>46</v>
      </c>
      <c r="M5655" s="4" t="s">
        <v>588</v>
      </c>
      <c r="N5655" s="4" t="s">
        <v>48</v>
      </c>
      <c r="O5655" s="4" t="s">
        <v>70</v>
      </c>
      <c r="P5655" s="4" t="s">
        <v>589</v>
      </c>
      <c r="Q5655" s="4">
        <v>2.94</v>
      </c>
      <c r="R5655" s="4">
        <v>1</v>
      </c>
      <c r="S5655" s="4">
        <v>0</v>
      </c>
      <c r="T5655" s="4">
        <v>2.94</v>
      </c>
      <c r="U5655" s="4">
        <v>0.79380000000000006</v>
      </c>
      <c r="V5655" s="4">
        <v>0.27</v>
      </c>
      <c r="W5655" s="4">
        <v>7</v>
      </c>
      <c r="X5655" s="4" t="s">
        <v>10934</v>
      </c>
    </row>
    <row r="5656" spans="1:24" x14ac:dyDescent="0.35">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x14ac:dyDescent="0.35">
      <c r="A5657" s="4">
        <v>5656</v>
      </c>
      <c r="B5657" s="4" t="s">
        <v>8408</v>
      </c>
      <c r="C5657" s="5">
        <v>41627</v>
      </c>
      <c r="D5657" s="5">
        <v>41630</v>
      </c>
      <c r="E5657" s="4" t="s">
        <v>190</v>
      </c>
      <c r="F5657" s="4" t="s">
        <v>5005</v>
      </c>
      <c r="G5657" s="4" t="s">
        <v>5006</v>
      </c>
      <c r="H5657" s="4" t="s">
        <v>104</v>
      </c>
      <c r="I5657" s="4" t="s">
        <v>29</v>
      </c>
      <c r="J5657" s="4" t="s">
        <v>1978</v>
      </c>
      <c r="K5657" s="4" t="s">
        <v>422</v>
      </c>
      <c r="L5657" s="4" t="s">
        <v>46</v>
      </c>
      <c r="M5657" s="4" t="s">
        <v>1989</v>
      </c>
      <c r="N5657" s="4" t="s">
        <v>48</v>
      </c>
      <c r="O5657" s="4" t="s">
        <v>70</v>
      </c>
      <c r="P5657" s="4" t="s">
        <v>1990</v>
      </c>
      <c r="Q5657" s="4">
        <v>18.687999999999999</v>
      </c>
      <c r="R5657" s="4">
        <v>4</v>
      </c>
      <c r="S5657" s="4">
        <v>0.2</v>
      </c>
      <c r="T5657" s="4">
        <v>4.6719999999999997</v>
      </c>
      <c r="U5657" s="4">
        <v>2.3359999999999994</v>
      </c>
      <c r="V5657" s="4">
        <v>0.12499999999999997</v>
      </c>
      <c r="W5657" s="4">
        <v>3</v>
      </c>
      <c r="X5657" s="4" t="s">
        <v>10933</v>
      </c>
    </row>
    <row r="5658" spans="1:24" x14ac:dyDescent="0.35">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x14ac:dyDescent="0.35">
      <c r="A5659" s="4">
        <v>5658</v>
      </c>
      <c r="B5659" s="4" t="s">
        <v>8408</v>
      </c>
      <c r="C5659" s="5">
        <v>41627</v>
      </c>
      <c r="D5659" s="5">
        <v>41630</v>
      </c>
      <c r="E5659" s="4" t="s">
        <v>190</v>
      </c>
      <c r="F5659" s="4" t="s">
        <v>5005</v>
      </c>
      <c r="G5659" s="4" t="s">
        <v>5006</v>
      </c>
      <c r="H5659" s="4" t="s">
        <v>104</v>
      </c>
      <c r="I5659" s="4" t="s">
        <v>29</v>
      </c>
      <c r="J5659" s="4" t="s">
        <v>1978</v>
      </c>
      <c r="K5659" s="4" t="s">
        <v>422</v>
      </c>
      <c r="L5659" s="4" t="s">
        <v>46</v>
      </c>
      <c r="M5659" s="4" t="s">
        <v>1698</v>
      </c>
      <c r="N5659" s="4" t="s">
        <v>73</v>
      </c>
      <c r="O5659" s="4" t="s">
        <v>163</v>
      </c>
      <c r="P5659" s="4" t="s">
        <v>1699</v>
      </c>
      <c r="Q5659" s="4">
        <v>112.77600000000001</v>
      </c>
      <c r="R5659" s="4">
        <v>3</v>
      </c>
      <c r="S5659" s="4">
        <v>0.2</v>
      </c>
      <c r="T5659" s="4">
        <v>37.592000000000006</v>
      </c>
      <c r="U5659" s="4">
        <v>-8.4581999999999979</v>
      </c>
      <c r="V5659" s="4">
        <v>-7.4999999999999969E-2</v>
      </c>
      <c r="W5659" s="4">
        <v>3</v>
      </c>
      <c r="X5659" s="4" t="s">
        <v>10933</v>
      </c>
    </row>
    <row r="5660" spans="1:24" x14ac:dyDescent="0.35">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x14ac:dyDescent="0.35">
      <c r="A5661" s="4">
        <v>5660</v>
      </c>
      <c r="B5661" s="4" t="s">
        <v>8408</v>
      </c>
      <c r="C5661" s="5">
        <v>41627</v>
      </c>
      <c r="D5661" s="5">
        <v>41630</v>
      </c>
      <c r="E5661" s="4" t="s">
        <v>190</v>
      </c>
      <c r="F5661" s="4" t="s">
        <v>5005</v>
      </c>
      <c r="G5661" s="4" t="s">
        <v>5006</v>
      </c>
      <c r="H5661" s="4" t="s">
        <v>104</v>
      </c>
      <c r="I5661" s="4" t="s">
        <v>29</v>
      </c>
      <c r="J5661" s="4" t="s">
        <v>1978</v>
      </c>
      <c r="K5661" s="4" t="s">
        <v>422</v>
      </c>
      <c r="L5661" s="4" t="s">
        <v>46</v>
      </c>
      <c r="M5661" s="4" t="s">
        <v>6425</v>
      </c>
      <c r="N5661" s="4" t="s">
        <v>48</v>
      </c>
      <c r="O5661" s="4" t="s">
        <v>49</v>
      </c>
      <c r="P5661" s="4" t="s">
        <v>6426</v>
      </c>
      <c r="Q5661" s="4">
        <v>15.936000000000002</v>
      </c>
      <c r="R5661" s="4">
        <v>4</v>
      </c>
      <c r="S5661" s="4">
        <v>0.2</v>
      </c>
      <c r="T5661" s="4">
        <v>3.9840000000000004</v>
      </c>
      <c r="U5661" s="4">
        <v>5.1791999999999998</v>
      </c>
      <c r="V5661" s="4">
        <v>0.32499999999999996</v>
      </c>
      <c r="W5661" s="4">
        <v>3</v>
      </c>
      <c r="X5661" s="4" t="s">
        <v>10933</v>
      </c>
    </row>
    <row r="5662" spans="1:24" x14ac:dyDescent="0.35">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x14ac:dyDescent="0.35">
      <c r="A5663" s="4">
        <v>5662</v>
      </c>
      <c r="B5663" s="4" t="s">
        <v>8409</v>
      </c>
      <c r="C5663" s="5">
        <v>41542</v>
      </c>
      <c r="D5663" s="5">
        <v>41549</v>
      </c>
      <c r="E5663" s="4" t="s">
        <v>52</v>
      </c>
      <c r="F5663" s="4" t="s">
        <v>5790</v>
      </c>
      <c r="G5663" s="4" t="s">
        <v>5791</v>
      </c>
      <c r="H5663" s="4" t="s">
        <v>104</v>
      </c>
      <c r="I5663" s="4" t="s">
        <v>29</v>
      </c>
      <c r="J5663" s="4" t="s">
        <v>458</v>
      </c>
      <c r="K5663" s="4" t="s">
        <v>459</v>
      </c>
      <c r="L5663" s="4" t="s">
        <v>46</v>
      </c>
      <c r="M5663" s="4" t="s">
        <v>1112</v>
      </c>
      <c r="N5663" s="4" t="s">
        <v>34</v>
      </c>
      <c r="O5663" s="4" t="s">
        <v>67</v>
      </c>
      <c r="P5663" s="4" t="s">
        <v>1113</v>
      </c>
      <c r="Q5663" s="4">
        <v>21.44</v>
      </c>
      <c r="R5663" s="4">
        <v>2</v>
      </c>
      <c r="S5663" s="4">
        <v>0.2</v>
      </c>
      <c r="T5663" s="4">
        <v>10.72</v>
      </c>
      <c r="U5663" s="4">
        <v>7.5039999999999987</v>
      </c>
      <c r="V5663" s="4">
        <v>0.34999999999999992</v>
      </c>
      <c r="W5663" s="4">
        <v>7</v>
      </c>
      <c r="X5663" s="4" t="s">
        <v>10934</v>
      </c>
    </row>
    <row r="5664" spans="1:24" x14ac:dyDescent="0.35">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x14ac:dyDescent="0.35">
      <c r="A5665" s="4">
        <v>5664</v>
      </c>
      <c r="B5665" s="4" t="s">
        <v>8410</v>
      </c>
      <c r="C5665" s="5">
        <v>41477</v>
      </c>
      <c r="D5665" s="5">
        <v>41477</v>
      </c>
      <c r="E5665" s="4" t="s">
        <v>1292</v>
      </c>
      <c r="F5665" s="4" t="s">
        <v>6312</v>
      </c>
      <c r="G5665" s="4" t="s">
        <v>6313</v>
      </c>
      <c r="H5665" s="4" t="s">
        <v>43</v>
      </c>
      <c r="I5665" s="4" t="s">
        <v>29</v>
      </c>
      <c r="J5665" s="4" t="s">
        <v>608</v>
      </c>
      <c r="K5665" s="4" t="s">
        <v>500</v>
      </c>
      <c r="L5665" s="4" t="s">
        <v>150</v>
      </c>
      <c r="M5665" s="4" t="s">
        <v>8411</v>
      </c>
      <c r="N5665" s="4" t="s">
        <v>48</v>
      </c>
      <c r="O5665" s="4" t="s">
        <v>70</v>
      </c>
      <c r="P5665" s="4" t="s">
        <v>8412</v>
      </c>
      <c r="Q5665" s="4">
        <v>18.656000000000002</v>
      </c>
      <c r="R5665" s="4">
        <v>2</v>
      </c>
      <c r="S5665" s="4">
        <v>0.2</v>
      </c>
      <c r="T5665" s="4">
        <v>9.3280000000000012</v>
      </c>
      <c r="U5665" s="4">
        <v>1.3992000000000013</v>
      </c>
      <c r="V5665" s="4">
        <v>7.5000000000000067E-2</v>
      </c>
      <c r="W5665" s="4">
        <v>0</v>
      </c>
      <c r="X5665" s="4" t="s">
        <v>10935</v>
      </c>
    </row>
    <row r="5666" spans="1:24" x14ac:dyDescent="0.35">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x14ac:dyDescent="0.35">
      <c r="A5667" s="4">
        <v>5666</v>
      </c>
      <c r="B5667" s="4" t="s">
        <v>8410</v>
      </c>
      <c r="C5667" s="5">
        <v>41477</v>
      </c>
      <c r="D5667" s="5">
        <v>41477</v>
      </c>
      <c r="E5667" s="4" t="s">
        <v>1292</v>
      </c>
      <c r="F5667" s="4" t="s">
        <v>6312</v>
      </c>
      <c r="G5667" s="4" t="s">
        <v>6313</v>
      </c>
      <c r="H5667" s="4" t="s">
        <v>43</v>
      </c>
      <c r="I5667" s="4" t="s">
        <v>29</v>
      </c>
      <c r="J5667" s="4" t="s">
        <v>608</v>
      </c>
      <c r="K5667" s="4" t="s">
        <v>500</v>
      </c>
      <c r="L5667" s="4" t="s">
        <v>150</v>
      </c>
      <c r="M5667" s="4" t="s">
        <v>935</v>
      </c>
      <c r="N5667" s="4" t="s">
        <v>48</v>
      </c>
      <c r="O5667" s="4" t="s">
        <v>61</v>
      </c>
      <c r="P5667" s="4" t="s">
        <v>936</v>
      </c>
      <c r="Q5667" s="4">
        <v>66.688000000000002</v>
      </c>
      <c r="R5667" s="4">
        <v>1</v>
      </c>
      <c r="S5667" s="4">
        <v>0.2</v>
      </c>
      <c r="T5667" s="4">
        <v>66.688000000000002</v>
      </c>
      <c r="U5667" s="4">
        <v>4.1680000000000028</v>
      </c>
      <c r="V5667" s="4">
        <v>6.2500000000000042E-2</v>
      </c>
      <c r="W5667" s="4">
        <v>0</v>
      </c>
      <c r="X5667" s="4" t="s">
        <v>10935</v>
      </c>
    </row>
    <row r="5668" spans="1:24" x14ac:dyDescent="0.35">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x14ac:dyDescent="0.35">
      <c r="A5669" s="4">
        <v>5668</v>
      </c>
      <c r="B5669" s="4" t="s">
        <v>8413</v>
      </c>
      <c r="C5669" s="5">
        <v>41437</v>
      </c>
      <c r="D5669" s="5">
        <v>41441</v>
      </c>
      <c r="E5669" s="4" t="s">
        <v>52</v>
      </c>
      <c r="F5669" s="4" t="s">
        <v>2815</v>
      </c>
      <c r="G5669" s="4" t="s">
        <v>2816</v>
      </c>
      <c r="H5669" s="4" t="s">
        <v>28</v>
      </c>
      <c r="I5669" s="4" t="s">
        <v>29</v>
      </c>
      <c r="J5669" s="4" t="s">
        <v>97</v>
      </c>
      <c r="K5669" s="4" t="s">
        <v>98</v>
      </c>
      <c r="L5669" s="4" t="s">
        <v>46</v>
      </c>
      <c r="M5669" s="4" t="s">
        <v>2622</v>
      </c>
      <c r="N5669" s="4" t="s">
        <v>48</v>
      </c>
      <c r="O5669" s="4" t="s">
        <v>49</v>
      </c>
      <c r="P5669" s="4" t="s">
        <v>2623</v>
      </c>
      <c r="Q5669" s="4">
        <v>14.62</v>
      </c>
      <c r="R5669" s="4">
        <v>2</v>
      </c>
      <c r="S5669" s="4">
        <v>0</v>
      </c>
      <c r="T5669" s="4">
        <v>7.31</v>
      </c>
      <c r="U5669" s="4">
        <v>6.8713999999999995</v>
      </c>
      <c r="V5669" s="4">
        <v>0.47</v>
      </c>
      <c r="W5669" s="4">
        <v>4</v>
      </c>
      <c r="X5669" s="4" t="s">
        <v>10933</v>
      </c>
    </row>
    <row r="5670" spans="1:24" x14ac:dyDescent="0.35">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x14ac:dyDescent="0.35">
      <c r="A5671" s="4">
        <v>5670</v>
      </c>
      <c r="B5671" s="4" t="s">
        <v>8413</v>
      </c>
      <c r="C5671" s="5">
        <v>41437</v>
      </c>
      <c r="D5671" s="5">
        <v>41441</v>
      </c>
      <c r="E5671" s="4" t="s">
        <v>52</v>
      </c>
      <c r="F5671" s="4" t="s">
        <v>2815</v>
      </c>
      <c r="G5671" s="4" t="s">
        <v>2816</v>
      </c>
      <c r="H5671" s="4" t="s">
        <v>28</v>
      </c>
      <c r="I5671" s="4" t="s">
        <v>29</v>
      </c>
      <c r="J5671" s="4" t="s">
        <v>97</v>
      </c>
      <c r="K5671" s="4" t="s">
        <v>98</v>
      </c>
      <c r="L5671" s="4" t="s">
        <v>46</v>
      </c>
      <c r="M5671" s="4" t="s">
        <v>5328</v>
      </c>
      <c r="N5671" s="4" t="s">
        <v>73</v>
      </c>
      <c r="O5671" s="4" t="s">
        <v>163</v>
      </c>
      <c r="P5671" s="4" t="s">
        <v>5329</v>
      </c>
      <c r="Q5671" s="4">
        <v>389.97</v>
      </c>
      <c r="R5671" s="4">
        <v>3</v>
      </c>
      <c r="S5671" s="4">
        <v>0</v>
      </c>
      <c r="T5671" s="4">
        <v>129.99</v>
      </c>
      <c r="U5671" s="4">
        <v>132.58980000000003</v>
      </c>
      <c r="V5671" s="4">
        <v>0.34</v>
      </c>
      <c r="W5671" s="4">
        <v>4</v>
      </c>
      <c r="X5671" s="4" t="s">
        <v>10933</v>
      </c>
    </row>
    <row r="5672" spans="1:24" x14ac:dyDescent="0.35">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x14ac:dyDescent="0.35">
      <c r="A5673" s="4">
        <v>5672</v>
      </c>
      <c r="B5673" s="4" t="s">
        <v>8414</v>
      </c>
      <c r="C5673" s="5">
        <v>41069</v>
      </c>
      <c r="D5673" s="5">
        <v>41071</v>
      </c>
      <c r="E5673" s="4" t="s">
        <v>25</v>
      </c>
      <c r="F5673" s="4" t="s">
        <v>1947</v>
      </c>
      <c r="G5673" s="4" t="s">
        <v>1948</v>
      </c>
      <c r="H5673" s="4" t="s">
        <v>28</v>
      </c>
      <c r="I5673" s="4" t="s">
        <v>29</v>
      </c>
      <c r="J5673" s="4" t="s">
        <v>8415</v>
      </c>
      <c r="K5673" s="4" t="s">
        <v>6261</v>
      </c>
      <c r="L5673" s="4" t="s">
        <v>46</v>
      </c>
      <c r="M5673" s="4" t="s">
        <v>7941</v>
      </c>
      <c r="N5673" s="4" t="s">
        <v>73</v>
      </c>
      <c r="O5673" s="4" t="s">
        <v>74</v>
      </c>
      <c r="P5673" s="4" t="s">
        <v>7942</v>
      </c>
      <c r="Q5673" s="4">
        <v>140.376</v>
      </c>
      <c r="R5673" s="4">
        <v>3</v>
      </c>
      <c r="S5673" s="4">
        <v>0.2</v>
      </c>
      <c r="T5673" s="4">
        <v>46.792000000000002</v>
      </c>
      <c r="U5673" s="4">
        <v>8.7735000000000056</v>
      </c>
      <c r="V5673" s="4">
        <v>6.2500000000000042E-2</v>
      </c>
      <c r="W5673" s="4">
        <v>2</v>
      </c>
      <c r="X5673" s="4" t="s">
        <v>10933</v>
      </c>
    </row>
    <row r="5674" spans="1:24" x14ac:dyDescent="0.35">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x14ac:dyDescent="0.35">
      <c r="A5675" s="4">
        <v>5674</v>
      </c>
      <c r="B5675" s="4" t="s">
        <v>8416</v>
      </c>
      <c r="C5675" s="5">
        <v>41940</v>
      </c>
      <c r="D5675" s="5">
        <v>41947</v>
      </c>
      <c r="E5675" s="4" t="s">
        <v>52</v>
      </c>
      <c r="F5675" s="4" t="s">
        <v>586</v>
      </c>
      <c r="G5675" s="4" t="s">
        <v>587</v>
      </c>
      <c r="H5675" s="4" t="s">
        <v>43</v>
      </c>
      <c r="I5675" s="4" t="s">
        <v>29</v>
      </c>
      <c r="J5675" s="4" t="s">
        <v>817</v>
      </c>
      <c r="K5675" s="4" t="s">
        <v>106</v>
      </c>
      <c r="L5675" s="4" t="s">
        <v>107</v>
      </c>
      <c r="M5675" s="4" t="s">
        <v>2032</v>
      </c>
      <c r="N5675" s="4" t="s">
        <v>48</v>
      </c>
      <c r="O5675" s="4" t="s">
        <v>92</v>
      </c>
      <c r="P5675" s="4" t="s">
        <v>2033</v>
      </c>
      <c r="Q5675" s="4">
        <v>8.4480000000000004</v>
      </c>
      <c r="R5675" s="4">
        <v>2</v>
      </c>
      <c r="S5675" s="4">
        <v>0.2</v>
      </c>
      <c r="T5675" s="4">
        <v>4.2240000000000002</v>
      </c>
      <c r="U5675" s="4">
        <v>2.6399999999999997</v>
      </c>
      <c r="V5675" s="4">
        <v>0.31249999999999994</v>
      </c>
      <c r="W5675" s="4">
        <v>7</v>
      </c>
      <c r="X5675" s="4" t="s">
        <v>10934</v>
      </c>
    </row>
    <row r="5676" spans="1:24" x14ac:dyDescent="0.35">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x14ac:dyDescent="0.35">
      <c r="A5677" s="4">
        <v>5676</v>
      </c>
      <c r="B5677" s="4" t="s">
        <v>8418</v>
      </c>
      <c r="C5677" s="5">
        <v>40691</v>
      </c>
      <c r="D5677" s="5">
        <v>40696</v>
      </c>
      <c r="E5677" s="4" t="s">
        <v>52</v>
      </c>
      <c r="F5677" s="4" t="s">
        <v>5289</v>
      </c>
      <c r="G5677" s="4" t="s">
        <v>5290</v>
      </c>
      <c r="H5677" s="4" t="s">
        <v>43</v>
      </c>
      <c r="I5677" s="4" t="s">
        <v>29</v>
      </c>
      <c r="J5677" s="4" t="s">
        <v>97</v>
      </c>
      <c r="K5677" s="4" t="s">
        <v>98</v>
      </c>
      <c r="L5677" s="4" t="s">
        <v>46</v>
      </c>
      <c r="M5677" s="4" t="s">
        <v>768</v>
      </c>
      <c r="N5677" s="4" t="s">
        <v>73</v>
      </c>
      <c r="O5677" s="4" t="s">
        <v>74</v>
      </c>
      <c r="P5677" s="4" t="s">
        <v>769</v>
      </c>
      <c r="Q5677" s="4">
        <v>57.408000000000008</v>
      </c>
      <c r="R5677" s="4">
        <v>6</v>
      </c>
      <c r="S5677" s="4">
        <v>0.2</v>
      </c>
      <c r="T5677" s="4">
        <v>9.5680000000000014</v>
      </c>
      <c r="U5677" s="4">
        <v>5.7408000000000019</v>
      </c>
      <c r="V5677" s="4">
        <v>0.10000000000000002</v>
      </c>
      <c r="W5677" s="4">
        <v>5</v>
      </c>
      <c r="X5677" s="4" t="s">
        <v>10934</v>
      </c>
    </row>
    <row r="5678" spans="1:24" x14ac:dyDescent="0.35">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x14ac:dyDescent="0.35">
      <c r="A5679" s="4">
        <v>5678</v>
      </c>
      <c r="B5679" s="4" t="s">
        <v>8419</v>
      </c>
      <c r="C5679" s="5">
        <v>40906</v>
      </c>
      <c r="D5679" s="5">
        <v>40913</v>
      </c>
      <c r="E5679" s="4" t="s">
        <v>52</v>
      </c>
      <c r="F5679" s="4" t="s">
        <v>1976</v>
      </c>
      <c r="G5679" s="4" t="s">
        <v>1977</v>
      </c>
      <c r="H5679" s="4" t="s">
        <v>28</v>
      </c>
      <c r="I5679" s="4" t="s">
        <v>29</v>
      </c>
      <c r="J5679" s="4" t="s">
        <v>305</v>
      </c>
      <c r="K5679" s="4" t="s">
        <v>213</v>
      </c>
      <c r="L5679" s="4" t="s">
        <v>107</v>
      </c>
      <c r="M5679" s="4" t="s">
        <v>6547</v>
      </c>
      <c r="N5679" s="4" t="s">
        <v>34</v>
      </c>
      <c r="O5679" s="4" t="s">
        <v>67</v>
      </c>
      <c r="P5679" s="4" t="s">
        <v>6548</v>
      </c>
      <c r="Q5679" s="4">
        <v>38.975999999999999</v>
      </c>
      <c r="R5679" s="4">
        <v>3</v>
      </c>
      <c r="S5679" s="4">
        <v>0.6</v>
      </c>
      <c r="T5679" s="4">
        <v>12.991999999999999</v>
      </c>
      <c r="U5679" s="4">
        <v>-50.66879999999999</v>
      </c>
      <c r="V5679" s="4">
        <v>-1.2999999999999998</v>
      </c>
      <c r="W5679" s="4">
        <v>7</v>
      </c>
      <c r="X5679" s="4" t="s">
        <v>10934</v>
      </c>
    </row>
    <row r="5680" spans="1:24" x14ac:dyDescent="0.35">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x14ac:dyDescent="0.35">
      <c r="A5681" s="4">
        <v>5680</v>
      </c>
      <c r="B5681" s="4" t="s">
        <v>8420</v>
      </c>
      <c r="C5681" s="5">
        <v>41484</v>
      </c>
      <c r="D5681" s="5">
        <v>41490</v>
      </c>
      <c r="E5681" s="4" t="s">
        <v>52</v>
      </c>
      <c r="F5681" s="4" t="s">
        <v>5870</v>
      </c>
      <c r="G5681" s="4" t="s">
        <v>5871</v>
      </c>
      <c r="H5681" s="4" t="s">
        <v>104</v>
      </c>
      <c r="I5681" s="4" t="s">
        <v>29</v>
      </c>
      <c r="J5681" s="4" t="s">
        <v>8421</v>
      </c>
      <c r="K5681" s="4" t="s">
        <v>240</v>
      </c>
      <c r="L5681" s="4" t="s">
        <v>107</v>
      </c>
      <c r="M5681" s="4" t="s">
        <v>2015</v>
      </c>
      <c r="N5681" s="4" t="s">
        <v>48</v>
      </c>
      <c r="O5681" s="4" t="s">
        <v>92</v>
      </c>
      <c r="P5681" s="4" t="s">
        <v>2016</v>
      </c>
      <c r="Q5681" s="4">
        <v>109.92</v>
      </c>
      <c r="R5681" s="4">
        <v>2</v>
      </c>
      <c r="S5681" s="4">
        <v>0</v>
      </c>
      <c r="T5681" s="4">
        <v>54.96</v>
      </c>
      <c r="U5681" s="4">
        <v>53.860799999999998</v>
      </c>
      <c r="V5681" s="4">
        <v>0.49</v>
      </c>
      <c r="W5681" s="4">
        <v>6</v>
      </c>
      <c r="X5681" s="4" t="s">
        <v>10934</v>
      </c>
    </row>
    <row r="5682" spans="1:24" x14ac:dyDescent="0.35">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x14ac:dyDescent="0.35">
      <c r="A5683" s="4">
        <v>5682</v>
      </c>
      <c r="B5683" s="4" t="s">
        <v>8422</v>
      </c>
      <c r="C5683" s="5">
        <v>41542</v>
      </c>
      <c r="D5683" s="5">
        <v>41548</v>
      </c>
      <c r="E5683" s="4" t="s">
        <v>52</v>
      </c>
      <c r="F5683" s="4" t="s">
        <v>4676</v>
      </c>
      <c r="G5683" s="4" t="s">
        <v>4677</v>
      </c>
      <c r="H5683" s="4" t="s">
        <v>28</v>
      </c>
      <c r="I5683" s="4" t="s">
        <v>29</v>
      </c>
      <c r="J5683" s="4" t="s">
        <v>7193</v>
      </c>
      <c r="K5683" s="4" t="s">
        <v>651</v>
      </c>
      <c r="L5683" s="4" t="s">
        <v>107</v>
      </c>
      <c r="M5683" s="4" t="s">
        <v>281</v>
      </c>
      <c r="N5683" s="4" t="s">
        <v>48</v>
      </c>
      <c r="O5683" s="4" t="s">
        <v>92</v>
      </c>
      <c r="P5683" s="4" t="s">
        <v>282</v>
      </c>
      <c r="Q5683" s="4">
        <v>6.48</v>
      </c>
      <c r="R5683" s="4">
        <v>1</v>
      </c>
      <c r="S5683" s="4">
        <v>0</v>
      </c>
      <c r="T5683" s="4">
        <v>6.48</v>
      </c>
      <c r="U5683" s="4">
        <v>3.1104000000000003</v>
      </c>
      <c r="V5683" s="4">
        <v>0.48000000000000004</v>
      </c>
      <c r="W5683" s="4">
        <v>6</v>
      </c>
      <c r="X5683" s="4" t="s">
        <v>10934</v>
      </c>
    </row>
    <row r="5684" spans="1:24" x14ac:dyDescent="0.35">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x14ac:dyDescent="0.35">
      <c r="A5685" s="4">
        <v>5684</v>
      </c>
      <c r="B5685" s="4" t="s">
        <v>8423</v>
      </c>
      <c r="C5685" s="5">
        <v>40635</v>
      </c>
      <c r="D5685" s="5">
        <v>40641</v>
      </c>
      <c r="E5685" s="4" t="s">
        <v>52</v>
      </c>
      <c r="F5685" s="4" t="s">
        <v>2985</v>
      </c>
      <c r="G5685" s="4" t="s">
        <v>2986</v>
      </c>
      <c r="H5685" s="4" t="s">
        <v>28</v>
      </c>
      <c r="I5685" s="4" t="s">
        <v>29</v>
      </c>
      <c r="J5685" s="4" t="s">
        <v>7724</v>
      </c>
      <c r="K5685" s="4" t="s">
        <v>1274</v>
      </c>
      <c r="L5685" s="4" t="s">
        <v>32</v>
      </c>
      <c r="M5685" s="4" t="s">
        <v>6522</v>
      </c>
      <c r="N5685" s="4" t="s">
        <v>73</v>
      </c>
      <c r="O5685" s="4" t="s">
        <v>74</v>
      </c>
      <c r="P5685" s="4" t="s">
        <v>6523</v>
      </c>
      <c r="Q5685" s="4">
        <v>1049.93</v>
      </c>
      <c r="R5685" s="4">
        <v>7</v>
      </c>
      <c r="S5685" s="4">
        <v>0</v>
      </c>
      <c r="T5685" s="4">
        <v>149.99</v>
      </c>
      <c r="U5685" s="4">
        <v>293.98040000000003</v>
      </c>
      <c r="V5685" s="4">
        <v>0.28000000000000003</v>
      </c>
      <c r="W5685" s="4">
        <v>6</v>
      </c>
      <c r="X5685" s="4" t="s">
        <v>10934</v>
      </c>
    </row>
    <row r="5686" spans="1:24" x14ac:dyDescent="0.35">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x14ac:dyDescent="0.35">
      <c r="A5687" s="4">
        <v>5686</v>
      </c>
      <c r="B5687" s="4" t="s">
        <v>8424</v>
      </c>
      <c r="C5687" s="5">
        <v>41218</v>
      </c>
      <c r="D5687" s="5">
        <v>41218</v>
      </c>
      <c r="E5687" s="4" t="s">
        <v>1292</v>
      </c>
      <c r="F5687" s="4" t="s">
        <v>918</v>
      </c>
      <c r="G5687" s="4" t="s">
        <v>919</v>
      </c>
      <c r="H5687" s="4" t="s">
        <v>28</v>
      </c>
      <c r="I5687" s="4" t="s">
        <v>29</v>
      </c>
      <c r="J5687" s="4" t="s">
        <v>97</v>
      </c>
      <c r="K5687" s="4" t="s">
        <v>98</v>
      </c>
      <c r="L5687" s="4" t="s">
        <v>46</v>
      </c>
      <c r="M5687" s="4" t="s">
        <v>464</v>
      </c>
      <c r="N5687" s="4" t="s">
        <v>48</v>
      </c>
      <c r="O5687" s="4" t="s">
        <v>77</v>
      </c>
      <c r="P5687" s="4" t="s">
        <v>465</v>
      </c>
      <c r="Q5687" s="4">
        <v>98.352000000000004</v>
      </c>
      <c r="R5687" s="4">
        <v>3</v>
      </c>
      <c r="S5687" s="4">
        <v>0.2</v>
      </c>
      <c r="T5687" s="4">
        <v>32.783999999999999</v>
      </c>
      <c r="U5687" s="4">
        <v>35.652599999999993</v>
      </c>
      <c r="V5687" s="4">
        <v>0.36249999999999993</v>
      </c>
      <c r="W5687" s="4">
        <v>0</v>
      </c>
      <c r="X5687" s="4" t="s">
        <v>10935</v>
      </c>
    </row>
    <row r="5688" spans="1:24" x14ac:dyDescent="0.35">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x14ac:dyDescent="0.35">
      <c r="A5689" s="4">
        <v>5688</v>
      </c>
      <c r="B5689" s="4" t="s">
        <v>8425</v>
      </c>
      <c r="C5689" s="5">
        <v>40752</v>
      </c>
      <c r="D5689" s="5">
        <v>40752</v>
      </c>
      <c r="E5689" s="4" t="s">
        <v>1292</v>
      </c>
      <c r="F5689" s="4" t="s">
        <v>2004</v>
      </c>
      <c r="G5689" s="4" t="s">
        <v>2005</v>
      </c>
      <c r="H5689" s="4" t="s">
        <v>28</v>
      </c>
      <c r="I5689" s="4" t="s">
        <v>29</v>
      </c>
      <c r="J5689" s="4" t="s">
        <v>4738</v>
      </c>
      <c r="K5689" s="4" t="s">
        <v>56</v>
      </c>
      <c r="L5689" s="4" t="s">
        <v>32</v>
      </c>
      <c r="M5689" s="4" t="s">
        <v>5043</v>
      </c>
      <c r="N5689" s="4" t="s">
        <v>34</v>
      </c>
      <c r="O5689" s="4" t="s">
        <v>67</v>
      </c>
      <c r="P5689" s="4" t="s">
        <v>5044</v>
      </c>
      <c r="Q5689" s="4">
        <v>129.88800000000001</v>
      </c>
      <c r="R5689" s="4">
        <v>6</v>
      </c>
      <c r="S5689" s="4">
        <v>0.2</v>
      </c>
      <c r="T5689" s="4">
        <v>21.648</v>
      </c>
      <c r="U5689" s="4">
        <v>12.988799999999991</v>
      </c>
      <c r="V5689" s="4">
        <v>9.9999999999999922E-2</v>
      </c>
      <c r="W5689" s="4">
        <v>0</v>
      </c>
      <c r="X5689" s="4" t="s">
        <v>10935</v>
      </c>
    </row>
    <row r="5690" spans="1:24" x14ac:dyDescent="0.35">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x14ac:dyDescent="0.35">
      <c r="A5691" s="4">
        <v>5690</v>
      </c>
      <c r="B5691" s="4" t="s">
        <v>8426</v>
      </c>
      <c r="C5691" s="5">
        <v>41269</v>
      </c>
      <c r="D5691" s="5">
        <v>41274</v>
      </c>
      <c r="E5691" s="4" t="s">
        <v>52</v>
      </c>
      <c r="F5691" s="4" t="s">
        <v>419</v>
      </c>
      <c r="G5691" s="4" t="s">
        <v>420</v>
      </c>
      <c r="H5691" s="4" t="s">
        <v>104</v>
      </c>
      <c r="I5691" s="4" t="s">
        <v>29</v>
      </c>
      <c r="J5691" s="4" t="s">
        <v>186</v>
      </c>
      <c r="K5691" s="4" t="s">
        <v>106</v>
      </c>
      <c r="L5691" s="4" t="s">
        <v>107</v>
      </c>
      <c r="M5691" s="4" t="s">
        <v>8278</v>
      </c>
      <c r="N5691" s="4" t="s">
        <v>34</v>
      </c>
      <c r="O5691" s="4" t="s">
        <v>38</v>
      </c>
      <c r="P5691" s="4" t="s">
        <v>8279</v>
      </c>
      <c r="Q5691" s="4">
        <v>275.05799999999999</v>
      </c>
      <c r="R5691" s="4">
        <v>3</v>
      </c>
      <c r="S5691" s="4">
        <v>0.3</v>
      </c>
      <c r="T5691" s="4">
        <v>91.685999999999993</v>
      </c>
      <c r="U5691" s="4">
        <v>-90.376199999999997</v>
      </c>
      <c r="V5691" s="4">
        <v>-0.32857142857142857</v>
      </c>
      <c r="W5691" s="4">
        <v>5</v>
      </c>
      <c r="X5691" s="4" t="s">
        <v>10934</v>
      </c>
    </row>
    <row r="5692" spans="1:24" x14ac:dyDescent="0.35">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x14ac:dyDescent="0.35">
      <c r="A5693" s="4">
        <v>5692</v>
      </c>
      <c r="B5693" s="4" t="s">
        <v>8427</v>
      </c>
      <c r="C5693" s="5">
        <v>41253</v>
      </c>
      <c r="D5693" s="5">
        <v>41259</v>
      </c>
      <c r="E5693" s="4" t="s">
        <v>52</v>
      </c>
      <c r="F5693" s="4" t="s">
        <v>3027</v>
      </c>
      <c r="G5693" s="4" t="s">
        <v>3028</v>
      </c>
      <c r="H5693" s="4" t="s">
        <v>43</v>
      </c>
      <c r="I5693" s="4" t="s">
        <v>29</v>
      </c>
      <c r="J5693" s="4" t="s">
        <v>4494</v>
      </c>
      <c r="K5693" s="4" t="s">
        <v>2737</v>
      </c>
      <c r="L5693" s="4" t="s">
        <v>150</v>
      </c>
      <c r="M5693" s="4" t="s">
        <v>1639</v>
      </c>
      <c r="N5693" s="4" t="s">
        <v>48</v>
      </c>
      <c r="O5693" s="4" t="s">
        <v>92</v>
      </c>
      <c r="P5693" s="4" t="s">
        <v>1640</v>
      </c>
      <c r="Q5693" s="4">
        <v>44.75</v>
      </c>
      <c r="R5693" s="4">
        <v>5</v>
      </c>
      <c r="S5693" s="4">
        <v>0</v>
      </c>
      <c r="T5693" s="4">
        <v>8.9499999999999993</v>
      </c>
      <c r="U5693" s="4">
        <v>20.584999999999994</v>
      </c>
      <c r="V5693" s="4">
        <v>0.45999999999999985</v>
      </c>
      <c r="W5693" s="4">
        <v>6</v>
      </c>
      <c r="X5693" s="4" t="s">
        <v>10934</v>
      </c>
    </row>
    <row r="5694" spans="1:24" x14ac:dyDescent="0.35">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x14ac:dyDescent="0.35">
      <c r="A5695" s="4">
        <v>5694</v>
      </c>
      <c r="B5695" s="4" t="s">
        <v>8427</v>
      </c>
      <c r="C5695" s="5">
        <v>41253</v>
      </c>
      <c r="D5695" s="5">
        <v>41259</v>
      </c>
      <c r="E5695" s="4" t="s">
        <v>52</v>
      </c>
      <c r="F5695" s="4" t="s">
        <v>3027</v>
      </c>
      <c r="G5695" s="4" t="s">
        <v>3028</v>
      </c>
      <c r="H5695" s="4" t="s">
        <v>43</v>
      </c>
      <c r="I5695" s="4" t="s">
        <v>29</v>
      </c>
      <c r="J5695" s="4" t="s">
        <v>4494</v>
      </c>
      <c r="K5695" s="4" t="s">
        <v>2737</v>
      </c>
      <c r="L5695" s="4" t="s">
        <v>150</v>
      </c>
      <c r="M5695" s="4" t="s">
        <v>7927</v>
      </c>
      <c r="N5695" s="4" t="s">
        <v>48</v>
      </c>
      <c r="O5695" s="4" t="s">
        <v>92</v>
      </c>
      <c r="P5695" s="4" t="s">
        <v>7928</v>
      </c>
      <c r="Q5695" s="4">
        <v>26.400000000000002</v>
      </c>
      <c r="R5695" s="4">
        <v>5</v>
      </c>
      <c r="S5695" s="4">
        <v>0</v>
      </c>
      <c r="T5695" s="4">
        <v>5.28</v>
      </c>
      <c r="U5695" s="4">
        <v>12.672000000000001</v>
      </c>
      <c r="V5695" s="4">
        <v>0.48</v>
      </c>
      <c r="W5695" s="4">
        <v>6</v>
      </c>
      <c r="X5695" s="4" t="s">
        <v>10934</v>
      </c>
    </row>
    <row r="5696" spans="1:24" x14ac:dyDescent="0.35">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x14ac:dyDescent="0.35">
      <c r="A5697" s="4">
        <v>5696</v>
      </c>
      <c r="B5697" s="4" t="s">
        <v>8428</v>
      </c>
      <c r="C5697" s="5">
        <v>41400</v>
      </c>
      <c r="D5697" s="5">
        <v>41402</v>
      </c>
      <c r="E5697" s="4" t="s">
        <v>25</v>
      </c>
      <c r="F5697" s="4" t="s">
        <v>7260</v>
      </c>
      <c r="G5697" s="4" t="s">
        <v>7261</v>
      </c>
      <c r="H5697" s="4" t="s">
        <v>28</v>
      </c>
      <c r="I5697" s="4" t="s">
        <v>29</v>
      </c>
      <c r="J5697" s="4" t="s">
        <v>129</v>
      </c>
      <c r="K5697" s="4" t="s">
        <v>45</v>
      </c>
      <c r="L5697" s="4" t="s">
        <v>46</v>
      </c>
      <c r="M5697" s="4" t="s">
        <v>3808</v>
      </c>
      <c r="N5697" s="4" t="s">
        <v>34</v>
      </c>
      <c r="O5697" s="4" t="s">
        <v>58</v>
      </c>
      <c r="P5697" s="4" t="s">
        <v>3809</v>
      </c>
      <c r="Q5697" s="4">
        <v>71.088000000000008</v>
      </c>
      <c r="R5697" s="4">
        <v>2</v>
      </c>
      <c r="S5697" s="4">
        <v>0.2</v>
      </c>
      <c r="T5697" s="4">
        <v>35.544000000000004</v>
      </c>
      <c r="U5697" s="4">
        <v>-1.7772000000000041</v>
      </c>
      <c r="V5697" s="4">
        <v>-2.5000000000000053E-2</v>
      </c>
      <c r="W5697" s="4">
        <v>2</v>
      </c>
      <c r="X5697" s="4" t="s">
        <v>10933</v>
      </c>
    </row>
    <row r="5698" spans="1:24" x14ac:dyDescent="0.35">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x14ac:dyDescent="0.35">
      <c r="A5699" s="4">
        <v>5698</v>
      </c>
      <c r="B5699" s="4" t="s">
        <v>8429</v>
      </c>
      <c r="C5699" s="5">
        <v>41927</v>
      </c>
      <c r="D5699" s="5">
        <v>41931</v>
      </c>
      <c r="E5699" s="4" t="s">
        <v>52</v>
      </c>
      <c r="F5699" s="4" t="s">
        <v>2709</v>
      </c>
      <c r="G5699" s="4" t="s">
        <v>2710</v>
      </c>
      <c r="H5699" s="4" t="s">
        <v>104</v>
      </c>
      <c r="I5699" s="4" t="s">
        <v>29</v>
      </c>
      <c r="J5699" s="4" t="s">
        <v>305</v>
      </c>
      <c r="K5699" s="4" t="s">
        <v>213</v>
      </c>
      <c r="L5699" s="4" t="s">
        <v>107</v>
      </c>
      <c r="M5699" s="4" t="s">
        <v>4301</v>
      </c>
      <c r="N5699" s="4" t="s">
        <v>48</v>
      </c>
      <c r="O5699" s="4" t="s">
        <v>77</v>
      </c>
      <c r="P5699" s="4" t="s">
        <v>4302</v>
      </c>
      <c r="Q5699" s="4">
        <v>13.455999999999998</v>
      </c>
      <c r="R5699" s="4">
        <v>1</v>
      </c>
      <c r="S5699" s="4">
        <v>0.8</v>
      </c>
      <c r="T5699" s="4">
        <v>13.455999999999998</v>
      </c>
      <c r="U5699" s="4">
        <v>-23.548000000000009</v>
      </c>
      <c r="V5699" s="4">
        <v>-1.7500000000000009</v>
      </c>
      <c r="W5699" s="4">
        <v>4</v>
      </c>
      <c r="X5699" s="4" t="s">
        <v>10933</v>
      </c>
    </row>
    <row r="5700" spans="1:24" x14ac:dyDescent="0.35">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x14ac:dyDescent="0.35">
      <c r="A5701" s="4">
        <v>5700</v>
      </c>
      <c r="B5701" s="4" t="s">
        <v>8431</v>
      </c>
      <c r="C5701" s="5">
        <v>41947</v>
      </c>
      <c r="D5701" s="5">
        <v>41952</v>
      </c>
      <c r="E5701" s="4" t="s">
        <v>52</v>
      </c>
      <c r="F5701" s="4" t="s">
        <v>389</v>
      </c>
      <c r="G5701" s="4" t="s">
        <v>390</v>
      </c>
      <c r="H5701" s="4" t="s">
        <v>28</v>
      </c>
      <c r="I5701" s="4" t="s">
        <v>29</v>
      </c>
      <c r="J5701" s="4" t="s">
        <v>129</v>
      </c>
      <c r="K5701" s="4" t="s">
        <v>45</v>
      </c>
      <c r="L5701" s="4" t="s">
        <v>46</v>
      </c>
      <c r="M5701" s="4" t="s">
        <v>7518</v>
      </c>
      <c r="N5701" s="4" t="s">
        <v>48</v>
      </c>
      <c r="O5701" s="4" t="s">
        <v>92</v>
      </c>
      <c r="P5701" s="4" t="s">
        <v>7519</v>
      </c>
      <c r="Q5701" s="4">
        <v>35.880000000000003</v>
      </c>
      <c r="R5701" s="4">
        <v>6</v>
      </c>
      <c r="S5701" s="4">
        <v>0</v>
      </c>
      <c r="T5701" s="4">
        <v>5.98</v>
      </c>
      <c r="U5701" s="4">
        <v>17.581200000000003</v>
      </c>
      <c r="V5701" s="4">
        <v>0.49000000000000005</v>
      </c>
      <c r="W5701" s="4">
        <v>5</v>
      </c>
      <c r="X5701" s="4" t="s">
        <v>10934</v>
      </c>
    </row>
    <row r="5702" spans="1:24" x14ac:dyDescent="0.35">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x14ac:dyDescent="0.35">
      <c r="A5703" s="4">
        <v>5702</v>
      </c>
      <c r="B5703" s="4" t="s">
        <v>8432</v>
      </c>
      <c r="C5703" s="5">
        <v>41603</v>
      </c>
      <c r="D5703" s="5">
        <v>41605</v>
      </c>
      <c r="E5703" s="4" t="s">
        <v>190</v>
      </c>
      <c r="F5703" s="4" t="s">
        <v>3380</v>
      </c>
      <c r="G5703" s="4" t="s">
        <v>3381</v>
      </c>
      <c r="H5703" s="4" t="s">
        <v>104</v>
      </c>
      <c r="I5703" s="4" t="s">
        <v>29</v>
      </c>
      <c r="J5703" s="4" t="s">
        <v>2182</v>
      </c>
      <c r="K5703" s="4" t="s">
        <v>500</v>
      </c>
      <c r="L5703" s="4" t="s">
        <v>150</v>
      </c>
      <c r="M5703" s="4" t="s">
        <v>4244</v>
      </c>
      <c r="N5703" s="4" t="s">
        <v>73</v>
      </c>
      <c r="O5703" s="4" t="s">
        <v>163</v>
      </c>
      <c r="P5703" s="4" t="s">
        <v>4245</v>
      </c>
      <c r="Q5703" s="4">
        <v>139.96000000000004</v>
      </c>
      <c r="R5703" s="4">
        <v>5</v>
      </c>
      <c r="S5703" s="4">
        <v>0.2</v>
      </c>
      <c r="T5703" s="4">
        <v>27.992000000000008</v>
      </c>
      <c r="U5703" s="4">
        <v>-22.743500000000004</v>
      </c>
      <c r="V5703" s="4">
        <v>-0.16249999999999998</v>
      </c>
      <c r="W5703" s="4">
        <v>2</v>
      </c>
      <c r="X5703" s="4" t="s">
        <v>10933</v>
      </c>
    </row>
    <row r="5704" spans="1:24" x14ac:dyDescent="0.35">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x14ac:dyDescent="0.35">
      <c r="A5705" s="4">
        <v>5704</v>
      </c>
      <c r="B5705" s="4" t="s">
        <v>8433</v>
      </c>
      <c r="C5705" s="5">
        <v>40891</v>
      </c>
      <c r="D5705" s="5">
        <v>40898</v>
      </c>
      <c r="E5705" s="4" t="s">
        <v>52</v>
      </c>
      <c r="F5705" s="4" t="s">
        <v>2372</v>
      </c>
      <c r="G5705" s="4" t="s">
        <v>2373</v>
      </c>
      <c r="H5705" s="4" t="s">
        <v>28</v>
      </c>
      <c r="I5705" s="4" t="s">
        <v>29</v>
      </c>
      <c r="J5705" s="4" t="s">
        <v>5180</v>
      </c>
      <c r="K5705" s="4" t="s">
        <v>500</v>
      </c>
      <c r="L5705" s="4" t="s">
        <v>150</v>
      </c>
      <c r="M5705" s="4" t="s">
        <v>5483</v>
      </c>
      <c r="N5705" s="4" t="s">
        <v>34</v>
      </c>
      <c r="O5705" s="4" t="s">
        <v>58</v>
      </c>
      <c r="P5705" s="4" t="s">
        <v>5484</v>
      </c>
      <c r="Q5705" s="4">
        <v>136.53</v>
      </c>
      <c r="R5705" s="4">
        <v>1</v>
      </c>
      <c r="S5705" s="4">
        <v>0.4</v>
      </c>
      <c r="T5705" s="4">
        <v>136.53</v>
      </c>
      <c r="U5705" s="4">
        <v>-52.336500000000029</v>
      </c>
      <c r="V5705" s="4">
        <v>-0.38333333333333353</v>
      </c>
      <c r="W5705" s="4">
        <v>7</v>
      </c>
      <c r="X5705" s="4" t="s">
        <v>10934</v>
      </c>
    </row>
    <row r="5706" spans="1:24" x14ac:dyDescent="0.35">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x14ac:dyDescent="0.35">
      <c r="A5707" s="4">
        <v>5706</v>
      </c>
      <c r="B5707" s="4" t="s">
        <v>8434</v>
      </c>
      <c r="C5707" s="5">
        <v>40850</v>
      </c>
      <c r="D5707" s="5">
        <v>40855</v>
      </c>
      <c r="E5707" s="4" t="s">
        <v>52</v>
      </c>
      <c r="F5707" s="4" t="s">
        <v>2180</v>
      </c>
      <c r="G5707" s="4" t="s">
        <v>2181</v>
      </c>
      <c r="H5707" s="4" t="s">
        <v>28</v>
      </c>
      <c r="I5707" s="4" t="s">
        <v>29</v>
      </c>
      <c r="J5707" s="4" t="s">
        <v>748</v>
      </c>
      <c r="K5707" s="4" t="s">
        <v>749</v>
      </c>
      <c r="L5707" s="4" t="s">
        <v>150</v>
      </c>
      <c r="M5707" s="4" t="s">
        <v>6814</v>
      </c>
      <c r="N5707" s="4" t="s">
        <v>48</v>
      </c>
      <c r="O5707" s="4" t="s">
        <v>580</v>
      </c>
      <c r="P5707" s="4" t="s">
        <v>6815</v>
      </c>
      <c r="Q5707" s="4">
        <v>11.64</v>
      </c>
      <c r="R5707" s="4">
        <v>3</v>
      </c>
      <c r="S5707" s="4">
        <v>0</v>
      </c>
      <c r="T5707" s="4">
        <v>3.8800000000000003</v>
      </c>
      <c r="U5707" s="4">
        <v>3.3755999999999986</v>
      </c>
      <c r="V5707" s="4">
        <v>0.28999999999999987</v>
      </c>
      <c r="W5707" s="4">
        <v>5</v>
      </c>
      <c r="X5707" s="4" t="s">
        <v>10934</v>
      </c>
    </row>
    <row r="5708" spans="1:24" x14ac:dyDescent="0.35">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x14ac:dyDescent="0.35">
      <c r="A5709" s="4">
        <v>5708</v>
      </c>
      <c r="B5709" s="4" t="s">
        <v>8436</v>
      </c>
      <c r="C5709" s="5">
        <v>41037</v>
      </c>
      <c r="D5709" s="5">
        <v>41044</v>
      </c>
      <c r="E5709" s="4" t="s">
        <v>52</v>
      </c>
      <c r="F5709" s="4" t="s">
        <v>4278</v>
      </c>
      <c r="G5709" s="4" t="s">
        <v>4279</v>
      </c>
      <c r="H5709" s="4" t="s">
        <v>28</v>
      </c>
      <c r="I5709" s="4" t="s">
        <v>29</v>
      </c>
      <c r="J5709" s="4" t="s">
        <v>268</v>
      </c>
      <c r="K5709" s="4" t="s">
        <v>269</v>
      </c>
      <c r="L5709" s="4" t="s">
        <v>150</v>
      </c>
      <c r="M5709" s="4" t="s">
        <v>2934</v>
      </c>
      <c r="N5709" s="4" t="s">
        <v>34</v>
      </c>
      <c r="O5709" s="4" t="s">
        <v>67</v>
      </c>
      <c r="P5709" s="4" t="s">
        <v>2935</v>
      </c>
      <c r="Q5709" s="4">
        <v>79.44</v>
      </c>
      <c r="R5709" s="4">
        <v>3</v>
      </c>
      <c r="S5709" s="4">
        <v>0</v>
      </c>
      <c r="T5709" s="4">
        <v>26.48</v>
      </c>
      <c r="U5709" s="4">
        <v>30.187200000000001</v>
      </c>
      <c r="V5709" s="4">
        <v>0.38</v>
      </c>
      <c r="W5709" s="4">
        <v>7</v>
      </c>
      <c r="X5709" s="4" t="s">
        <v>10934</v>
      </c>
    </row>
    <row r="5710" spans="1:24" x14ac:dyDescent="0.35">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x14ac:dyDescent="0.35">
      <c r="A5711" s="4">
        <v>5710</v>
      </c>
      <c r="B5711" s="4" t="s">
        <v>8436</v>
      </c>
      <c r="C5711" s="5">
        <v>41037</v>
      </c>
      <c r="D5711" s="5">
        <v>41044</v>
      </c>
      <c r="E5711" s="4" t="s">
        <v>52</v>
      </c>
      <c r="F5711" s="4" t="s">
        <v>4278</v>
      </c>
      <c r="G5711" s="4" t="s">
        <v>4279</v>
      </c>
      <c r="H5711" s="4" t="s">
        <v>28</v>
      </c>
      <c r="I5711" s="4" t="s">
        <v>29</v>
      </c>
      <c r="J5711" s="4" t="s">
        <v>268</v>
      </c>
      <c r="K5711" s="4" t="s">
        <v>269</v>
      </c>
      <c r="L5711" s="4" t="s">
        <v>150</v>
      </c>
      <c r="M5711" s="4" t="s">
        <v>1841</v>
      </c>
      <c r="N5711" s="4" t="s">
        <v>34</v>
      </c>
      <c r="O5711" s="4" t="s">
        <v>38</v>
      </c>
      <c r="P5711" s="4" t="s">
        <v>1842</v>
      </c>
      <c r="Q5711" s="4">
        <v>127.76400000000001</v>
      </c>
      <c r="R5711" s="4">
        <v>2</v>
      </c>
      <c r="S5711" s="4">
        <v>0.1</v>
      </c>
      <c r="T5711" s="4">
        <v>63.882000000000005</v>
      </c>
      <c r="U5711" s="4">
        <v>21.294000000000008</v>
      </c>
      <c r="V5711" s="4">
        <v>0.16666666666666671</v>
      </c>
      <c r="W5711" s="4">
        <v>7</v>
      </c>
      <c r="X5711" s="4" t="s">
        <v>10934</v>
      </c>
    </row>
    <row r="5712" spans="1:24" x14ac:dyDescent="0.35">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x14ac:dyDescent="0.35">
      <c r="A5713" s="4">
        <v>5712</v>
      </c>
      <c r="B5713" s="4" t="s">
        <v>8436</v>
      </c>
      <c r="C5713" s="5">
        <v>41037</v>
      </c>
      <c r="D5713" s="5">
        <v>41044</v>
      </c>
      <c r="E5713" s="4" t="s">
        <v>52</v>
      </c>
      <c r="F5713" s="4" t="s">
        <v>4278</v>
      </c>
      <c r="G5713" s="4" t="s">
        <v>4279</v>
      </c>
      <c r="H5713" s="4" t="s">
        <v>28</v>
      </c>
      <c r="I5713" s="4" t="s">
        <v>29</v>
      </c>
      <c r="J5713" s="4" t="s">
        <v>268</v>
      </c>
      <c r="K5713" s="4" t="s">
        <v>269</v>
      </c>
      <c r="L5713" s="4" t="s">
        <v>150</v>
      </c>
      <c r="M5713" s="4" t="s">
        <v>6674</v>
      </c>
      <c r="N5713" s="4" t="s">
        <v>48</v>
      </c>
      <c r="O5713" s="4" t="s">
        <v>92</v>
      </c>
      <c r="P5713" s="4" t="s">
        <v>6675</v>
      </c>
      <c r="Q5713" s="4">
        <v>19.440000000000001</v>
      </c>
      <c r="R5713" s="4">
        <v>3</v>
      </c>
      <c r="S5713" s="4">
        <v>0</v>
      </c>
      <c r="T5713" s="4">
        <v>6.48</v>
      </c>
      <c r="U5713" s="4">
        <v>9.3312000000000008</v>
      </c>
      <c r="V5713" s="4">
        <v>0.48000000000000004</v>
      </c>
      <c r="W5713" s="4">
        <v>7</v>
      </c>
      <c r="X5713" s="4" t="s">
        <v>10934</v>
      </c>
    </row>
    <row r="5714" spans="1:24" x14ac:dyDescent="0.35">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x14ac:dyDescent="0.35">
      <c r="A5715" s="4">
        <v>5714</v>
      </c>
      <c r="B5715" s="4" t="s">
        <v>8438</v>
      </c>
      <c r="C5715" s="5">
        <v>40603</v>
      </c>
      <c r="D5715" s="5">
        <v>40607</v>
      </c>
      <c r="E5715" s="4" t="s">
        <v>52</v>
      </c>
      <c r="F5715" s="4" t="s">
        <v>3046</v>
      </c>
      <c r="G5715" s="4" t="s">
        <v>3047</v>
      </c>
      <c r="H5715" s="4" t="s">
        <v>104</v>
      </c>
      <c r="I5715" s="4" t="s">
        <v>29</v>
      </c>
      <c r="J5715" s="4" t="s">
        <v>268</v>
      </c>
      <c r="K5715" s="4" t="s">
        <v>269</v>
      </c>
      <c r="L5715" s="4" t="s">
        <v>150</v>
      </c>
      <c r="M5715" s="4" t="s">
        <v>3388</v>
      </c>
      <c r="N5715" s="4" t="s">
        <v>73</v>
      </c>
      <c r="O5715" s="4" t="s">
        <v>74</v>
      </c>
      <c r="P5715" s="4" t="s">
        <v>3389</v>
      </c>
      <c r="Q5715" s="4">
        <v>5.9399999999999995</v>
      </c>
      <c r="R5715" s="4">
        <v>3</v>
      </c>
      <c r="S5715" s="4">
        <v>0</v>
      </c>
      <c r="T5715" s="4">
        <v>1.9799999999999998</v>
      </c>
      <c r="U5715" s="4">
        <v>1.6037999999999999</v>
      </c>
      <c r="V5715" s="4">
        <v>0.27</v>
      </c>
      <c r="W5715" s="4">
        <v>4</v>
      </c>
      <c r="X5715" s="4" t="s">
        <v>10933</v>
      </c>
    </row>
    <row r="5716" spans="1:24" x14ac:dyDescent="0.35">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x14ac:dyDescent="0.35">
      <c r="A5717" s="4">
        <v>5716</v>
      </c>
      <c r="B5717" s="4" t="s">
        <v>8440</v>
      </c>
      <c r="C5717" s="5">
        <v>41191</v>
      </c>
      <c r="D5717" s="5">
        <v>41194</v>
      </c>
      <c r="E5717" s="4" t="s">
        <v>25</v>
      </c>
      <c r="F5717" s="4" t="s">
        <v>2607</v>
      </c>
      <c r="G5717" s="4" t="s">
        <v>2608</v>
      </c>
      <c r="H5717" s="4" t="s">
        <v>43</v>
      </c>
      <c r="I5717" s="4" t="s">
        <v>29</v>
      </c>
      <c r="J5717" s="4" t="s">
        <v>8389</v>
      </c>
      <c r="K5717" s="4" t="s">
        <v>240</v>
      </c>
      <c r="L5717" s="4" t="s">
        <v>107</v>
      </c>
      <c r="M5717" s="4" t="s">
        <v>2706</v>
      </c>
      <c r="N5717" s="4" t="s">
        <v>73</v>
      </c>
      <c r="O5717" s="4" t="s">
        <v>163</v>
      </c>
      <c r="P5717" s="4" t="s">
        <v>2707</v>
      </c>
      <c r="Q5717" s="4">
        <v>619.94999999999993</v>
      </c>
      <c r="R5717" s="4">
        <v>5</v>
      </c>
      <c r="S5717" s="4">
        <v>0</v>
      </c>
      <c r="T5717" s="4">
        <v>123.98999999999998</v>
      </c>
      <c r="U5717" s="4">
        <v>111.59099999999995</v>
      </c>
      <c r="V5717" s="4">
        <v>0.17999999999999994</v>
      </c>
      <c r="W5717" s="4">
        <v>3</v>
      </c>
      <c r="X5717" s="4" t="s">
        <v>10933</v>
      </c>
    </row>
    <row r="5718" spans="1:24" x14ac:dyDescent="0.35">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x14ac:dyDescent="0.35">
      <c r="A5719" s="4">
        <v>5718</v>
      </c>
      <c r="B5719" s="4" t="s">
        <v>8440</v>
      </c>
      <c r="C5719" s="5">
        <v>41191</v>
      </c>
      <c r="D5719" s="5">
        <v>41194</v>
      </c>
      <c r="E5719" s="4" t="s">
        <v>25</v>
      </c>
      <c r="F5719" s="4" t="s">
        <v>2607</v>
      </c>
      <c r="G5719" s="4" t="s">
        <v>2608</v>
      </c>
      <c r="H5719" s="4" t="s">
        <v>43</v>
      </c>
      <c r="I5719" s="4" t="s">
        <v>29</v>
      </c>
      <c r="J5719" s="4" t="s">
        <v>8389</v>
      </c>
      <c r="K5719" s="4" t="s">
        <v>240</v>
      </c>
      <c r="L5719" s="4" t="s">
        <v>107</v>
      </c>
      <c r="M5719" s="4" t="s">
        <v>6104</v>
      </c>
      <c r="N5719" s="4" t="s">
        <v>48</v>
      </c>
      <c r="O5719" s="4" t="s">
        <v>175</v>
      </c>
      <c r="P5719" s="4" t="s">
        <v>188</v>
      </c>
      <c r="Q5719" s="4">
        <v>57.959999999999994</v>
      </c>
      <c r="R5719" s="4">
        <v>7</v>
      </c>
      <c r="S5719" s="4">
        <v>0</v>
      </c>
      <c r="T5719" s="4">
        <v>8.2799999999999994</v>
      </c>
      <c r="U5719" s="4">
        <v>27.241199999999996</v>
      </c>
      <c r="V5719" s="4">
        <v>0.47</v>
      </c>
      <c r="W5719" s="4">
        <v>3</v>
      </c>
      <c r="X5719" s="4" t="s">
        <v>10933</v>
      </c>
    </row>
    <row r="5720" spans="1:24" x14ac:dyDescent="0.35">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x14ac:dyDescent="0.35">
      <c r="A5721" s="4">
        <v>5720</v>
      </c>
      <c r="B5721" s="4" t="s">
        <v>8441</v>
      </c>
      <c r="C5721" s="5">
        <v>41728</v>
      </c>
      <c r="D5721" s="5">
        <v>41732</v>
      </c>
      <c r="E5721" s="4" t="s">
        <v>25</v>
      </c>
      <c r="F5721" s="4" t="s">
        <v>7419</v>
      </c>
      <c r="G5721" s="4" t="s">
        <v>7420</v>
      </c>
      <c r="H5721" s="4" t="s">
        <v>28</v>
      </c>
      <c r="I5721" s="4" t="s">
        <v>29</v>
      </c>
      <c r="J5721" s="4" t="s">
        <v>4270</v>
      </c>
      <c r="K5721" s="4" t="s">
        <v>256</v>
      </c>
      <c r="L5721" s="4" t="s">
        <v>107</v>
      </c>
      <c r="M5721" s="4" t="s">
        <v>6839</v>
      </c>
      <c r="N5721" s="4" t="s">
        <v>48</v>
      </c>
      <c r="O5721" s="4" t="s">
        <v>61</v>
      </c>
      <c r="P5721" s="4" t="s">
        <v>6840</v>
      </c>
      <c r="Q5721" s="4">
        <v>81.400000000000006</v>
      </c>
      <c r="R5721" s="4">
        <v>5</v>
      </c>
      <c r="S5721" s="4">
        <v>0</v>
      </c>
      <c r="T5721" s="4">
        <v>16.28</v>
      </c>
      <c r="U5721" s="4">
        <v>21.164000000000005</v>
      </c>
      <c r="V5721" s="4">
        <v>0.26000000000000006</v>
      </c>
      <c r="W5721" s="4">
        <v>4</v>
      </c>
      <c r="X5721" s="4" t="s">
        <v>10933</v>
      </c>
    </row>
    <row r="5722" spans="1:24" x14ac:dyDescent="0.35">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x14ac:dyDescent="0.35">
      <c r="A5723" s="4">
        <v>5722</v>
      </c>
      <c r="B5723" s="4" t="s">
        <v>8442</v>
      </c>
      <c r="C5723" s="5">
        <v>41227</v>
      </c>
      <c r="D5723" s="5">
        <v>41230</v>
      </c>
      <c r="E5723" s="4" t="s">
        <v>190</v>
      </c>
      <c r="F5723" s="4" t="s">
        <v>137</v>
      </c>
      <c r="G5723" s="4" t="s">
        <v>138</v>
      </c>
      <c r="H5723" s="4" t="s">
        <v>43</v>
      </c>
      <c r="I5723" s="4" t="s">
        <v>29</v>
      </c>
      <c r="J5723" s="4" t="s">
        <v>320</v>
      </c>
      <c r="K5723" s="4" t="s">
        <v>422</v>
      </c>
      <c r="L5723" s="4" t="s">
        <v>46</v>
      </c>
      <c r="M5723" s="4" t="s">
        <v>5332</v>
      </c>
      <c r="N5723" s="4" t="s">
        <v>73</v>
      </c>
      <c r="O5723" s="4" t="s">
        <v>163</v>
      </c>
      <c r="P5723" s="4" t="s">
        <v>5333</v>
      </c>
      <c r="Q5723" s="4">
        <v>91.176000000000016</v>
      </c>
      <c r="R5723" s="4">
        <v>3</v>
      </c>
      <c r="S5723" s="4">
        <v>0.2</v>
      </c>
      <c r="T5723" s="4">
        <v>30.392000000000007</v>
      </c>
      <c r="U5723" s="4">
        <v>4.5587999999999944</v>
      </c>
      <c r="V5723" s="4">
        <v>4.9999999999999926E-2</v>
      </c>
      <c r="W5723" s="4">
        <v>3</v>
      </c>
      <c r="X5723" s="4" t="s">
        <v>10933</v>
      </c>
    </row>
    <row r="5724" spans="1:24" x14ac:dyDescent="0.35">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x14ac:dyDescent="0.35">
      <c r="A5725" s="4">
        <v>5724</v>
      </c>
      <c r="B5725" s="4" t="s">
        <v>8443</v>
      </c>
      <c r="C5725" s="5">
        <v>41544</v>
      </c>
      <c r="D5725" s="5">
        <v>41548</v>
      </c>
      <c r="E5725" s="4" t="s">
        <v>52</v>
      </c>
      <c r="F5725" s="4" t="s">
        <v>558</v>
      </c>
      <c r="G5725" s="4" t="s">
        <v>559</v>
      </c>
      <c r="H5725" s="4" t="s">
        <v>43</v>
      </c>
      <c r="I5725" s="4" t="s">
        <v>29</v>
      </c>
      <c r="J5725" s="4" t="s">
        <v>129</v>
      </c>
      <c r="K5725" s="4" t="s">
        <v>45</v>
      </c>
      <c r="L5725" s="4" t="s">
        <v>46</v>
      </c>
      <c r="M5725" s="4" t="s">
        <v>3251</v>
      </c>
      <c r="N5725" s="4" t="s">
        <v>48</v>
      </c>
      <c r="O5725" s="4" t="s">
        <v>92</v>
      </c>
      <c r="P5725" s="4" t="s">
        <v>3252</v>
      </c>
      <c r="Q5725" s="4">
        <v>12.96</v>
      </c>
      <c r="R5725" s="4">
        <v>2</v>
      </c>
      <c r="S5725" s="4">
        <v>0</v>
      </c>
      <c r="T5725" s="4">
        <v>6.48</v>
      </c>
      <c r="U5725" s="4">
        <v>6.2208000000000006</v>
      </c>
      <c r="V5725" s="4">
        <v>0.48000000000000004</v>
      </c>
      <c r="W5725" s="4">
        <v>4</v>
      </c>
      <c r="X5725" s="4" t="s">
        <v>10933</v>
      </c>
    </row>
    <row r="5726" spans="1:24" x14ac:dyDescent="0.35">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x14ac:dyDescent="0.35">
      <c r="A5727" s="4">
        <v>5726</v>
      </c>
      <c r="B5727" s="4" t="s">
        <v>8445</v>
      </c>
      <c r="C5727" s="5">
        <v>41177</v>
      </c>
      <c r="D5727" s="5">
        <v>41179</v>
      </c>
      <c r="E5727" s="4" t="s">
        <v>190</v>
      </c>
      <c r="F5727" s="4" t="s">
        <v>960</v>
      </c>
      <c r="G5727" s="4" t="s">
        <v>961</v>
      </c>
      <c r="H5727" s="4" t="s">
        <v>43</v>
      </c>
      <c r="I5727" s="4" t="s">
        <v>29</v>
      </c>
      <c r="J5727" s="4" t="s">
        <v>268</v>
      </c>
      <c r="K5727" s="4" t="s">
        <v>269</v>
      </c>
      <c r="L5727" s="4" t="s">
        <v>150</v>
      </c>
      <c r="M5727" s="4" t="s">
        <v>5476</v>
      </c>
      <c r="N5727" s="4" t="s">
        <v>73</v>
      </c>
      <c r="O5727" s="4" t="s">
        <v>163</v>
      </c>
      <c r="P5727" s="4" t="s">
        <v>5477</v>
      </c>
      <c r="Q5727" s="4">
        <v>899.91</v>
      </c>
      <c r="R5727" s="4">
        <v>9</v>
      </c>
      <c r="S5727" s="4">
        <v>0</v>
      </c>
      <c r="T5727" s="4">
        <v>99.99</v>
      </c>
      <c r="U5727" s="4">
        <v>395.96040000000005</v>
      </c>
      <c r="V5727" s="4">
        <v>0.44000000000000006</v>
      </c>
      <c r="W5727" s="4">
        <v>2</v>
      </c>
      <c r="X5727" s="4" t="s">
        <v>10933</v>
      </c>
    </row>
    <row r="5728" spans="1:24" x14ac:dyDescent="0.35">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x14ac:dyDescent="0.35">
      <c r="A5729" s="4">
        <v>5728</v>
      </c>
      <c r="B5729" s="4" t="s">
        <v>8447</v>
      </c>
      <c r="C5729" s="5">
        <v>41982</v>
      </c>
      <c r="D5729" s="5">
        <v>41987</v>
      </c>
      <c r="E5729" s="4" t="s">
        <v>52</v>
      </c>
      <c r="F5729" s="4" t="s">
        <v>1629</v>
      </c>
      <c r="G5729" s="4" t="s">
        <v>1630</v>
      </c>
      <c r="H5729" s="4" t="s">
        <v>28</v>
      </c>
      <c r="I5729" s="4" t="s">
        <v>29</v>
      </c>
      <c r="J5729" s="4" t="s">
        <v>115</v>
      </c>
      <c r="K5729" s="4" t="s">
        <v>116</v>
      </c>
      <c r="L5729" s="4" t="s">
        <v>107</v>
      </c>
      <c r="M5729" s="4" t="s">
        <v>4336</v>
      </c>
      <c r="N5729" s="4" t="s">
        <v>73</v>
      </c>
      <c r="O5729" s="4" t="s">
        <v>163</v>
      </c>
      <c r="P5729" s="4" t="s">
        <v>4337</v>
      </c>
      <c r="Q5729" s="4">
        <v>178.10999999999999</v>
      </c>
      <c r="R5729" s="4">
        <v>3</v>
      </c>
      <c r="S5729" s="4">
        <v>0</v>
      </c>
      <c r="T5729" s="4">
        <v>59.37</v>
      </c>
      <c r="U5729" s="4">
        <v>32.059799999999996</v>
      </c>
      <c r="V5729" s="4">
        <v>0.18</v>
      </c>
      <c r="W5729" s="4">
        <v>5</v>
      </c>
      <c r="X5729" s="4" t="s">
        <v>10934</v>
      </c>
    </row>
    <row r="5730" spans="1:24" x14ac:dyDescent="0.35">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x14ac:dyDescent="0.35">
      <c r="A5731" s="4">
        <v>5730</v>
      </c>
      <c r="B5731" s="4" t="s">
        <v>8447</v>
      </c>
      <c r="C5731" s="5">
        <v>41982</v>
      </c>
      <c r="D5731" s="5">
        <v>41987</v>
      </c>
      <c r="E5731" s="4" t="s">
        <v>52</v>
      </c>
      <c r="F5731" s="4" t="s">
        <v>1629</v>
      </c>
      <c r="G5731" s="4" t="s">
        <v>1630</v>
      </c>
      <c r="H5731" s="4" t="s">
        <v>28</v>
      </c>
      <c r="I5731" s="4" t="s">
        <v>29</v>
      </c>
      <c r="J5731" s="4" t="s">
        <v>115</v>
      </c>
      <c r="K5731" s="4" t="s">
        <v>116</v>
      </c>
      <c r="L5731" s="4" t="s">
        <v>107</v>
      </c>
      <c r="M5731" s="4" t="s">
        <v>2257</v>
      </c>
      <c r="N5731" s="4" t="s">
        <v>48</v>
      </c>
      <c r="O5731" s="4" t="s">
        <v>49</v>
      </c>
      <c r="P5731" s="4" t="s">
        <v>2258</v>
      </c>
      <c r="Q5731" s="4">
        <v>61.06</v>
      </c>
      <c r="R5731" s="4">
        <v>2</v>
      </c>
      <c r="S5731" s="4">
        <v>0</v>
      </c>
      <c r="T5731" s="4">
        <v>30.53</v>
      </c>
      <c r="U5731" s="4">
        <v>28.087600000000002</v>
      </c>
      <c r="V5731" s="4">
        <v>0.46</v>
      </c>
      <c r="W5731" s="4">
        <v>5</v>
      </c>
      <c r="X5731" s="4" t="s">
        <v>10934</v>
      </c>
    </row>
    <row r="5732" spans="1:24" x14ac:dyDescent="0.35">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x14ac:dyDescent="0.35">
      <c r="A5733" s="4">
        <v>5732</v>
      </c>
      <c r="B5733" s="4" t="s">
        <v>8447</v>
      </c>
      <c r="C5733" s="5">
        <v>41982</v>
      </c>
      <c r="D5733" s="5">
        <v>41987</v>
      </c>
      <c r="E5733" s="4" t="s">
        <v>52</v>
      </c>
      <c r="F5733" s="4" t="s">
        <v>1629</v>
      </c>
      <c r="G5733" s="4" t="s">
        <v>1630</v>
      </c>
      <c r="H5733" s="4" t="s">
        <v>28</v>
      </c>
      <c r="I5733" s="4" t="s">
        <v>29</v>
      </c>
      <c r="J5733" s="4" t="s">
        <v>115</v>
      </c>
      <c r="K5733" s="4" t="s">
        <v>116</v>
      </c>
      <c r="L5733" s="4" t="s">
        <v>107</v>
      </c>
      <c r="M5733" s="4" t="s">
        <v>1268</v>
      </c>
      <c r="N5733" s="4" t="s">
        <v>48</v>
      </c>
      <c r="O5733" s="4" t="s">
        <v>92</v>
      </c>
      <c r="P5733" s="4" t="s">
        <v>1269</v>
      </c>
      <c r="Q5733" s="4">
        <v>27.52</v>
      </c>
      <c r="R5733" s="4">
        <v>4</v>
      </c>
      <c r="S5733" s="4">
        <v>0</v>
      </c>
      <c r="T5733" s="4">
        <v>6.88</v>
      </c>
      <c r="U5733" s="4">
        <v>12.659199999999998</v>
      </c>
      <c r="V5733" s="4">
        <v>0.45999999999999996</v>
      </c>
      <c r="W5733" s="4">
        <v>5</v>
      </c>
      <c r="X5733" s="4" t="s">
        <v>10934</v>
      </c>
    </row>
    <row r="5734" spans="1:24" x14ac:dyDescent="0.35">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x14ac:dyDescent="0.35">
      <c r="A5735" s="4">
        <v>5734</v>
      </c>
      <c r="B5735" s="4" t="s">
        <v>8448</v>
      </c>
      <c r="C5735" s="5">
        <v>41820</v>
      </c>
      <c r="D5735" s="5">
        <v>41823</v>
      </c>
      <c r="E5735" s="4" t="s">
        <v>190</v>
      </c>
      <c r="F5735" s="4" t="s">
        <v>960</v>
      </c>
      <c r="G5735" s="4" t="s">
        <v>961</v>
      </c>
      <c r="H5735" s="4" t="s">
        <v>43</v>
      </c>
      <c r="I5735" s="4" t="s">
        <v>29</v>
      </c>
      <c r="J5735" s="4" t="s">
        <v>8449</v>
      </c>
      <c r="K5735" s="4" t="s">
        <v>749</v>
      </c>
      <c r="L5735" s="4" t="s">
        <v>150</v>
      </c>
      <c r="M5735" s="4" t="s">
        <v>2654</v>
      </c>
      <c r="N5735" s="4" t="s">
        <v>48</v>
      </c>
      <c r="O5735" s="4" t="s">
        <v>580</v>
      </c>
      <c r="P5735" s="4" t="s">
        <v>2655</v>
      </c>
      <c r="Q5735" s="4">
        <v>30.69</v>
      </c>
      <c r="R5735" s="4">
        <v>3</v>
      </c>
      <c r="S5735" s="4">
        <v>0</v>
      </c>
      <c r="T5735" s="4">
        <v>10.23</v>
      </c>
      <c r="U5735" s="4">
        <v>7.9794000000000018</v>
      </c>
      <c r="V5735" s="4">
        <v>0.26000000000000006</v>
      </c>
      <c r="W5735" s="4">
        <v>3</v>
      </c>
      <c r="X5735" s="4" t="s">
        <v>10933</v>
      </c>
    </row>
    <row r="5736" spans="1:24" x14ac:dyDescent="0.35">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x14ac:dyDescent="0.35">
      <c r="A5737" s="4">
        <v>5736</v>
      </c>
      <c r="B5737" s="4" t="s">
        <v>8450</v>
      </c>
      <c r="C5737" s="5">
        <v>40723</v>
      </c>
      <c r="D5737" s="5">
        <v>40727</v>
      </c>
      <c r="E5737" s="4" t="s">
        <v>52</v>
      </c>
      <c r="F5737" s="4" t="s">
        <v>5282</v>
      </c>
      <c r="G5737" s="4" t="s">
        <v>5283</v>
      </c>
      <c r="H5737" s="4" t="s">
        <v>28</v>
      </c>
      <c r="I5737" s="4" t="s">
        <v>29</v>
      </c>
      <c r="J5737" s="4" t="s">
        <v>268</v>
      </c>
      <c r="K5737" s="4" t="s">
        <v>269</v>
      </c>
      <c r="L5737" s="4" t="s">
        <v>150</v>
      </c>
      <c r="M5737" s="4" t="s">
        <v>6138</v>
      </c>
      <c r="N5737" s="4" t="s">
        <v>48</v>
      </c>
      <c r="O5737" s="4" t="s">
        <v>77</v>
      </c>
      <c r="P5737" s="4" t="s">
        <v>6139</v>
      </c>
      <c r="Q5737" s="4">
        <v>13.919999999999998</v>
      </c>
      <c r="R5737" s="4">
        <v>3</v>
      </c>
      <c r="S5737" s="4">
        <v>0.2</v>
      </c>
      <c r="T5737" s="4">
        <v>4.6399999999999997</v>
      </c>
      <c r="U5737" s="4">
        <v>4.8720000000000008</v>
      </c>
      <c r="V5737" s="4">
        <v>0.35000000000000009</v>
      </c>
      <c r="W5737" s="4">
        <v>4</v>
      </c>
      <c r="X5737" s="4" t="s">
        <v>10933</v>
      </c>
    </row>
    <row r="5738" spans="1:24" x14ac:dyDescent="0.35">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x14ac:dyDescent="0.35">
      <c r="A5739" s="4">
        <v>5738</v>
      </c>
      <c r="B5739" s="4" t="s">
        <v>8451</v>
      </c>
      <c r="C5739" s="5">
        <v>40564</v>
      </c>
      <c r="D5739" s="5">
        <v>40569</v>
      </c>
      <c r="E5739" s="4" t="s">
        <v>52</v>
      </c>
      <c r="F5739" s="4" t="s">
        <v>5249</v>
      </c>
      <c r="G5739" s="4" t="s">
        <v>5250</v>
      </c>
      <c r="H5739" s="4" t="s">
        <v>28</v>
      </c>
      <c r="I5739" s="4" t="s">
        <v>29</v>
      </c>
      <c r="J5739" s="4" t="s">
        <v>44</v>
      </c>
      <c r="K5739" s="4" t="s">
        <v>45</v>
      </c>
      <c r="L5739" s="4" t="s">
        <v>46</v>
      </c>
      <c r="M5739" s="4" t="s">
        <v>354</v>
      </c>
      <c r="N5739" s="4" t="s">
        <v>34</v>
      </c>
      <c r="O5739" s="4" t="s">
        <v>67</v>
      </c>
      <c r="P5739" s="4" t="s">
        <v>355</v>
      </c>
      <c r="Q5739" s="4">
        <v>19.3</v>
      </c>
      <c r="R5739" s="4">
        <v>2</v>
      </c>
      <c r="S5739" s="4">
        <v>0</v>
      </c>
      <c r="T5739" s="4">
        <v>9.65</v>
      </c>
      <c r="U5739" s="4">
        <v>5.7899999999999991</v>
      </c>
      <c r="V5739" s="4">
        <v>0.29999999999999993</v>
      </c>
      <c r="W5739" s="4">
        <v>5</v>
      </c>
      <c r="X5739" s="4" t="s">
        <v>10934</v>
      </c>
    </row>
    <row r="5740" spans="1:24" x14ac:dyDescent="0.35">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x14ac:dyDescent="0.35">
      <c r="A5741" s="4">
        <v>5740</v>
      </c>
      <c r="B5741" s="4" t="s">
        <v>8453</v>
      </c>
      <c r="C5741" s="5">
        <v>41727</v>
      </c>
      <c r="D5741" s="5">
        <v>41730</v>
      </c>
      <c r="E5741" s="4" t="s">
        <v>190</v>
      </c>
      <c r="F5741" s="4" t="s">
        <v>6605</v>
      </c>
      <c r="G5741" s="4" t="s">
        <v>6606</v>
      </c>
      <c r="H5741" s="4" t="s">
        <v>43</v>
      </c>
      <c r="I5741" s="4" t="s">
        <v>29</v>
      </c>
      <c r="J5741" s="4" t="s">
        <v>748</v>
      </c>
      <c r="K5741" s="4" t="s">
        <v>45</v>
      </c>
      <c r="L5741" s="4" t="s">
        <v>46</v>
      </c>
      <c r="M5741" s="4" t="s">
        <v>7335</v>
      </c>
      <c r="N5741" s="4" t="s">
        <v>48</v>
      </c>
      <c r="O5741" s="4" t="s">
        <v>92</v>
      </c>
      <c r="P5741" s="4" t="s">
        <v>7336</v>
      </c>
      <c r="Q5741" s="4">
        <v>12.96</v>
      </c>
      <c r="R5741" s="4">
        <v>2</v>
      </c>
      <c r="S5741" s="4">
        <v>0</v>
      </c>
      <c r="T5741" s="4">
        <v>6.48</v>
      </c>
      <c r="U5741" s="4">
        <v>6.3504000000000005</v>
      </c>
      <c r="V5741" s="4">
        <v>0.49</v>
      </c>
      <c r="W5741" s="4">
        <v>3</v>
      </c>
      <c r="X5741" s="4" t="s">
        <v>10933</v>
      </c>
    </row>
    <row r="5742" spans="1:24" x14ac:dyDescent="0.35">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x14ac:dyDescent="0.35">
      <c r="A5743" s="4">
        <v>5742</v>
      </c>
      <c r="B5743" s="4" t="s">
        <v>8453</v>
      </c>
      <c r="C5743" s="5">
        <v>41727</v>
      </c>
      <c r="D5743" s="5">
        <v>41730</v>
      </c>
      <c r="E5743" s="4" t="s">
        <v>190</v>
      </c>
      <c r="F5743" s="4" t="s">
        <v>6605</v>
      </c>
      <c r="G5743" s="4" t="s">
        <v>6606</v>
      </c>
      <c r="H5743" s="4" t="s">
        <v>43</v>
      </c>
      <c r="I5743" s="4" t="s">
        <v>29</v>
      </c>
      <c r="J5743" s="4" t="s">
        <v>748</v>
      </c>
      <c r="K5743" s="4" t="s">
        <v>45</v>
      </c>
      <c r="L5743" s="4" t="s">
        <v>46</v>
      </c>
      <c r="M5743" s="4" t="s">
        <v>4360</v>
      </c>
      <c r="N5743" s="4" t="s">
        <v>73</v>
      </c>
      <c r="O5743" s="4" t="s">
        <v>684</v>
      </c>
      <c r="P5743" s="4" t="s">
        <v>4361</v>
      </c>
      <c r="Q5743" s="4">
        <v>532.72</v>
      </c>
      <c r="R5743" s="4">
        <v>2</v>
      </c>
      <c r="S5743" s="4">
        <v>0.2</v>
      </c>
      <c r="T5743" s="4">
        <v>266.36</v>
      </c>
      <c r="U5743" s="4">
        <v>53.271999999999991</v>
      </c>
      <c r="V5743" s="4">
        <v>9.9999999999999978E-2</v>
      </c>
      <c r="W5743" s="4">
        <v>3</v>
      </c>
      <c r="X5743" s="4" t="s">
        <v>10933</v>
      </c>
    </row>
    <row r="5744" spans="1:24" x14ac:dyDescent="0.35">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x14ac:dyDescent="0.35">
      <c r="A5745" s="4">
        <v>5744</v>
      </c>
      <c r="B5745" s="4" t="s">
        <v>8453</v>
      </c>
      <c r="C5745" s="5">
        <v>41727</v>
      </c>
      <c r="D5745" s="5">
        <v>41730</v>
      </c>
      <c r="E5745" s="4" t="s">
        <v>190</v>
      </c>
      <c r="F5745" s="4" t="s">
        <v>6605</v>
      </c>
      <c r="G5745" s="4" t="s">
        <v>6606</v>
      </c>
      <c r="H5745" s="4" t="s">
        <v>43</v>
      </c>
      <c r="I5745" s="4" t="s">
        <v>29</v>
      </c>
      <c r="J5745" s="4" t="s">
        <v>748</v>
      </c>
      <c r="K5745" s="4" t="s">
        <v>45</v>
      </c>
      <c r="L5745" s="4" t="s">
        <v>46</v>
      </c>
      <c r="M5745" s="4" t="s">
        <v>2249</v>
      </c>
      <c r="N5745" s="4" t="s">
        <v>48</v>
      </c>
      <c r="O5745" s="4" t="s">
        <v>92</v>
      </c>
      <c r="P5745" s="4" t="s">
        <v>2250</v>
      </c>
      <c r="Q5745" s="4">
        <v>20.04</v>
      </c>
      <c r="R5745" s="4">
        <v>3</v>
      </c>
      <c r="S5745" s="4">
        <v>0</v>
      </c>
      <c r="T5745" s="4">
        <v>6.68</v>
      </c>
      <c r="U5745" s="4">
        <v>9.6191999999999993</v>
      </c>
      <c r="V5745" s="4">
        <v>0.48</v>
      </c>
      <c r="W5745" s="4">
        <v>3</v>
      </c>
      <c r="X5745" s="4" t="s">
        <v>10933</v>
      </c>
    </row>
    <row r="5746" spans="1:24" x14ac:dyDescent="0.35">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x14ac:dyDescent="0.35">
      <c r="A5747" s="4">
        <v>5746</v>
      </c>
      <c r="B5747" s="4" t="s">
        <v>8453</v>
      </c>
      <c r="C5747" s="5">
        <v>41727</v>
      </c>
      <c r="D5747" s="5">
        <v>41730</v>
      </c>
      <c r="E5747" s="4" t="s">
        <v>190</v>
      </c>
      <c r="F5747" s="4" t="s">
        <v>6605</v>
      </c>
      <c r="G5747" s="4" t="s">
        <v>6606</v>
      </c>
      <c r="H5747" s="4" t="s">
        <v>43</v>
      </c>
      <c r="I5747" s="4" t="s">
        <v>29</v>
      </c>
      <c r="J5747" s="4" t="s">
        <v>748</v>
      </c>
      <c r="K5747" s="4" t="s">
        <v>45</v>
      </c>
      <c r="L5747" s="4" t="s">
        <v>46</v>
      </c>
      <c r="M5747" s="4" t="s">
        <v>5754</v>
      </c>
      <c r="N5747" s="4" t="s">
        <v>34</v>
      </c>
      <c r="O5747" s="4" t="s">
        <v>67</v>
      </c>
      <c r="P5747" s="4" t="s">
        <v>5755</v>
      </c>
      <c r="Q5747" s="4">
        <v>21.560000000000002</v>
      </c>
      <c r="R5747" s="4">
        <v>7</v>
      </c>
      <c r="S5747" s="4">
        <v>0</v>
      </c>
      <c r="T5747" s="4">
        <v>3.0800000000000005</v>
      </c>
      <c r="U5747" s="4">
        <v>6.8991999999999987</v>
      </c>
      <c r="V5747" s="4">
        <v>0.3199999999999999</v>
      </c>
      <c r="W5747" s="4">
        <v>3</v>
      </c>
      <c r="X5747" s="4" t="s">
        <v>10933</v>
      </c>
    </row>
    <row r="5748" spans="1:24" x14ac:dyDescent="0.35">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x14ac:dyDescent="0.35">
      <c r="A5749" s="4">
        <v>5748</v>
      </c>
      <c r="B5749" s="4" t="s">
        <v>8454</v>
      </c>
      <c r="C5749" s="5">
        <v>41617</v>
      </c>
      <c r="D5749" s="5">
        <v>41621</v>
      </c>
      <c r="E5749" s="4" t="s">
        <v>52</v>
      </c>
      <c r="F5749" s="4" t="s">
        <v>244</v>
      </c>
      <c r="G5749" s="4" t="s">
        <v>245</v>
      </c>
      <c r="H5749" s="4" t="s">
        <v>28</v>
      </c>
      <c r="I5749" s="4" t="s">
        <v>29</v>
      </c>
      <c r="J5749" s="4" t="s">
        <v>3522</v>
      </c>
      <c r="K5749" s="4" t="s">
        <v>90</v>
      </c>
      <c r="L5749" s="4" t="s">
        <v>32</v>
      </c>
      <c r="M5749" s="4" t="s">
        <v>2817</v>
      </c>
      <c r="N5749" s="4" t="s">
        <v>73</v>
      </c>
      <c r="O5749" s="4" t="s">
        <v>163</v>
      </c>
      <c r="P5749" s="4" t="s">
        <v>2818</v>
      </c>
      <c r="Q5749" s="4">
        <v>68.111999999999995</v>
      </c>
      <c r="R5749" s="4">
        <v>3</v>
      </c>
      <c r="S5749" s="4">
        <v>0.2</v>
      </c>
      <c r="T5749" s="4">
        <v>22.703999999999997</v>
      </c>
      <c r="U5749" s="4">
        <v>17.879399999999997</v>
      </c>
      <c r="V5749" s="4">
        <v>0.26249999999999996</v>
      </c>
      <c r="W5749" s="4">
        <v>4</v>
      </c>
      <c r="X5749" s="4" t="s">
        <v>10933</v>
      </c>
    </row>
    <row r="5750" spans="1:24" x14ac:dyDescent="0.35">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x14ac:dyDescent="0.35">
      <c r="A5751" s="4">
        <v>5750</v>
      </c>
      <c r="B5751" s="4" t="s">
        <v>8455</v>
      </c>
      <c r="C5751" s="5">
        <v>41962</v>
      </c>
      <c r="D5751" s="5">
        <v>41966</v>
      </c>
      <c r="E5751" s="4" t="s">
        <v>52</v>
      </c>
      <c r="F5751" s="4" t="s">
        <v>510</v>
      </c>
      <c r="G5751" s="4" t="s">
        <v>511</v>
      </c>
      <c r="H5751" s="4" t="s">
        <v>28</v>
      </c>
      <c r="I5751" s="4" t="s">
        <v>29</v>
      </c>
      <c r="J5751" s="4" t="s">
        <v>1175</v>
      </c>
      <c r="K5751" s="4" t="s">
        <v>269</v>
      </c>
      <c r="L5751" s="4" t="s">
        <v>150</v>
      </c>
      <c r="M5751" s="4" t="s">
        <v>5037</v>
      </c>
      <c r="N5751" s="4" t="s">
        <v>73</v>
      </c>
      <c r="O5751" s="4" t="s">
        <v>74</v>
      </c>
      <c r="P5751" s="4" t="s">
        <v>5038</v>
      </c>
      <c r="Q5751" s="4">
        <v>74.95</v>
      </c>
      <c r="R5751" s="4">
        <v>5</v>
      </c>
      <c r="S5751" s="4">
        <v>0</v>
      </c>
      <c r="T5751" s="4">
        <v>14.99</v>
      </c>
      <c r="U5751" s="4">
        <v>36.725500000000004</v>
      </c>
      <c r="V5751" s="4">
        <v>0.49000000000000005</v>
      </c>
      <c r="W5751" s="4">
        <v>4</v>
      </c>
      <c r="X5751" s="4" t="s">
        <v>10933</v>
      </c>
    </row>
    <row r="5752" spans="1:24" x14ac:dyDescent="0.35">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x14ac:dyDescent="0.35">
      <c r="A5753" s="4">
        <v>5752</v>
      </c>
      <c r="B5753" s="4" t="s">
        <v>8458</v>
      </c>
      <c r="C5753" s="5">
        <v>41296</v>
      </c>
      <c r="D5753" s="5">
        <v>41302</v>
      </c>
      <c r="E5753" s="4" t="s">
        <v>52</v>
      </c>
      <c r="F5753" s="4" t="s">
        <v>1920</v>
      </c>
      <c r="G5753" s="4" t="s">
        <v>1921</v>
      </c>
      <c r="H5753" s="4" t="s">
        <v>28</v>
      </c>
      <c r="I5753" s="4" t="s">
        <v>29</v>
      </c>
      <c r="J5753" s="4" t="s">
        <v>949</v>
      </c>
      <c r="K5753" s="4" t="s">
        <v>45</v>
      </c>
      <c r="L5753" s="4" t="s">
        <v>46</v>
      </c>
      <c r="M5753" s="4" t="s">
        <v>8459</v>
      </c>
      <c r="N5753" s="4" t="s">
        <v>48</v>
      </c>
      <c r="O5753" s="4" t="s">
        <v>49</v>
      </c>
      <c r="P5753" s="4" t="s">
        <v>8460</v>
      </c>
      <c r="Q5753" s="4">
        <v>44.400000000000006</v>
      </c>
      <c r="R5753" s="4">
        <v>3</v>
      </c>
      <c r="S5753" s="4">
        <v>0</v>
      </c>
      <c r="T5753" s="4">
        <v>14.800000000000002</v>
      </c>
      <c r="U5753" s="4">
        <v>22.200000000000003</v>
      </c>
      <c r="V5753" s="4">
        <v>0.5</v>
      </c>
      <c r="W5753" s="4">
        <v>6</v>
      </c>
      <c r="X5753" s="4" t="s">
        <v>10934</v>
      </c>
    </row>
    <row r="5754" spans="1:24" x14ac:dyDescent="0.35">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x14ac:dyDescent="0.35">
      <c r="A5755" s="4">
        <v>5754</v>
      </c>
      <c r="B5755" s="4" t="s">
        <v>8461</v>
      </c>
      <c r="C5755" s="5">
        <v>41308</v>
      </c>
      <c r="D5755" s="5">
        <v>41315</v>
      </c>
      <c r="E5755" s="4" t="s">
        <v>52</v>
      </c>
      <c r="F5755" s="4" t="s">
        <v>6574</v>
      </c>
      <c r="G5755" s="4" t="s">
        <v>6575</v>
      </c>
      <c r="H5755" s="4" t="s">
        <v>28</v>
      </c>
      <c r="I5755" s="4" t="s">
        <v>29</v>
      </c>
      <c r="J5755" s="4" t="s">
        <v>1466</v>
      </c>
      <c r="K5755" s="4" t="s">
        <v>31</v>
      </c>
      <c r="L5755" s="4" t="s">
        <v>32</v>
      </c>
      <c r="M5755" s="4" t="s">
        <v>1490</v>
      </c>
      <c r="N5755" s="4" t="s">
        <v>34</v>
      </c>
      <c r="O5755" s="4" t="s">
        <v>38</v>
      </c>
      <c r="P5755" s="4" t="s">
        <v>1491</v>
      </c>
      <c r="Q5755" s="4">
        <v>866.4</v>
      </c>
      <c r="R5755" s="4">
        <v>4</v>
      </c>
      <c r="S5755" s="4">
        <v>0</v>
      </c>
      <c r="T5755" s="4">
        <v>216.6</v>
      </c>
      <c r="U5755" s="4">
        <v>225.26400000000001</v>
      </c>
      <c r="V5755" s="4">
        <v>0.26</v>
      </c>
      <c r="W5755" s="4">
        <v>7</v>
      </c>
      <c r="X5755" s="4" t="s">
        <v>10934</v>
      </c>
    </row>
    <row r="5756" spans="1:24" x14ac:dyDescent="0.35">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x14ac:dyDescent="0.35">
      <c r="A5757" s="4">
        <v>5756</v>
      </c>
      <c r="B5757" s="4" t="s">
        <v>8463</v>
      </c>
      <c r="C5757" s="5">
        <v>40830</v>
      </c>
      <c r="D5757" s="5">
        <v>40834</v>
      </c>
      <c r="E5757" s="4" t="s">
        <v>52</v>
      </c>
      <c r="F5757" s="4" t="s">
        <v>5794</v>
      </c>
      <c r="G5757" s="4" t="s">
        <v>5795</v>
      </c>
      <c r="H5757" s="4" t="s">
        <v>28</v>
      </c>
      <c r="I5757" s="4" t="s">
        <v>29</v>
      </c>
      <c r="J5757" s="4" t="s">
        <v>105</v>
      </c>
      <c r="K5757" s="4" t="s">
        <v>106</v>
      </c>
      <c r="L5757" s="4" t="s">
        <v>107</v>
      </c>
      <c r="M5757" s="4" t="s">
        <v>7635</v>
      </c>
      <c r="N5757" s="4" t="s">
        <v>48</v>
      </c>
      <c r="O5757" s="4" t="s">
        <v>80</v>
      </c>
      <c r="P5757" s="4" t="s">
        <v>7636</v>
      </c>
      <c r="Q5757" s="4">
        <v>3.1599999999999993</v>
      </c>
      <c r="R5757" s="4">
        <v>4</v>
      </c>
      <c r="S5757" s="4">
        <v>0.8</v>
      </c>
      <c r="T5757" s="4">
        <v>0.78999999999999981</v>
      </c>
      <c r="U5757" s="4">
        <v>-8.532</v>
      </c>
      <c r="V5757" s="4">
        <v>-2.7000000000000006</v>
      </c>
      <c r="W5757" s="4">
        <v>4</v>
      </c>
      <c r="X5757" s="4" t="s">
        <v>10933</v>
      </c>
    </row>
    <row r="5758" spans="1:24" x14ac:dyDescent="0.35">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x14ac:dyDescent="0.35">
      <c r="A5759" s="4">
        <v>5758</v>
      </c>
      <c r="B5759" s="4" t="s">
        <v>8464</v>
      </c>
      <c r="C5759" s="5">
        <v>41132</v>
      </c>
      <c r="D5759" s="5">
        <v>41137</v>
      </c>
      <c r="E5759" s="4" t="s">
        <v>52</v>
      </c>
      <c r="F5759" s="4" t="s">
        <v>8465</v>
      </c>
      <c r="G5759" s="4" t="s">
        <v>8466</v>
      </c>
      <c r="H5759" s="4" t="s">
        <v>28</v>
      </c>
      <c r="I5759" s="4" t="s">
        <v>29</v>
      </c>
      <c r="J5759" s="4" t="s">
        <v>4590</v>
      </c>
      <c r="K5759" s="4" t="s">
        <v>90</v>
      </c>
      <c r="L5759" s="4" t="s">
        <v>32</v>
      </c>
      <c r="M5759" s="4" t="s">
        <v>3958</v>
      </c>
      <c r="N5759" s="4" t="s">
        <v>34</v>
      </c>
      <c r="O5759" s="4" t="s">
        <v>67</v>
      </c>
      <c r="P5759" s="4" t="s">
        <v>5771</v>
      </c>
      <c r="Q5759" s="4">
        <v>46.152000000000001</v>
      </c>
      <c r="R5759" s="4">
        <v>3</v>
      </c>
      <c r="S5759" s="4">
        <v>0.2</v>
      </c>
      <c r="T5759" s="4">
        <v>15.384</v>
      </c>
      <c r="U5759" s="4">
        <v>12.114900000000002</v>
      </c>
      <c r="V5759" s="4">
        <v>0.26250000000000007</v>
      </c>
      <c r="W5759" s="4">
        <v>5</v>
      </c>
      <c r="X5759" s="4" t="s">
        <v>10934</v>
      </c>
    </row>
    <row r="5760" spans="1:24" x14ac:dyDescent="0.35">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x14ac:dyDescent="0.35">
      <c r="A5761" s="4">
        <v>5760</v>
      </c>
      <c r="B5761" s="4" t="s">
        <v>8468</v>
      </c>
      <c r="C5761" s="5">
        <v>41639</v>
      </c>
      <c r="D5761" s="5">
        <v>41639</v>
      </c>
      <c r="E5761" s="4" t="s">
        <v>1292</v>
      </c>
      <c r="F5761" s="4" t="s">
        <v>5926</v>
      </c>
      <c r="G5761" s="4" t="s">
        <v>5927</v>
      </c>
      <c r="H5761" s="4" t="s">
        <v>104</v>
      </c>
      <c r="I5761" s="4" t="s">
        <v>29</v>
      </c>
      <c r="J5761" s="4" t="s">
        <v>44</v>
      </c>
      <c r="K5761" s="4" t="s">
        <v>45</v>
      </c>
      <c r="L5761" s="4" t="s">
        <v>46</v>
      </c>
      <c r="M5761" s="4" t="s">
        <v>3033</v>
      </c>
      <c r="N5761" s="4" t="s">
        <v>48</v>
      </c>
      <c r="O5761" s="4" t="s">
        <v>61</v>
      </c>
      <c r="P5761" s="4" t="s">
        <v>3034</v>
      </c>
      <c r="Q5761" s="4">
        <v>481.32</v>
      </c>
      <c r="R5761" s="4">
        <v>4</v>
      </c>
      <c r="S5761" s="4">
        <v>0</v>
      </c>
      <c r="T5761" s="4">
        <v>120.33</v>
      </c>
      <c r="U5761" s="4">
        <v>125.14319999999998</v>
      </c>
      <c r="V5761" s="4">
        <v>0.25999999999999995</v>
      </c>
      <c r="W5761" s="4">
        <v>0</v>
      </c>
      <c r="X5761" s="4" t="s">
        <v>10935</v>
      </c>
    </row>
    <row r="5762" spans="1:24" x14ac:dyDescent="0.35">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x14ac:dyDescent="0.35">
      <c r="A5763" s="4">
        <v>5762</v>
      </c>
      <c r="B5763" s="4" t="s">
        <v>8469</v>
      </c>
      <c r="C5763" s="5">
        <v>41864</v>
      </c>
      <c r="D5763" s="5">
        <v>41867</v>
      </c>
      <c r="E5763" s="4" t="s">
        <v>190</v>
      </c>
      <c r="F5763" s="4" t="s">
        <v>5225</v>
      </c>
      <c r="G5763" s="4" t="s">
        <v>5226</v>
      </c>
      <c r="H5763" s="4" t="s">
        <v>28</v>
      </c>
      <c r="I5763" s="4" t="s">
        <v>29</v>
      </c>
      <c r="J5763" s="4" t="s">
        <v>8470</v>
      </c>
      <c r="K5763" s="4" t="s">
        <v>45</v>
      </c>
      <c r="L5763" s="4" t="s">
        <v>46</v>
      </c>
      <c r="M5763" s="4" t="s">
        <v>4422</v>
      </c>
      <c r="N5763" s="4" t="s">
        <v>48</v>
      </c>
      <c r="O5763" s="4" t="s">
        <v>80</v>
      </c>
      <c r="P5763" s="4" t="s">
        <v>4423</v>
      </c>
      <c r="Q5763" s="4">
        <v>542.93999999999994</v>
      </c>
      <c r="R5763" s="4">
        <v>3</v>
      </c>
      <c r="S5763" s="4">
        <v>0</v>
      </c>
      <c r="T5763" s="4">
        <v>180.98</v>
      </c>
      <c r="U5763" s="4">
        <v>152.02319999999997</v>
      </c>
      <c r="V5763" s="4">
        <v>0.27999999999999997</v>
      </c>
      <c r="W5763" s="4">
        <v>3</v>
      </c>
      <c r="X5763" s="4" t="s">
        <v>10933</v>
      </c>
    </row>
    <row r="5764" spans="1:24" x14ac:dyDescent="0.35">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x14ac:dyDescent="0.35">
      <c r="A5765" s="4">
        <v>5764</v>
      </c>
      <c r="B5765" s="4" t="s">
        <v>8471</v>
      </c>
      <c r="C5765" s="5">
        <v>41216</v>
      </c>
      <c r="D5765" s="5">
        <v>41218</v>
      </c>
      <c r="E5765" s="4" t="s">
        <v>190</v>
      </c>
      <c r="F5765" s="4" t="s">
        <v>794</v>
      </c>
      <c r="G5765" s="4" t="s">
        <v>795</v>
      </c>
      <c r="H5765" s="4" t="s">
        <v>43</v>
      </c>
      <c r="I5765" s="4" t="s">
        <v>29</v>
      </c>
      <c r="J5765" s="4" t="s">
        <v>1175</v>
      </c>
      <c r="K5765" s="4" t="s">
        <v>269</v>
      </c>
      <c r="L5765" s="4" t="s">
        <v>150</v>
      </c>
      <c r="M5765" s="4" t="s">
        <v>6904</v>
      </c>
      <c r="N5765" s="4" t="s">
        <v>34</v>
      </c>
      <c r="O5765" s="4" t="s">
        <v>38</v>
      </c>
      <c r="P5765" s="4" t="s">
        <v>6905</v>
      </c>
      <c r="Q5765" s="4">
        <v>1448.8200000000002</v>
      </c>
      <c r="R5765" s="4">
        <v>10</v>
      </c>
      <c r="S5765" s="4">
        <v>0.1</v>
      </c>
      <c r="T5765" s="4">
        <v>144.88200000000001</v>
      </c>
      <c r="U5765" s="4">
        <v>209.27399999999992</v>
      </c>
      <c r="V5765" s="4">
        <v>0.14444444444444438</v>
      </c>
      <c r="W5765" s="4">
        <v>2</v>
      </c>
      <c r="X5765" s="4" t="s">
        <v>10933</v>
      </c>
    </row>
    <row r="5766" spans="1:24" x14ac:dyDescent="0.35">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x14ac:dyDescent="0.35">
      <c r="A5767" s="4">
        <v>5766</v>
      </c>
      <c r="B5767" s="4" t="s">
        <v>8473</v>
      </c>
      <c r="C5767" s="5">
        <v>40855</v>
      </c>
      <c r="D5767" s="5">
        <v>40861</v>
      </c>
      <c r="E5767" s="4" t="s">
        <v>52</v>
      </c>
      <c r="F5767" s="4" t="s">
        <v>154</v>
      </c>
      <c r="G5767" s="4" t="s">
        <v>155</v>
      </c>
      <c r="H5767" s="4" t="s">
        <v>28</v>
      </c>
      <c r="I5767" s="4" t="s">
        <v>29</v>
      </c>
      <c r="J5767" s="4" t="s">
        <v>8474</v>
      </c>
      <c r="K5767" s="4" t="s">
        <v>45</v>
      </c>
      <c r="L5767" s="4" t="s">
        <v>46</v>
      </c>
      <c r="M5767" s="4" t="s">
        <v>3400</v>
      </c>
      <c r="N5767" s="4" t="s">
        <v>73</v>
      </c>
      <c r="O5767" s="4" t="s">
        <v>74</v>
      </c>
      <c r="P5767" s="4" t="s">
        <v>3401</v>
      </c>
      <c r="Q5767" s="4">
        <v>333.57600000000002</v>
      </c>
      <c r="R5767" s="4">
        <v>3</v>
      </c>
      <c r="S5767" s="4">
        <v>0.2</v>
      </c>
      <c r="T5767" s="4">
        <v>111.19200000000001</v>
      </c>
      <c r="U5767" s="4">
        <v>25.018199999999993</v>
      </c>
      <c r="V5767" s="4">
        <v>7.4999999999999969E-2</v>
      </c>
      <c r="W5767" s="4">
        <v>6</v>
      </c>
      <c r="X5767" s="4" t="s">
        <v>10934</v>
      </c>
    </row>
    <row r="5768" spans="1:24" x14ac:dyDescent="0.35">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x14ac:dyDescent="0.35">
      <c r="A5769" s="4">
        <v>5768</v>
      </c>
      <c r="B5769" s="4" t="s">
        <v>8476</v>
      </c>
      <c r="C5769" s="5">
        <v>41891</v>
      </c>
      <c r="D5769" s="5">
        <v>41895</v>
      </c>
      <c r="E5769" s="4" t="s">
        <v>25</v>
      </c>
      <c r="F5769" s="4" t="s">
        <v>7868</v>
      </c>
      <c r="G5769" s="4" t="s">
        <v>7869</v>
      </c>
      <c r="H5769" s="4" t="s">
        <v>43</v>
      </c>
      <c r="I5769" s="4" t="s">
        <v>29</v>
      </c>
      <c r="J5769" s="4" t="s">
        <v>186</v>
      </c>
      <c r="K5769" s="4" t="s">
        <v>106</v>
      </c>
      <c r="L5769" s="4" t="s">
        <v>107</v>
      </c>
      <c r="M5769" s="4" t="s">
        <v>3639</v>
      </c>
      <c r="N5769" s="4" t="s">
        <v>73</v>
      </c>
      <c r="O5769" s="4" t="s">
        <v>163</v>
      </c>
      <c r="P5769" s="4" t="s">
        <v>3640</v>
      </c>
      <c r="Q5769" s="4">
        <v>85.2</v>
      </c>
      <c r="R5769" s="4">
        <v>6</v>
      </c>
      <c r="S5769" s="4">
        <v>0.2</v>
      </c>
      <c r="T5769" s="4">
        <v>14.200000000000001</v>
      </c>
      <c r="U5769" s="4">
        <v>20.234999999999996</v>
      </c>
      <c r="V5769" s="4">
        <v>0.23749999999999993</v>
      </c>
      <c r="W5769" s="4">
        <v>4</v>
      </c>
      <c r="X5769" s="4" t="s">
        <v>10933</v>
      </c>
    </row>
    <row r="5770" spans="1:24" x14ac:dyDescent="0.35">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x14ac:dyDescent="0.35">
      <c r="A5771" s="4">
        <v>5770</v>
      </c>
      <c r="B5771" s="4" t="s">
        <v>8477</v>
      </c>
      <c r="C5771" s="5">
        <v>40964</v>
      </c>
      <c r="D5771" s="5">
        <v>40969</v>
      </c>
      <c r="E5771" s="4" t="s">
        <v>52</v>
      </c>
      <c r="F5771" s="4" t="s">
        <v>2372</v>
      </c>
      <c r="G5771" s="4" t="s">
        <v>2373</v>
      </c>
      <c r="H5771" s="4" t="s">
        <v>28</v>
      </c>
      <c r="I5771" s="4" t="s">
        <v>29</v>
      </c>
      <c r="J5771" s="4" t="s">
        <v>4908</v>
      </c>
      <c r="K5771" s="4" t="s">
        <v>1247</v>
      </c>
      <c r="L5771" s="4" t="s">
        <v>150</v>
      </c>
      <c r="M5771" s="4" t="s">
        <v>562</v>
      </c>
      <c r="N5771" s="4" t="s">
        <v>48</v>
      </c>
      <c r="O5771" s="4" t="s">
        <v>92</v>
      </c>
      <c r="P5771" s="4" t="s">
        <v>2190</v>
      </c>
      <c r="Q5771" s="4">
        <v>22.72</v>
      </c>
      <c r="R5771" s="4">
        <v>4</v>
      </c>
      <c r="S5771" s="4">
        <v>0</v>
      </c>
      <c r="T5771" s="4">
        <v>5.68</v>
      </c>
      <c r="U5771" s="4">
        <v>10.223999999999998</v>
      </c>
      <c r="V5771" s="4">
        <v>0.44999999999999996</v>
      </c>
      <c r="W5771" s="4">
        <v>5</v>
      </c>
      <c r="X5771" s="4" t="s">
        <v>10934</v>
      </c>
    </row>
    <row r="5772" spans="1:24" x14ac:dyDescent="0.35">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x14ac:dyDescent="0.35">
      <c r="A5773" s="4">
        <v>5772</v>
      </c>
      <c r="B5773" s="4" t="s">
        <v>8478</v>
      </c>
      <c r="C5773" s="5">
        <v>41176</v>
      </c>
      <c r="D5773" s="5">
        <v>41180</v>
      </c>
      <c r="E5773" s="4" t="s">
        <v>52</v>
      </c>
      <c r="F5773" s="4" t="s">
        <v>3889</v>
      </c>
      <c r="G5773" s="4" t="s">
        <v>3890</v>
      </c>
      <c r="H5773" s="4" t="s">
        <v>43</v>
      </c>
      <c r="I5773" s="4" t="s">
        <v>29</v>
      </c>
      <c r="J5773" s="4" t="s">
        <v>44</v>
      </c>
      <c r="K5773" s="4" t="s">
        <v>45</v>
      </c>
      <c r="L5773" s="4" t="s">
        <v>46</v>
      </c>
      <c r="M5773" s="4" t="s">
        <v>5613</v>
      </c>
      <c r="N5773" s="4" t="s">
        <v>48</v>
      </c>
      <c r="O5773" s="4" t="s">
        <v>80</v>
      </c>
      <c r="P5773" s="4" t="s">
        <v>5614</v>
      </c>
      <c r="Q5773" s="4">
        <v>1158.1199999999999</v>
      </c>
      <c r="R5773" s="4">
        <v>4</v>
      </c>
      <c r="S5773" s="4">
        <v>0</v>
      </c>
      <c r="T5773" s="4">
        <v>289.52999999999997</v>
      </c>
      <c r="U5773" s="4">
        <v>335.85479999999984</v>
      </c>
      <c r="V5773" s="4">
        <v>0.28999999999999987</v>
      </c>
      <c r="W5773" s="4">
        <v>4</v>
      </c>
      <c r="X5773" s="4" t="s">
        <v>10933</v>
      </c>
    </row>
    <row r="5774" spans="1:24" x14ac:dyDescent="0.35">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x14ac:dyDescent="0.35">
      <c r="A5775" s="4">
        <v>5774</v>
      </c>
      <c r="B5775" s="4" t="s">
        <v>8480</v>
      </c>
      <c r="C5775" s="5">
        <v>41518</v>
      </c>
      <c r="D5775" s="5">
        <v>41524</v>
      </c>
      <c r="E5775" s="4" t="s">
        <v>52</v>
      </c>
      <c r="F5775" s="4" t="s">
        <v>1999</v>
      </c>
      <c r="G5775" s="4" t="s">
        <v>2000</v>
      </c>
      <c r="H5775" s="4" t="s">
        <v>28</v>
      </c>
      <c r="I5775" s="4" t="s">
        <v>29</v>
      </c>
      <c r="J5775" s="4" t="s">
        <v>8045</v>
      </c>
      <c r="K5775" s="4" t="s">
        <v>106</v>
      </c>
      <c r="L5775" s="4" t="s">
        <v>107</v>
      </c>
      <c r="M5775" s="4" t="s">
        <v>1412</v>
      </c>
      <c r="N5775" s="4" t="s">
        <v>48</v>
      </c>
      <c r="O5775" s="4" t="s">
        <v>61</v>
      </c>
      <c r="P5775" s="4" t="s">
        <v>1413</v>
      </c>
      <c r="Q5775" s="4">
        <v>23.968000000000004</v>
      </c>
      <c r="R5775" s="4">
        <v>2</v>
      </c>
      <c r="S5775" s="4">
        <v>0.2</v>
      </c>
      <c r="T5775" s="4">
        <v>11.984000000000002</v>
      </c>
      <c r="U5775" s="4">
        <v>2.3967999999999989</v>
      </c>
      <c r="V5775" s="4">
        <v>9.9999999999999936E-2</v>
      </c>
      <c r="W5775" s="4">
        <v>6</v>
      </c>
      <c r="X5775" s="4" t="s">
        <v>10934</v>
      </c>
    </row>
    <row r="5776" spans="1:24" x14ac:dyDescent="0.35">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x14ac:dyDescent="0.35">
      <c r="A5777" s="4">
        <v>5776</v>
      </c>
      <c r="B5777" s="4" t="s">
        <v>8481</v>
      </c>
      <c r="C5777" s="5">
        <v>41377</v>
      </c>
      <c r="D5777" s="5">
        <v>41381</v>
      </c>
      <c r="E5777" s="4" t="s">
        <v>52</v>
      </c>
      <c r="F5777" s="4" t="s">
        <v>3725</v>
      </c>
      <c r="G5777" s="4" t="s">
        <v>3726</v>
      </c>
      <c r="H5777" s="4" t="s">
        <v>28</v>
      </c>
      <c r="I5777" s="4" t="s">
        <v>29</v>
      </c>
      <c r="J5777" s="4" t="s">
        <v>44</v>
      </c>
      <c r="K5777" s="4" t="s">
        <v>45</v>
      </c>
      <c r="L5777" s="4" t="s">
        <v>46</v>
      </c>
      <c r="M5777" s="4" t="s">
        <v>2850</v>
      </c>
      <c r="N5777" s="4" t="s">
        <v>48</v>
      </c>
      <c r="O5777" s="4" t="s">
        <v>77</v>
      </c>
      <c r="P5777" s="4" t="s">
        <v>2851</v>
      </c>
      <c r="Q5777" s="4">
        <v>13.208000000000002</v>
      </c>
      <c r="R5777" s="4">
        <v>1</v>
      </c>
      <c r="S5777" s="4">
        <v>0.2</v>
      </c>
      <c r="T5777" s="4">
        <v>13.208000000000002</v>
      </c>
      <c r="U5777" s="4">
        <v>4.6228000000000007</v>
      </c>
      <c r="V5777" s="4">
        <v>0.35</v>
      </c>
      <c r="W5777" s="4">
        <v>4</v>
      </c>
      <c r="X5777" s="4" t="s">
        <v>10933</v>
      </c>
    </row>
    <row r="5778" spans="1:24" x14ac:dyDescent="0.35">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x14ac:dyDescent="0.35">
      <c r="A5779" s="4">
        <v>5778</v>
      </c>
      <c r="B5779" s="4" t="s">
        <v>8483</v>
      </c>
      <c r="C5779" s="5">
        <v>41613</v>
      </c>
      <c r="D5779" s="5">
        <v>41618</v>
      </c>
      <c r="E5779" s="4" t="s">
        <v>52</v>
      </c>
      <c r="F5779" s="4" t="s">
        <v>3741</v>
      </c>
      <c r="G5779" s="4" t="s">
        <v>3742</v>
      </c>
      <c r="H5779" s="4" t="s">
        <v>28</v>
      </c>
      <c r="I5779" s="4" t="s">
        <v>29</v>
      </c>
      <c r="J5779" s="4" t="s">
        <v>129</v>
      </c>
      <c r="K5779" s="4" t="s">
        <v>45</v>
      </c>
      <c r="L5779" s="4" t="s">
        <v>46</v>
      </c>
      <c r="M5779" s="4" t="s">
        <v>3571</v>
      </c>
      <c r="N5779" s="4" t="s">
        <v>48</v>
      </c>
      <c r="O5779" s="4" t="s">
        <v>92</v>
      </c>
      <c r="P5779" s="4" t="s">
        <v>3572</v>
      </c>
      <c r="Q5779" s="4">
        <v>104.85</v>
      </c>
      <c r="R5779" s="4">
        <v>1</v>
      </c>
      <c r="S5779" s="4">
        <v>0</v>
      </c>
      <c r="T5779" s="4">
        <v>104.85</v>
      </c>
      <c r="U5779" s="4">
        <v>50.327999999999996</v>
      </c>
      <c r="V5779" s="4">
        <v>0.48</v>
      </c>
      <c r="W5779" s="4">
        <v>5</v>
      </c>
      <c r="X5779" s="4" t="s">
        <v>10934</v>
      </c>
    </row>
    <row r="5780" spans="1:24" x14ac:dyDescent="0.35">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x14ac:dyDescent="0.35">
      <c r="A5781" s="4">
        <v>5780</v>
      </c>
      <c r="B5781" s="4" t="s">
        <v>8484</v>
      </c>
      <c r="C5781" s="5">
        <v>40858</v>
      </c>
      <c r="D5781" s="5">
        <v>40865</v>
      </c>
      <c r="E5781" s="4" t="s">
        <v>52</v>
      </c>
      <c r="F5781" s="4" t="s">
        <v>2289</v>
      </c>
      <c r="G5781" s="4" t="s">
        <v>2290</v>
      </c>
      <c r="H5781" s="4" t="s">
        <v>28</v>
      </c>
      <c r="I5781" s="4" t="s">
        <v>29</v>
      </c>
      <c r="J5781" s="4" t="s">
        <v>44</v>
      </c>
      <c r="K5781" s="4" t="s">
        <v>45</v>
      </c>
      <c r="L5781" s="4" t="s">
        <v>46</v>
      </c>
      <c r="M5781" s="4" t="s">
        <v>4621</v>
      </c>
      <c r="N5781" s="4" t="s">
        <v>34</v>
      </c>
      <c r="O5781" s="4" t="s">
        <v>38</v>
      </c>
      <c r="P5781" s="4" t="s">
        <v>4622</v>
      </c>
      <c r="Q5781" s="4">
        <v>112.64800000000001</v>
      </c>
      <c r="R5781" s="4">
        <v>1</v>
      </c>
      <c r="S5781" s="4">
        <v>0.2</v>
      </c>
      <c r="T5781" s="4">
        <v>112.64800000000001</v>
      </c>
      <c r="U5781" s="4">
        <v>11.264799999999997</v>
      </c>
      <c r="V5781" s="4">
        <v>9.9999999999999964E-2</v>
      </c>
      <c r="W5781" s="4">
        <v>7</v>
      </c>
      <c r="X5781" s="4" t="s">
        <v>10934</v>
      </c>
    </row>
    <row r="5782" spans="1:24" x14ac:dyDescent="0.35">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x14ac:dyDescent="0.35">
      <c r="A5783" s="4">
        <v>5782</v>
      </c>
      <c r="B5783" s="4" t="s">
        <v>8488</v>
      </c>
      <c r="C5783" s="5">
        <v>41255</v>
      </c>
      <c r="D5783" s="5">
        <v>41259</v>
      </c>
      <c r="E5783" s="4" t="s">
        <v>25</v>
      </c>
      <c r="F5783" s="4" t="s">
        <v>1657</v>
      </c>
      <c r="G5783" s="4" t="s">
        <v>1658</v>
      </c>
      <c r="H5783" s="4" t="s">
        <v>28</v>
      </c>
      <c r="I5783" s="4" t="s">
        <v>29</v>
      </c>
      <c r="J5783" s="4" t="s">
        <v>8489</v>
      </c>
      <c r="K5783" s="4" t="s">
        <v>45</v>
      </c>
      <c r="L5783" s="4" t="s">
        <v>46</v>
      </c>
      <c r="M5783" s="4" t="s">
        <v>642</v>
      </c>
      <c r="N5783" s="4" t="s">
        <v>48</v>
      </c>
      <c r="O5783" s="4" t="s">
        <v>70</v>
      </c>
      <c r="P5783" s="4" t="s">
        <v>643</v>
      </c>
      <c r="Q5783" s="4">
        <v>2.21</v>
      </c>
      <c r="R5783" s="4">
        <v>1</v>
      </c>
      <c r="S5783" s="4">
        <v>0</v>
      </c>
      <c r="T5783" s="4">
        <v>2.21</v>
      </c>
      <c r="U5783" s="4">
        <v>0.59670000000000001</v>
      </c>
      <c r="V5783" s="4">
        <v>0.27</v>
      </c>
      <c r="W5783" s="4">
        <v>4</v>
      </c>
      <c r="X5783" s="4" t="s">
        <v>10933</v>
      </c>
    </row>
    <row r="5784" spans="1:24" x14ac:dyDescent="0.35">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x14ac:dyDescent="0.35">
      <c r="A5785" s="4">
        <v>5784</v>
      </c>
      <c r="B5785" s="4" t="s">
        <v>8488</v>
      </c>
      <c r="C5785" s="5">
        <v>41255</v>
      </c>
      <c r="D5785" s="5">
        <v>41259</v>
      </c>
      <c r="E5785" s="4" t="s">
        <v>25</v>
      </c>
      <c r="F5785" s="4" t="s">
        <v>1657</v>
      </c>
      <c r="G5785" s="4" t="s">
        <v>1658</v>
      </c>
      <c r="H5785" s="4" t="s">
        <v>28</v>
      </c>
      <c r="I5785" s="4" t="s">
        <v>29</v>
      </c>
      <c r="J5785" s="4" t="s">
        <v>8489</v>
      </c>
      <c r="K5785" s="4" t="s">
        <v>45</v>
      </c>
      <c r="L5785" s="4" t="s">
        <v>46</v>
      </c>
      <c r="M5785" s="4" t="s">
        <v>5529</v>
      </c>
      <c r="N5785" s="4" t="s">
        <v>48</v>
      </c>
      <c r="O5785" s="4" t="s">
        <v>92</v>
      </c>
      <c r="P5785" s="4" t="s">
        <v>5530</v>
      </c>
      <c r="Q5785" s="4">
        <v>36.44</v>
      </c>
      <c r="R5785" s="4">
        <v>4</v>
      </c>
      <c r="S5785" s="4">
        <v>0</v>
      </c>
      <c r="T5785" s="4">
        <v>9.11</v>
      </c>
      <c r="U5785" s="4">
        <v>16.397999999999996</v>
      </c>
      <c r="V5785" s="4">
        <v>0.4499999999999999</v>
      </c>
      <c r="W5785" s="4">
        <v>4</v>
      </c>
      <c r="X5785" s="4" t="s">
        <v>10933</v>
      </c>
    </row>
    <row r="5786" spans="1:24" x14ac:dyDescent="0.35">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x14ac:dyDescent="0.35">
      <c r="A5787" s="4">
        <v>5786</v>
      </c>
      <c r="B5787" s="4" t="s">
        <v>8490</v>
      </c>
      <c r="C5787" s="5">
        <v>41915</v>
      </c>
      <c r="D5787" s="5">
        <v>41921</v>
      </c>
      <c r="E5787" s="4" t="s">
        <v>52</v>
      </c>
      <c r="F5787" s="4" t="s">
        <v>8310</v>
      </c>
      <c r="G5787" s="4" t="s">
        <v>8311</v>
      </c>
      <c r="H5787" s="4" t="s">
        <v>28</v>
      </c>
      <c r="I5787" s="4" t="s">
        <v>29</v>
      </c>
      <c r="J5787" s="4" t="s">
        <v>320</v>
      </c>
      <c r="K5787" s="4" t="s">
        <v>422</v>
      </c>
      <c r="L5787" s="4" t="s">
        <v>46</v>
      </c>
      <c r="M5787" s="4" t="s">
        <v>2333</v>
      </c>
      <c r="N5787" s="4" t="s">
        <v>48</v>
      </c>
      <c r="O5787" s="4" t="s">
        <v>580</v>
      </c>
      <c r="P5787" s="4" t="s">
        <v>2334</v>
      </c>
      <c r="Q5787" s="4">
        <v>39.072000000000003</v>
      </c>
      <c r="R5787" s="4">
        <v>6</v>
      </c>
      <c r="S5787" s="4">
        <v>0.2</v>
      </c>
      <c r="T5787" s="4">
        <v>6.5120000000000005</v>
      </c>
      <c r="U5787" s="4">
        <v>4.3955999999999982</v>
      </c>
      <c r="V5787" s="4">
        <v>0.11249999999999995</v>
      </c>
      <c r="W5787" s="4">
        <v>6</v>
      </c>
      <c r="X5787" s="4" t="s">
        <v>10934</v>
      </c>
    </row>
    <row r="5788" spans="1:24" x14ac:dyDescent="0.35">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x14ac:dyDescent="0.35">
      <c r="A5789" s="4">
        <v>5788</v>
      </c>
      <c r="B5789" s="4" t="s">
        <v>8490</v>
      </c>
      <c r="C5789" s="5">
        <v>41915</v>
      </c>
      <c r="D5789" s="5">
        <v>41921</v>
      </c>
      <c r="E5789" s="4" t="s">
        <v>52</v>
      </c>
      <c r="F5789" s="4" t="s">
        <v>8310</v>
      </c>
      <c r="G5789" s="4" t="s">
        <v>8311</v>
      </c>
      <c r="H5789" s="4" t="s">
        <v>28</v>
      </c>
      <c r="I5789" s="4" t="s">
        <v>29</v>
      </c>
      <c r="J5789" s="4" t="s">
        <v>320</v>
      </c>
      <c r="K5789" s="4" t="s">
        <v>422</v>
      </c>
      <c r="L5789" s="4" t="s">
        <v>46</v>
      </c>
      <c r="M5789" s="4" t="s">
        <v>5719</v>
      </c>
      <c r="N5789" s="4" t="s">
        <v>48</v>
      </c>
      <c r="O5789" s="4" t="s">
        <v>70</v>
      </c>
      <c r="P5789" s="4" t="s">
        <v>5720</v>
      </c>
      <c r="Q5789" s="4">
        <v>95.143999999999991</v>
      </c>
      <c r="R5789" s="4">
        <v>7</v>
      </c>
      <c r="S5789" s="4">
        <v>0.2</v>
      </c>
      <c r="T5789" s="4">
        <v>13.591999999999999</v>
      </c>
      <c r="U5789" s="4">
        <v>10.703699999999987</v>
      </c>
      <c r="V5789" s="4">
        <v>0.11249999999999988</v>
      </c>
      <c r="W5789" s="4">
        <v>6</v>
      </c>
      <c r="X5789" s="4" t="s">
        <v>10934</v>
      </c>
    </row>
    <row r="5790" spans="1:24" x14ac:dyDescent="0.35">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x14ac:dyDescent="0.35">
      <c r="A5791" s="4">
        <v>5790</v>
      </c>
      <c r="B5791" s="4" t="s">
        <v>8491</v>
      </c>
      <c r="C5791" s="5">
        <v>41740</v>
      </c>
      <c r="D5791" s="5">
        <v>41744</v>
      </c>
      <c r="E5791" s="4" t="s">
        <v>25</v>
      </c>
      <c r="F5791" s="4" t="s">
        <v>8492</v>
      </c>
      <c r="G5791" s="4" t="s">
        <v>8493</v>
      </c>
      <c r="H5791" s="4" t="s">
        <v>43</v>
      </c>
      <c r="I5791" s="4" t="s">
        <v>29</v>
      </c>
      <c r="J5791" s="4" t="s">
        <v>1523</v>
      </c>
      <c r="K5791" s="4" t="s">
        <v>56</v>
      </c>
      <c r="L5791" s="4" t="s">
        <v>32</v>
      </c>
      <c r="M5791" s="4" t="s">
        <v>2711</v>
      </c>
      <c r="N5791" s="4" t="s">
        <v>48</v>
      </c>
      <c r="O5791" s="4" t="s">
        <v>77</v>
      </c>
      <c r="P5791" s="4" t="s">
        <v>2712</v>
      </c>
      <c r="Q5791" s="4">
        <v>4.4190000000000005</v>
      </c>
      <c r="R5791" s="4">
        <v>3</v>
      </c>
      <c r="S5791" s="4">
        <v>0.7</v>
      </c>
      <c r="T5791" s="4">
        <v>1.4730000000000001</v>
      </c>
      <c r="U5791" s="4">
        <v>-3.0933000000000002</v>
      </c>
      <c r="V5791" s="4">
        <v>-0.7</v>
      </c>
      <c r="W5791" s="4">
        <v>4</v>
      </c>
      <c r="X5791" s="4" t="s">
        <v>10933</v>
      </c>
    </row>
    <row r="5792" spans="1:24" x14ac:dyDescent="0.35">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x14ac:dyDescent="0.35">
      <c r="A5793" s="4">
        <v>5792</v>
      </c>
      <c r="B5793" s="4" t="s">
        <v>8494</v>
      </c>
      <c r="C5793" s="5">
        <v>41912</v>
      </c>
      <c r="D5793" s="5">
        <v>41915</v>
      </c>
      <c r="E5793" s="4" t="s">
        <v>190</v>
      </c>
      <c r="F5793" s="4" t="s">
        <v>2569</v>
      </c>
      <c r="G5793" s="4" t="s">
        <v>2570</v>
      </c>
      <c r="H5793" s="4" t="s">
        <v>28</v>
      </c>
      <c r="I5793" s="4" t="s">
        <v>29</v>
      </c>
      <c r="J5793" s="4" t="s">
        <v>5955</v>
      </c>
      <c r="K5793" s="4" t="s">
        <v>45</v>
      </c>
      <c r="L5793" s="4" t="s">
        <v>46</v>
      </c>
      <c r="M5793" s="4" t="s">
        <v>3743</v>
      </c>
      <c r="N5793" s="4" t="s">
        <v>34</v>
      </c>
      <c r="O5793" s="4" t="s">
        <v>38</v>
      </c>
      <c r="P5793" s="4" t="s">
        <v>3744</v>
      </c>
      <c r="Q5793" s="4">
        <v>72.784000000000006</v>
      </c>
      <c r="R5793" s="4">
        <v>1</v>
      </c>
      <c r="S5793" s="4">
        <v>0.2</v>
      </c>
      <c r="T5793" s="4">
        <v>72.784000000000006</v>
      </c>
      <c r="U5793" s="4">
        <v>0</v>
      </c>
      <c r="V5793" s="4">
        <v>0</v>
      </c>
      <c r="W5793" s="4">
        <v>3</v>
      </c>
      <c r="X5793" s="4" t="s">
        <v>10933</v>
      </c>
    </row>
    <row r="5794" spans="1:24" x14ac:dyDescent="0.35">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x14ac:dyDescent="0.35">
      <c r="A5795" s="4">
        <v>5794</v>
      </c>
      <c r="B5795" s="4" t="s">
        <v>8494</v>
      </c>
      <c r="C5795" s="5">
        <v>41912</v>
      </c>
      <c r="D5795" s="5">
        <v>41915</v>
      </c>
      <c r="E5795" s="4" t="s">
        <v>190</v>
      </c>
      <c r="F5795" s="4" t="s">
        <v>2569</v>
      </c>
      <c r="G5795" s="4" t="s">
        <v>2570</v>
      </c>
      <c r="H5795" s="4" t="s">
        <v>28</v>
      </c>
      <c r="I5795" s="4" t="s">
        <v>29</v>
      </c>
      <c r="J5795" s="4" t="s">
        <v>5955</v>
      </c>
      <c r="K5795" s="4" t="s">
        <v>45</v>
      </c>
      <c r="L5795" s="4" t="s">
        <v>46</v>
      </c>
      <c r="M5795" s="4" t="s">
        <v>172</v>
      </c>
      <c r="N5795" s="4" t="s">
        <v>34</v>
      </c>
      <c r="O5795" s="4" t="s">
        <v>67</v>
      </c>
      <c r="P5795" s="4" t="s">
        <v>173</v>
      </c>
      <c r="Q5795" s="4">
        <v>51.75</v>
      </c>
      <c r="R5795" s="4">
        <v>1</v>
      </c>
      <c r="S5795" s="4">
        <v>0</v>
      </c>
      <c r="T5795" s="4">
        <v>51.75</v>
      </c>
      <c r="U5795" s="4">
        <v>15.524999999999999</v>
      </c>
      <c r="V5795" s="4">
        <v>0.3</v>
      </c>
      <c r="W5795" s="4">
        <v>3</v>
      </c>
      <c r="X5795" s="4" t="s">
        <v>10933</v>
      </c>
    </row>
    <row r="5796" spans="1:24" x14ac:dyDescent="0.35">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x14ac:dyDescent="0.35">
      <c r="A5797" s="4">
        <v>5796</v>
      </c>
      <c r="B5797" s="4" t="s">
        <v>8495</v>
      </c>
      <c r="C5797" s="5">
        <v>40815</v>
      </c>
      <c r="D5797" s="5">
        <v>40819</v>
      </c>
      <c r="E5797" s="4" t="s">
        <v>25</v>
      </c>
      <c r="F5797" s="4" t="s">
        <v>3675</v>
      </c>
      <c r="G5797" s="4" t="s">
        <v>3676</v>
      </c>
      <c r="H5797" s="4" t="s">
        <v>28</v>
      </c>
      <c r="I5797" s="4" t="s">
        <v>29</v>
      </c>
      <c r="J5797" s="4" t="s">
        <v>268</v>
      </c>
      <c r="K5797" s="4" t="s">
        <v>269</v>
      </c>
      <c r="L5797" s="4" t="s">
        <v>150</v>
      </c>
      <c r="M5797" s="4" t="s">
        <v>6095</v>
      </c>
      <c r="N5797" s="4" t="s">
        <v>48</v>
      </c>
      <c r="O5797" s="4" t="s">
        <v>61</v>
      </c>
      <c r="P5797" s="4" t="s">
        <v>6096</v>
      </c>
      <c r="Q5797" s="4">
        <v>1395.54</v>
      </c>
      <c r="R5797" s="4">
        <v>9</v>
      </c>
      <c r="S5797" s="4">
        <v>0</v>
      </c>
      <c r="T5797" s="4">
        <v>155.06</v>
      </c>
      <c r="U5797" s="4">
        <v>362.84040000000005</v>
      </c>
      <c r="V5797" s="4">
        <v>0.26000000000000006</v>
      </c>
      <c r="W5797" s="4">
        <v>4</v>
      </c>
      <c r="X5797" s="4" t="s">
        <v>10933</v>
      </c>
    </row>
    <row r="5798" spans="1:24" x14ac:dyDescent="0.35">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x14ac:dyDescent="0.35">
      <c r="A5799" s="4">
        <v>5798</v>
      </c>
      <c r="B5799" s="4" t="s">
        <v>8495</v>
      </c>
      <c r="C5799" s="5">
        <v>40815</v>
      </c>
      <c r="D5799" s="5">
        <v>40819</v>
      </c>
      <c r="E5799" s="4" t="s">
        <v>25</v>
      </c>
      <c r="F5799" s="4" t="s">
        <v>3675</v>
      </c>
      <c r="G5799" s="4" t="s">
        <v>3676</v>
      </c>
      <c r="H5799" s="4" t="s">
        <v>28</v>
      </c>
      <c r="I5799" s="4" t="s">
        <v>29</v>
      </c>
      <c r="J5799" s="4" t="s">
        <v>268</v>
      </c>
      <c r="K5799" s="4" t="s">
        <v>269</v>
      </c>
      <c r="L5799" s="4" t="s">
        <v>150</v>
      </c>
      <c r="M5799" s="4" t="s">
        <v>3567</v>
      </c>
      <c r="N5799" s="4" t="s">
        <v>48</v>
      </c>
      <c r="O5799" s="4" t="s">
        <v>49</v>
      </c>
      <c r="P5799" s="4" t="s">
        <v>3568</v>
      </c>
      <c r="Q5799" s="4">
        <v>18.899999999999999</v>
      </c>
      <c r="R5799" s="4">
        <v>3</v>
      </c>
      <c r="S5799" s="4">
        <v>0</v>
      </c>
      <c r="T5799" s="4">
        <v>6.3</v>
      </c>
      <c r="U5799" s="4">
        <v>8.6939999999999991</v>
      </c>
      <c r="V5799" s="4">
        <v>0.45999999999999996</v>
      </c>
      <c r="W5799" s="4">
        <v>4</v>
      </c>
      <c r="X5799" s="4" t="s">
        <v>10933</v>
      </c>
    </row>
    <row r="5800" spans="1:24" x14ac:dyDescent="0.35">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x14ac:dyDescent="0.35">
      <c r="A5801" s="4">
        <v>5800</v>
      </c>
      <c r="B5801" s="4" t="s">
        <v>8496</v>
      </c>
      <c r="C5801" s="5">
        <v>40775</v>
      </c>
      <c r="D5801" s="5">
        <v>40780</v>
      </c>
      <c r="E5801" s="4" t="s">
        <v>25</v>
      </c>
      <c r="F5801" s="4" t="s">
        <v>2154</v>
      </c>
      <c r="G5801" s="4" t="s">
        <v>2155</v>
      </c>
      <c r="H5801" s="4" t="s">
        <v>28</v>
      </c>
      <c r="I5801" s="4" t="s">
        <v>29</v>
      </c>
      <c r="J5801" s="4" t="s">
        <v>305</v>
      </c>
      <c r="K5801" s="4" t="s">
        <v>213</v>
      </c>
      <c r="L5801" s="4" t="s">
        <v>107</v>
      </c>
      <c r="M5801" s="4" t="s">
        <v>6358</v>
      </c>
      <c r="N5801" s="4" t="s">
        <v>34</v>
      </c>
      <c r="O5801" s="4" t="s">
        <v>38</v>
      </c>
      <c r="P5801" s="4" t="s">
        <v>6359</v>
      </c>
      <c r="Q5801" s="4">
        <v>421.37200000000001</v>
      </c>
      <c r="R5801" s="4">
        <v>2</v>
      </c>
      <c r="S5801" s="4">
        <v>0.3</v>
      </c>
      <c r="T5801" s="4">
        <v>210.68600000000001</v>
      </c>
      <c r="U5801" s="4">
        <v>-6.0196000000000538</v>
      </c>
      <c r="V5801" s="4">
        <v>-1.4285714285714414E-2</v>
      </c>
      <c r="W5801" s="4">
        <v>5</v>
      </c>
      <c r="X5801" s="4" t="s">
        <v>10934</v>
      </c>
    </row>
    <row r="5802" spans="1:24" x14ac:dyDescent="0.35">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x14ac:dyDescent="0.35">
      <c r="A5803" s="4">
        <v>5802</v>
      </c>
      <c r="B5803" s="4" t="s">
        <v>8497</v>
      </c>
      <c r="C5803" s="5">
        <v>40735</v>
      </c>
      <c r="D5803" s="5">
        <v>40738</v>
      </c>
      <c r="E5803" s="4" t="s">
        <v>190</v>
      </c>
      <c r="F5803" s="4" t="s">
        <v>3681</v>
      </c>
      <c r="G5803" s="4" t="s">
        <v>3682</v>
      </c>
      <c r="H5803" s="4" t="s">
        <v>28</v>
      </c>
      <c r="I5803" s="4" t="s">
        <v>29</v>
      </c>
      <c r="J5803" s="4" t="s">
        <v>4174</v>
      </c>
      <c r="K5803" s="4" t="s">
        <v>106</v>
      </c>
      <c r="L5803" s="4" t="s">
        <v>107</v>
      </c>
      <c r="M5803" s="4" t="s">
        <v>6745</v>
      </c>
      <c r="N5803" s="4" t="s">
        <v>48</v>
      </c>
      <c r="O5803" s="4" t="s">
        <v>92</v>
      </c>
      <c r="P5803" s="4" t="s">
        <v>6746</v>
      </c>
      <c r="Q5803" s="4">
        <v>10.368000000000002</v>
      </c>
      <c r="R5803" s="4">
        <v>2</v>
      </c>
      <c r="S5803" s="4">
        <v>0.2</v>
      </c>
      <c r="T5803" s="4">
        <v>5.1840000000000011</v>
      </c>
      <c r="U5803" s="4">
        <v>3.6288</v>
      </c>
      <c r="V5803" s="4">
        <v>0.34999999999999992</v>
      </c>
      <c r="W5803" s="4">
        <v>3</v>
      </c>
      <c r="X5803" s="4" t="s">
        <v>10933</v>
      </c>
    </row>
    <row r="5804" spans="1:24" x14ac:dyDescent="0.35">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x14ac:dyDescent="0.35">
      <c r="A5805" s="4">
        <v>5804</v>
      </c>
      <c r="B5805" s="4" t="s">
        <v>8499</v>
      </c>
      <c r="C5805" s="5">
        <v>41772</v>
      </c>
      <c r="D5805" s="5">
        <v>41779</v>
      </c>
      <c r="E5805" s="4" t="s">
        <v>52</v>
      </c>
      <c r="F5805" s="4" t="s">
        <v>5926</v>
      </c>
      <c r="G5805" s="4" t="s">
        <v>5927</v>
      </c>
      <c r="H5805" s="4" t="s">
        <v>104</v>
      </c>
      <c r="I5805" s="4" t="s">
        <v>29</v>
      </c>
      <c r="J5805" s="4" t="s">
        <v>320</v>
      </c>
      <c r="K5805" s="4" t="s">
        <v>500</v>
      </c>
      <c r="L5805" s="4" t="s">
        <v>150</v>
      </c>
      <c r="M5805" s="4" t="s">
        <v>4164</v>
      </c>
      <c r="N5805" s="4" t="s">
        <v>48</v>
      </c>
      <c r="O5805" s="4" t="s">
        <v>70</v>
      </c>
      <c r="P5805" s="4" t="s">
        <v>4165</v>
      </c>
      <c r="Q5805" s="4">
        <v>10.272000000000002</v>
      </c>
      <c r="R5805" s="4">
        <v>3</v>
      </c>
      <c r="S5805" s="4">
        <v>0.2</v>
      </c>
      <c r="T5805" s="4">
        <v>3.4240000000000008</v>
      </c>
      <c r="U5805" s="4">
        <v>1.1555999999999984</v>
      </c>
      <c r="V5805" s="4">
        <v>0.11249999999999982</v>
      </c>
      <c r="W5805" s="4">
        <v>7</v>
      </c>
      <c r="X5805" s="4" t="s">
        <v>10934</v>
      </c>
    </row>
    <row r="5806" spans="1:24" x14ac:dyDescent="0.35">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x14ac:dyDescent="0.35">
      <c r="A5807" s="4">
        <v>5806</v>
      </c>
      <c r="B5807" s="4" t="s">
        <v>8500</v>
      </c>
      <c r="C5807" s="5">
        <v>41957</v>
      </c>
      <c r="D5807" s="5">
        <v>41963</v>
      </c>
      <c r="E5807" s="4" t="s">
        <v>52</v>
      </c>
      <c r="F5807" s="4" t="s">
        <v>6983</v>
      </c>
      <c r="G5807" s="4" t="s">
        <v>6984</v>
      </c>
      <c r="H5807" s="4" t="s">
        <v>43</v>
      </c>
      <c r="I5807" s="4" t="s">
        <v>29</v>
      </c>
      <c r="J5807" s="4" t="s">
        <v>817</v>
      </c>
      <c r="K5807" s="4" t="s">
        <v>106</v>
      </c>
      <c r="L5807" s="4" t="s">
        <v>107</v>
      </c>
      <c r="M5807" s="4" t="s">
        <v>2784</v>
      </c>
      <c r="N5807" s="4" t="s">
        <v>34</v>
      </c>
      <c r="O5807" s="4" t="s">
        <v>35</v>
      </c>
      <c r="P5807" s="4" t="s">
        <v>2785</v>
      </c>
      <c r="Q5807" s="4">
        <v>205.99919999999997</v>
      </c>
      <c r="R5807" s="4">
        <v>3</v>
      </c>
      <c r="S5807" s="4">
        <v>0.32</v>
      </c>
      <c r="T5807" s="4">
        <v>68.666399999999996</v>
      </c>
      <c r="U5807" s="4">
        <v>-27.264600000000016</v>
      </c>
      <c r="V5807" s="4">
        <v>-0.13235294117647067</v>
      </c>
      <c r="W5807" s="4">
        <v>6</v>
      </c>
      <c r="X5807" s="4" t="s">
        <v>10934</v>
      </c>
    </row>
    <row r="5808" spans="1:24" x14ac:dyDescent="0.35">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x14ac:dyDescent="0.35">
      <c r="A5809" s="4">
        <v>5808</v>
      </c>
      <c r="B5809" s="4" t="s">
        <v>8501</v>
      </c>
      <c r="C5809" s="5">
        <v>41522</v>
      </c>
      <c r="D5809" s="5">
        <v>41525</v>
      </c>
      <c r="E5809" s="4" t="s">
        <v>25</v>
      </c>
      <c r="F5809" s="4" t="s">
        <v>953</v>
      </c>
      <c r="G5809" s="4" t="s">
        <v>954</v>
      </c>
      <c r="H5809" s="4" t="s">
        <v>28</v>
      </c>
      <c r="I5809" s="4" t="s">
        <v>29</v>
      </c>
      <c r="J5809" s="4" t="s">
        <v>5139</v>
      </c>
      <c r="K5809" s="4" t="s">
        <v>337</v>
      </c>
      <c r="L5809" s="4" t="s">
        <v>32</v>
      </c>
      <c r="M5809" s="4" t="s">
        <v>5368</v>
      </c>
      <c r="N5809" s="4" t="s">
        <v>48</v>
      </c>
      <c r="O5809" s="4" t="s">
        <v>80</v>
      </c>
      <c r="P5809" s="4" t="s">
        <v>5369</v>
      </c>
      <c r="Q5809" s="4">
        <v>87.168000000000006</v>
      </c>
      <c r="R5809" s="4">
        <v>2</v>
      </c>
      <c r="S5809" s="4">
        <v>0.2</v>
      </c>
      <c r="T5809" s="4">
        <v>43.584000000000003</v>
      </c>
      <c r="U5809" s="4">
        <v>8.7168000000000063</v>
      </c>
      <c r="V5809" s="4">
        <v>0.10000000000000006</v>
      </c>
      <c r="W5809" s="4">
        <v>3</v>
      </c>
      <c r="X5809" s="4" t="s">
        <v>10933</v>
      </c>
    </row>
    <row r="5810" spans="1:24" x14ac:dyDescent="0.35">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x14ac:dyDescent="0.35">
      <c r="A5811" s="4">
        <v>5810</v>
      </c>
      <c r="B5811" s="4" t="s">
        <v>8502</v>
      </c>
      <c r="C5811" s="5">
        <v>41311</v>
      </c>
      <c r="D5811" s="5">
        <v>41316</v>
      </c>
      <c r="E5811" s="4" t="s">
        <v>52</v>
      </c>
      <c r="F5811" s="4" t="s">
        <v>1807</v>
      </c>
      <c r="G5811" s="4" t="s">
        <v>1808</v>
      </c>
      <c r="H5811" s="4" t="s">
        <v>43</v>
      </c>
      <c r="I5811" s="4" t="s">
        <v>29</v>
      </c>
      <c r="J5811" s="4" t="s">
        <v>6245</v>
      </c>
      <c r="K5811" s="4" t="s">
        <v>337</v>
      </c>
      <c r="L5811" s="4" t="s">
        <v>32</v>
      </c>
      <c r="M5811" s="4" t="s">
        <v>1860</v>
      </c>
      <c r="N5811" s="4" t="s">
        <v>34</v>
      </c>
      <c r="O5811" s="4" t="s">
        <v>67</v>
      </c>
      <c r="P5811" s="4" t="s">
        <v>1861</v>
      </c>
      <c r="Q5811" s="4">
        <v>132.22400000000002</v>
      </c>
      <c r="R5811" s="4">
        <v>4</v>
      </c>
      <c r="S5811" s="4">
        <v>0.2</v>
      </c>
      <c r="T5811" s="4">
        <v>33.056000000000004</v>
      </c>
      <c r="U5811" s="4">
        <v>-18.180799999999998</v>
      </c>
      <c r="V5811" s="4">
        <v>-0.13749999999999996</v>
      </c>
      <c r="W5811" s="4">
        <v>5</v>
      </c>
      <c r="X5811" s="4" t="s">
        <v>10934</v>
      </c>
    </row>
    <row r="5812" spans="1:24" x14ac:dyDescent="0.35">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x14ac:dyDescent="0.35">
      <c r="A5813" s="4">
        <v>5812</v>
      </c>
      <c r="B5813" s="4" t="s">
        <v>8503</v>
      </c>
      <c r="C5813" s="5">
        <v>40990</v>
      </c>
      <c r="D5813" s="5">
        <v>40994</v>
      </c>
      <c r="E5813" s="4" t="s">
        <v>52</v>
      </c>
      <c r="F5813" s="4" t="s">
        <v>2111</v>
      </c>
      <c r="G5813" s="4" t="s">
        <v>2112</v>
      </c>
      <c r="H5813" s="4" t="s">
        <v>43</v>
      </c>
      <c r="I5813" s="4" t="s">
        <v>29</v>
      </c>
      <c r="J5813" s="4" t="s">
        <v>949</v>
      </c>
      <c r="K5813" s="4" t="s">
        <v>45</v>
      </c>
      <c r="L5813" s="4" t="s">
        <v>46</v>
      </c>
      <c r="M5813" s="4" t="s">
        <v>8504</v>
      </c>
      <c r="N5813" s="4" t="s">
        <v>34</v>
      </c>
      <c r="O5813" s="4" t="s">
        <v>67</v>
      </c>
      <c r="P5813" s="4" t="s">
        <v>8505</v>
      </c>
      <c r="Q5813" s="4">
        <v>91.96</v>
      </c>
      <c r="R5813" s="4">
        <v>2</v>
      </c>
      <c r="S5813" s="4">
        <v>0</v>
      </c>
      <c r="T5813" s="4">
        <v>45.98</v>
      </c>
      <c r="U5813" s="4">
        <v>15.633199999999988</v>
      </c>
      <c r="V5813" s="4">
        <v>0.16999999999999987</v>
      </c>
      <c r="W5813" s="4">
        <v>4</v>
      </c>
      <c r="X5813" s="4" t="s">
        <v>10933</v>
      </c>
    </row>
    <row r="5814" spans="1:24" x14ac:dyDescent="0.35">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x14ac:dyDescent="0.35">
      <c r="A5815" s="4">
        <v>5814</v>
      </c>
      <c r="B5815" s="4" t="s">
        <v>8506</v>
      </c>
      <c r="C5815" s="5">
        <v>41092</v>
      </c>
      <c r="D5815" s="5">
        <v>41093</v>
      </c>
      <c r="E5815" s="4" t="s">
        <v>190</v>
      </c>
      <c r="F5815" s="4" t="s">
        <v>2148</v>
      </c>
      <c r="G5815" s="4" t="s">
        <v>2149</v>
      </c>
      <c r="H5815" s="4" t="s">
        <v>104</v>
      </c>
      <c r="I5815" s="4" t="s">
        <v>29</v>
      </c>
      <c r="J5815" s="4" t="s">
        <v>268</v>
      </c>
      <c r="K5815" s="4" t="s">
        <v>269</v>
      </c>
      <c r="L5815" s="4" t="s">
        <v>150</v>
      </c>
      <c r="M5815" s="4" t="s">
        <v>8014</v>
      </c>
      <c r="N5815" s="4" t="s">
        <v>48</v>
      </c>
      <c r="O5815" s="4" t="s">
        <v>92</v>
      </c>
      <c r="P5815" s="4" t="s">
        <v>8015</v>
      </c>
      <c r="Q5815" s="4">
        <v>19.440000000000001</v>
      </c>
      <c r="R5815" s="4">
        <v>3</v>
      </c>
      <c r="S5815" s="4">
        <v>0</v>
      </c>
      <c r="T5815" s="4">
        <v>6.48</v>
      </c>
      <c r="U5815" s="4">
        <v>9.3312000000000008</v>
      </c>
      <c r="V5815" s="4">
        <v>0.48000000000000004</v>
      </c>
      <c r="W5815" s="4">
        <v>1</v>
      </c>
      <c r="X5815" s="4" t="s">
        <v>10935</v>
      </c>
    </row>
    <row r="5816" spans="1:24" x14ac:dyDescent="0.35">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x14ac:dyDescent="0.35">
      <c r="A5817" s="4">
        <v>5816</v>
      </c>
      <c r="B5817" s="4" t="s">
        <v>8508</v>
      </c>
      <c r="C5817" s="5">
        <v>40873</v>
      </c>
      <c r="D5817" s="5">
        <v>40873</v>
      </c>
      <c r="E5817" s="4" t="s">
        <v>1292</v>
      </c>
      <c r="F5817" s="4" t="s">
        <v>1747</v>
      </c>
      <c r="G5817" s="4" t="s">
        <v>1748</v>
      </c>
      <c r="H5817" s="4" t="s">
        <v>28</v>
      </c>
      <c r="I5817" s="4" t="s">
        <v>29</v>
      </c>
      <c r="J5817" s="4" t="s">
        <v>8509</v>
      </c>
      <c r="K5817" s="4" t="s">
        <v>269</v>
      </c>
      <c r="L5817" s="4" t="s">
        <v>150</v>
      </c>
      <c r="M5817" s="4" t="s">
        <v>2340</v>
      </c>
      <c r="N5817" s="4" t="s">
        <v>73</v>
      </c>
      <c r="O5817" s="4" t="s">
        <v>74</v>
      </c>
      <c r="P5817" s="4" t="s">
        <v>2341</v>
      </c>
      <c r="Q5817" s="4">
        <v>279.95999999999998</v>
      </c>
      <c r="R5817" s="4">
        <v>4</v>
      </c>
      <c r="S5817" s="4">
        <v>0</v>
      </c>
      <c r="T5817" s="4">
        <v>69.989999999999995</v>
      </c>
      <c r="U5817" s="4">
        <v>78.388800000000003</v>
      </c>
      <c r="V5817" s="4">
        <v>0.28000000000000003</v>
      </c>
      <c r="W5817" s="4">
        <v>0</v>
      </c>
      <c r="X5817" s="4" t="s">
        <v>10935</v>
      </c>
    </row>
    <row r="5818" spans="1:24" x14ac:dyDescent="0.35">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x14ac:dyDescent="0.35">
      <c r="A5819" s="4">
        <v>5818</v>
      </c>
      <c r="B5819" s="4" t="s">
        <v>8508</v>
      </c>
      <c r="C5819" s="5">
        <v>40873</v>
      </c>
      <c r="D5819" s="5">
        <v>40873</v>
      </c>
      <c r="E5819" s="4" t="s">
        <v>1292</v>
      </c>
      <c r="F5819" s="4" t="s">
        <v>1747</v>
      </c>
      <c r="G5819" s="4" t="s">
        <v>1748</v>
      </c>
      <c r="H5819" s="4" t="s">
        <v>28</v>
      </c>
      <c r="I5819" s="4" t="s">
        <v>29</v>
      </c>
      <c r="J5819" s="4" t="s">
        <v>8509</v>
      </c>
      <c r="K5819" s="4" t="s">
        <v>269</v>
      </c>
      <c r="L5819" s="4" t="s">
        <v>150</v>
      </c>
      <c r="M5819" s="4" t="s">
        <v>3426</v>
      </c>
      <c r="N5819" s="4" t="s">
        <v>48</v>
      </c>
      <c r="O5819" s="4" t="s">
        <v>77</v>
      </c>
      <c r="P5819" s="4" t="s">
        <v>3427</v>
      </c>
      <c r="Q5819" s="4">
        <v>17.088000000000001</v>
      </c>
      <c r="R5819" s="4">
        <v>4</v>
      </c>
      <c r="S5819" s="4">
        <v>0.2</v>
      </c>
      <c r="T5819" s="4">
        <v>4.2720000000000002</v>
      </c>
      <c r="U5819" s="4">
        <v>5.767199999999999</v>
      </c>
      <c r="V5819" s="4">
        <v>0.33749999999999991</v>
      </c>
      <c r="W5819" s="4">
        <v>0</v>
      </c>
      <c r="X5819" s="4" t="s">
        <v>10935</v>
      </c>
    </row>
    <row r="5820" spans="1:24" x14ac:dyDescent="0.35">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x14ac:dyDescent="0.35">
      <c r="A5821" s="4">
        <v>5820</v>
      </c>
      <c r="B5821" s="4" t="s">
        <v>8508</v>
      </c>
      <c r="C5821" s="5">
        <v>40873</v>
      </c>
      <c r="D5821" s="5">
        <v>40873</v>
      </c>
      <c r="E5821" s="4" t="s">
        <v>1292</v>
      </c>
      <c r="F5821" s="4" t="s">
        <v>1747</v>
      </c>
      <c r="G5821" s="4" t="s">
        <v>1748</v>
      </c>
      <c r="H5821" s="4" t="s">
        <v>28</v>
      </c>
      <c r="I5821" s="4" t="s">
        <v>29</v>
      </c>
      <c r="J5821" s="4" t="s">
        <v>8509</v>
      </c>
      <c r="K5821" s="4" t="s">
        <v>269</v>
      </c>
      <c r="L5821" s="4" t="s">
        <v>150</v>
      </c>
      <c r="M5821" s="4" t="s">
        <v>2920</v>
      </c>
      <c r="N5821" s="4" t="s">
        <v>48</v>
      </c>
      <c r="O5821" s="4" t="s">
        <v>49</v>
      </c>
      <c r="P5821" s="4" t="s">
        <v>2921</v>
      </c>
      <c r="Q5821" s="4">
        <v>11.52</v>
      </c>
      <c r="R5821" s="4">
        <v>4</v>
      </c>
      <c r="S5821" s="4">
        <v>0</v>
      </c>
      <c r="T5821" s="4">
        <v>2.88</v>
      </c>
      <c r="U5821" s="4">
        <v>5.6448</v>
      </c>
      <c r="V5821" s="4">
        <v>0.49000000000000005</v>
      </c>
      <c r="W5821" s="4">
        <v>0</v>
      </c>
      <c r="X5821" s="4" t="s">
        <v>10935</v>
      </c>
    </row>
    <row r="5822" spans="1:24" x14ac:dyDescent="0.35">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x14ac:dyDescent="0.35">
      <c r="A5823" s="4">
        <v>5822</v>
      </c>
      <c r="B5823" s="4" t="s">
        <v>8510</v>
      </c>
      <c r="C5823" s="5">
        <v>41772</v>
      </c>
      <c r="D5823" s="5">
        <v>41778</v>
      </c>
      <c r="E5823" s="4" t="s">
        <v>52</v>
      </c>
      <c r="F5823" s="4" t="s">
        <v>7123</v>
      </c>
      <c r="G5823" s="4" t="s">
        <v>7124</v>
      </c>
      <c r="H5823" s="4" t="s">
        <v>43</v>
      </c>
      <c r="I5823" s="4" t="s">
        <v>29</v>
      </c>
      <c r="J5823" s="4" t="s">
        <v>129</v>
      </c>
      <c r="K5823" s="4" t="s">
        <v>45</v>
      </c>
      <c r="L5823" s="4" t="s">
        <v>46</v>
      </c>
      <c r="M5823" s="4" t="s">
        <v>4111</v>
      </c>
      <c r="N5823" s="4" t="s">
        <v>48</v>
      </c>
      <c r="O5823" s="4" t="s">
        <v>80</v>
      </c>
      <c r="P5823" s="4" t="s">
        <v>4112</v>
      </c>
      <c r="Q5823" s="4">
        <v>7.77</v>
      </c>
      <c r="R5823" s="4">
        <v>1</v>
      </c>
      <c r="S5823" s="4">
        <v>0</v>
      </c>
      <c r="T5823" s="4">
        <v>7.77</v>
      </c>
      <c r="U5823" s="4">
        <v>2.0979000000000001</v>
      </c>
      <c r="V5823" s="4">
        <v>0.27</v>
      </c>
      <c r="W5823" s="4">
        <v>6</v>
      </c>
      <c r="X5823" s="4" t="s">
        <v>10934</v>
      </c>
    </row>
    <row r="5824" spans="1:24" x14ac:dyDescent="0.35">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x14ac:dyDescent="0.35">
      <c r="A5825" s="4">
        <v>5824</v>
      </c>
      <c r="B5825" s="4" t="s">
        <v>8510</v>
      </c>
      <c r="C5825" s="5">
        <v>41772</v>
      </c>
      <c r="D5825" s="5">
        <v>41778</v>
      </c>
      <c r="E5825" s="4" t="s">
        <v>52</v>
      </c>
      <c r="F5825" s="4" t="s">
        <v>7123</v>
      </c>
      <c r="G5825" s="4" t="s">
        <v>7124</v>
      </c>
      <c r="H5825" s="4" t="s">
        <v>43</v>
      </c>
      <c r="I5825" s="4" t="s">
        <v>29</v>
      </c>
      <c r="J5825" s="4" t="s">
        <v>129</v>
      </c>
      <c r="K5825" s="4" t="s">
        <v>45</v>
      </c>
      <c r="L5825" s="4" t="s">
        <v>46</v>
      </c>
      <c r="M5825" s="4" t="s">
        <v>4476</v>
      </c>
      <c r="N5825" s="4" t="s">
        <v>48</v>
      </c>
      <c r="O5825" s="4" t="s">
        <v>77</v>
      </c>
      <c r="P5825" s="4" t="s">
        <v>4477</v>
      </c>
      <c r="Q5825" s="4">
        <v>19.168000000000003</v>
      </c>
      <c r="R5825" s="4">
        <v>4</v>
      </c>
      <c r="S5825" s="4">
        <v>0.2</v>
      </c>
      <c r="T5825" s="4">
        <v>4.7920000000000007</v>
      </c>
      <c r="U5825" s="4">
        <v>6.4691999999999998</v>
      </c>
      <c r="V5825" s="4">
        <v>0.33749999999999997</v>
      </c>
      <c r="W5825" s="4">
        <v>6</v>
      </c>
      <c r="X5825" s="4" t="s">
        <v>10934</v>
      </c>
    </row>
    <row r="5826" spans="1:24" x14ac:dyDescent="0.35">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x14ac:dyDescent="0.35">
      <c r="A5827" s="4">
        <v>5826</v>
      </c>
      <c r="B5827" s="4" t="s">
        <v>8512</v>
      </c>
      <c r="C5827" s="5">
        <v>41886</v>
      </c>
      <c r="D5827" s="5">
        <v>41889</v>
      </c>
      <c r="E5827" s="4" t="s">
        <v>25</v>
      </c>
      <c r="F5827" s="4" t="s">
        <v>6296</v>
      </c>
      <c r="G5827" s="4" t="s">
        <v>6297</v>
      </c>
      <c r="H5827" s="4" t="s">
        <v>104</v>
      </c>
      <c r="I5827" s="4" t="s">
        <v>29</v>
      </c>
      <c r="J5827" s="4" t="s">
        <v>268</v>
      </c>
      <c r="K5827" s="4" t="s">
        <v>269</v>
      </c>
      <c r="L5827" s="4" t="s">
        <v>150</v>
      </c>
      <c r="M5827" s="4" t="s">
        <v>3821</v>
      </c>
      <c r="N5827" s="4" t="s">
        <v>48</v>
      </c>
      <c r="O5827" s="4" t="s">
        <v>92</v>
      </c>
      <c r="P5827" s="4" t="s">
        <v>3822</v>
      </c>
      <c r="Q5827" s="4">
        <v>419.4</v>
      </c>
      <c r="R5827" s="4">
        <v>4</v>
      </c>
      <c r="S5827" s="4">
        <v>0</v>
      </c>
      <c r="T5827" s="4">
        <v>104.85</v>
      </c>
      <c r="U5827" s="4">
        <v>201.31199999999998</v>
      </c>
      <c r="V5827" s="4">
        <v>0.48</v>
      </c>
      <c r="W5827" s="4">
        <v>3</v>
      </c>
      <c r="X5827" s="4" t="s">
        <v>10933</v>
      </c>
    </row>
    <row r="5828" spans="1:24" x14ac:dyDescent="0.35">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x14ac:dyDescent="0.35">
      <c r="A5829" s="4">
        <v>5828</v>
      </c>
      <c r="B5829" s="4" t="s">
        <v>8512</v>
      </c>
      <c r="C5829" s="5">
        <v>41886</v>
      </c>
      <c r="D5829" s="5">
        <v>41889</v>
      </c>
      <c r="E5829" s="4" t="s">
        <v>25</v>
      </c>
      <c r="F5829" s="4" t="s">
        <v>6296</v>
      </c>
      <c r="G5829" s="4" t="s">
        <v>6297</v>
      </c>
      <c r="H5829" s="4" t="s">
        <v>104</v>
      </c>
      <c r="I5829" s="4" t="s">
        <v>29</v>
      </c>
      <c r="J5829" s="4" t="s">
        <v>268</v>
      </c>
      <c r="K5829" s="4" t="s">
        <v>269</v>
      </c>
      <c r="L5829" s="4" t="s">
        <v>150</v>
      </c>
      <c r="M5829" s="4" t="s">
        <v>892</v>
      </c>
      <c r="N5829" s="4" t="s">
        <v>34</v>
      </c>
      <c r="O5829" s="4" t="s">
        <v>38</v>
      </c>
      <c r="P5829" s="4" t="s">
        <v>893</v>
      </c>
      <c r="Q5829" s="4">
        <v>181.76400000000001</v>
      </c>
      <c r="R5829" s="4">
        <v>2</v>
      </c>
      <c r="S5829" s="4">
        <v>0.1</v>
      </c>
      <c r="T5829" s="4">
        <v>90.882000000000005</v>
      </c>
      <c r="U5829" s="4">
        <v>-8.0784000000000198</v>
      </c>
      <c r="V5829" s="4">
        <v>-4.444444444444455E-2</v>
      </c>
      <c r="W5829" s="4">
        <v>3</v>
      </c>
      <c r="X5829" s="4" t="s">
        <v>10933</v>
      </c>
    </row>
    <row r="5830" spans="1:24" x14ac:dyDescent="0.35">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x14ac:dyDescent="0.35">
      <c r="A5831" s="4">
        <v>5830</v>
      </c>
      <c r="B5831" s="4" t="s">
        <v>8513</v>
      </c>
      <c r="C5831" s="5">
        <v>41612</v>
      </c>
      <c r="D5831" s="5">
        <v>41616</v>
      </c>
      <c r="E5831" s="4" t="s">
        <v>52</v>
      </c>
      <c r="F5831" s="4" t="s">
        <v>3883</v>
      </c>
      <c r="G5831" s="4" t="s">
        <v>3884</v>
      </c>
      <c r="H5831" s="4" t="s">
        <v>28</v>
      </c>
      <c r="I5831" s="4" t="s">
        <v>29</v>
      </c>
      <c r="J5831" s="4" t="s">
        <v>1466</v>
      </c>
      <c r="K5831" s="4" t="s">
        <v>256</v>
      </c>
      <c r="L5831" s="4" t="s">
        <v>107</v>
      </c>
      <c r="M5831" s="4" t="s">
        <v>1227</v>
      </c>
      <c r="N5831" s="4" t="s">
        <v>34</v>
      </c>
      <c r="O5831" s="4" t="s">
        <v>58</v>
      </c>
      <c r="P5831" s="4" t="s">
        <v>1228</v>
      </c>
      <c r="Q5831" s="4">
        <v>581.96</v>
      </c>
      <c r="R5831" s="4">
        <v>2</v>
      </c>
      <c r="S5831" s="4">
        <v>0</v>
      </c>
      <c r="T5831" s="4">
        <v>290.98</v>
      </c>
      <c r="U5831" s="4">
        <v>104.75279999999998</v>
      </c>
      <c r="V5831" s="4">
        <v>0.17999999999999997</v>
      </c>
      <c r="W5831" s="4">
        <v>4</v>
      </c>
      <c r="X5831" s="4" t="s">
        <v>10933</v>
      </c>
    </row>
    <row r="5832" spans="1:24" x14ac:dyDescent="0.35">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x14ac:dyDescent="0.35">
      <c r="A5833" s="4">
        <v>5832</v>
      </c>
      <c r="B5833" s="4" t="s">
        <v>8514</v>
      </c>
      <c r="C5833" s="5">
        <v>41108</v>
      </c>
      <c r="D5833" s="5">
        <v>41112</v>
      </c>
      <c r="E5833" s="4" t="s">
        <v>52</v>
      </c>
      <c r="F5833" s="4" t="s">
        <v>2386</v>
      </c>
      <c r="G5833" s="4" t="s">
        <v>2387</v>
      </c>
      <c r="H5833" s="4" t="s">
        <v>28</v>
      </c>
      <c r="I5833" s="4" t="s">
        <v>29</v>
      </c>
      <c r="J5833" s="4" t="s">
        <v>949</v>
      </c>
      <c r="K5833" s="4" t="s">
        <v>45</v>
      </c>
      <c r="L5833" s="4" t="s">
        <v>46</v>
      </c>
      <c r="M5833" s="4" t="s">
        <v>5328</v>
      </c>
      <c r="N5833" s="4" t="s">
        <v>73</v>
      </c>
      <c r="O5833" s="4" t="s">
        <v>163</v>
      </c>
      <c r="P5833" s="4" t="s">
        <v>5329</v>
      </c>
      <c r="Q5833" s="4">
        <v>519.96</v>
      </c>
      <c r="R5833" s="4">
        <v>4</v>
      </c>
      <c r="S5833" s="4">
        <v>0</v>
      </c>
      <c r="T5833" s="4">
        <v>129.99</v>
      </c>
      <c r="U5833" s="4">
        <v>176.78640000000001</v>
      </c>
      <c r="V5833" s="4">
        <v>0.34</v>
      </c>
      <c r="W5833" s="4">
        <v>4</v>
      </c>
      <c r="X5833" s="4" t="s">
        <v>10933</v>
      </c>
    </row>
    <row r="5834" spans="1:24" x14ac:dyDescent="0.35">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x14ac:dyDescent="0.35">
      <c r="A5835" s="4">
        <v>5834</v>
      </c>
      <c r="B5835" s="4" t="s">
        <v>8515</v>
      </c>
      <c r="C5835" s="5">
        <v>41477</v>
      </c>
      <c r="D5835" s="5">
        <v>41482</v>
      </c>
      <c r="E5835" s="4" t="s">
        <v>52</v>
      </c>
      <c r="F5835" s="4" t="s">
        <v>3725</v>
      </c>
      <c r="G5835" s="4" t="s">
        <v>3726</v>
      </c>
      <c r="H5835" s="4" t="s">
        <v>28</v>
      </c>
      <c r="I5835" s="4" t="s">
        <v>29</v>
      </c>
      <c r="J5835" s="4" t="s">
        <v>89</v>
      </c>
      <c r="K5835" s="4" t="s">
        <v>90</v>
      </c>
      <c r="L5835" s="4" t="s">
        <v>32</v>
      </c>
      <c r="M5835" s="4" t="s">
        <v>3743</v>
      </c>
      <c r="N5835" s="4" t="s">
        <v>34</v>
      </c>
      <c r="O5835" s="4" t="s">
        <v>38</v>
      </c>
      <c r="P5835" s="4" t="s">
        <v>3744</v>
      </c>
      <c r="Q5835" s="4">
        <v>363.92</v>
      </c>
      <c r="R5835" s="4">
        <v>5</v>
      </c>
      <c r="S5835" s="4">
        <v>0.2</v>
      </c>
      <c r="T5835" s="4">
        <v>72.784000000000006</v>
      </c>
      <c r="U5835" s="4">
        <v>0</v>
      </c>
      <c r="V5835" s="4">
        <v>0</v>
      </c>
      <c r="W5835" s="4">
        <v>5</v>
      </c>
      <c r="X5835" s="4" t="s">
        <v>10934</v>
      </c>
    </row>
    <row r="5836" spans="1:24" x14ac:dyDescent="0.35">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x14ac:dyDescent="0.35">
      <c r="A5837" s="4">
        <v>5836</v>
      </c>
      <c r="B5837" s="4" t="s">
        <v>8516</v>
      </c>
      <c r="C5837" s="5">
        <v>41069</v>
      </c>
      <c r="D5837" s="5">
        <v>41076</v>
      </c>
      <c r="E5837" s="4" t="s">
        <v>52</v>
      </c>
      <c r="F5837" s="4" t="s">
        <v>673</v>
      </c>
      <c r="G5837" s="4" t="s">
        <v>674</v>
      </c>
      <c r="H5837" s="4" t="s">
        <v>28</v>
      </c>
      <c r="I5837" s="4" t="s">
        <v>29</v>
      </c>
      <c r="J5837" s="4" t="s">
        <v>1421</v>
      </c>
      <c r="K5837" s="4" t="s">
        <v>56</v>
      </c>
      <c r="L5837" s="4" t="s">
        <v>32</v>
      </c>
      <c r="M5837" s="4" t="s">
        <v>4644</v>
      </c>
      <c r="N5837" s="4" t="s">
        <v>48</v>
      </c>
      <c r="O5837" s="4" t="s">
        <v>77</v>
      </c>
      <c r="P5837" s="4" t="s">
        <v>4645</v>
      </c>
      <c r="Q5837" s="4">
        <v>38.520000000000003</v>
      </c>
      <c r="R5837" s="4">
        <v>3</v>
      </c>
      <c r="S5837" s="4">
        <v>0.7</v>
      </c>
      <c r="T5837" s="4">
        <v>12.840000000000002</v>
      </c>
      <c r="U5837" s="4">
        <v>-26.963999999999999</v>
      </c>
      <c r="V5837" s="4">
        <v>-0.7</v>
      </c>
      <c r="W5837" s="4">
        <v>7</v>
      </c>
      <c r="X5837" s="4" t="s">
        <v>10934</v>
      </c>
    </row>
    <row r="5838" spans="1:24" x14ac:dyDescent="0.35">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x14ac:dyDescent="0.35">
      <c r="A5839" s="4">
        <v>5838</v>
      </c>
      <c r="B5839" s="4" t="s">
        <v>8517</v>
      </c>
      <c r="C5839" s="5">
        <v>41971</v>
      </c>
      <c r="D5839" s="5">
        <v>41977</v>
      </c>
      <c r="E5839" s="4" t="s">
        <v>52</v>
      </c>
      <c r="F5839" s="4" t="s">
        <v>8518</v>
      </c>
      <c r="G5839" s="4" t="s">
        <v>8519</v>
      </c>
      <c r="H5839" s="4" t="s">
        <v>28</v>
      </c>
      <c r="I5839" s="4" t="s">
        <v>29</v>
      </c>
      <c r="J5839" s="4" t="s">
        <v>44</v>
      </c>
      <c r="K5839" s="4" t="s">
        <v>45</v>
      </c>
      <c r="L5839" s="4" t="s">
        <v>46</v>
      </c>
      <c r="M5839" s="4" t="s">
        <v>8520</v>
      </c>
      <c r="N5839" s="4" t="s">
        <v>73</v>
      </c>
      <c r="O5839" s="4" t="s">
        <v>74</v>
      </c>
      <c r="P5839" s="4" t="s">
        <v>8521</v>
      </c>
      <c r="Q5839" s="4">
        <v>57.567999999999998</v>
      </c>
      <c r="R5839" s="4">
        <v>4</v>
      </c>
      <c r="S5839" s="4">
        <v>0.2</v>
      </c>
      <c r="T5839" s="4">
        <v>14.391999999999999</v>
      </c>
      <c r="U5839" s="4">
        <v>5.7568000000000019</v>
      </c>
      <c r="V5839" s="4">
        <v>0.10000000000000003</v>
      </c>
      <c r="W5839" s="4">
        <v>6</v>
      </c>
      <c r="X5839" s="4" t="s">
        <v>10934</v>
      </c>
    </row>
    <row r="5840" spans="1:24" x14ac:dyDescent="0.35">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x14ac:dyDescent="0.35">
      <c r="A5841" s="4">
        <v>5840</v>
      </c>
      <c r="B5841" s="4" t="s">
        <v>8525</v>
      </c>
      <c r="C5841" s="5">
        <v>41174</v>
      </c>
      <c r="D5841" s="5">
        <v>41178</v>
      </c>
      <c r="E5841" s="4" t="s">
        <v>25</v>
      </c>
      <c r="F5841" s="4" t="s">
        <v>6202</v>
      </c>
      <c r="G5841" s="4" t="s">
        <v>6203</v>
      </c>
      <c r="H5841" s="4" t="s">
        <v>104</v>
      </c>
      <c r="I5841" s="4" t="s">
        <v>29</v>
      </c>
      <c r="J5841" s="4" t="s">
        <v>1129</v>
      </c>
      <c r="K5841" s="4" t="s">
        <v>321</v>
      </c>
      <c r="L5841" s="4" t="s">
        <v>32</v>
      </c>
      <c r="M5841" s="4" t="s">
        <v>4787</v>
      </c>
      <c r="N5841" s="4" t="s">
        <v>48</v>
      </c>
      <c r="O5841" s="4" t="s">
        <v>92</v>
      </c>
      <c r="P5841" s="4" t="s">
        <v>4788</v>
      </c>
      <c r="Q5841" s="4">
        <v>32.400000000000006</v>
      </c>
      <c r="R5841" s="4">
        <v>5</v>
      </c>
      <c r="S5841" s="4">
        <v>0</v>
      </c>
      <c r="T5841" s="4">
        <v>6.4800000000000013</v>
      </c>
      <c r="U5841" s="4">
        <v>15.552000000000001</v>
      </c>
      <c r="V5841" s="4">
        <v>0.48</v>
      </c>
      <c r="W5841" s="4">
        <v>4</v>
      </c>
      <c r="X5841" s="4" t="s">
        <v>10933</v>
      </c>
    </row>
    <row r="5842" spans="1:24" x14ac:dyDescent="0.35">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x14ac:dyDescent="0.35">
      <c r="A5843" s="4">
        <v>5842</v>
      </c>
      <c r="B5843" s="4" t="s">
        <v>8526</v>
      </c>
      <c r="C5843" s="5">
        <v>41230</v>
      </c>
      <c r="D5843" s="5">
        <v>41234</v>
      </c>
      <c r="E5843" s="4" t="s">
        <v>52</v>
      </c>
      <c r="F5843" s="4" t="s">
        <v>5040</v>
      </c>
      <c r="G5843" s="4" t="s">
        <v>5041</v>
      </c>
      <c r="H5843" s="4" t="s">
        <v>28</v>
      </c>
      <c r="I5843" s="4" t="s">
        <v>29</v>
      </c>
      <c r="J5843" s="4" t="s">
        <v>949</v>
      </c>
      <c r="K5843" s="4" t="s">
        <v>45</v>
      </c>
      <c r="L5843" s="4" t="s">
        <v>46</v>
      </c>
      <c r="M5843" s="4" t="s">
        <v>8527</v>
      </c>
      <c r="N5843" s="4" t="s">
        <v>73</v>
      </c>
      <c r="O5843" s="4" t="s">
        <v>74</v>
      </c>
      <c r="P5843" s="4" t="s">
        <v>8528</v>
      </c>
      <c r="Q5843" s="4">
        <v>415.96800000000007</v>
      </c>
      <c r="R5843" s="4">
        <v>4</v>
      </c>
      <c r="S5843" s="4">
        <v>0.2</v>
      </c>
      <c r="T5843" s="4">
        <v>103.99200000000002</v>
      </c>
      <c r="U5843" s="4">
        <v>51.995999999999981</v>
      </c>
      <c r="V5843" s="4">
        <v>0.12499999999999993</v>
      </c>
      <c r="W5843" s="4">
        <v>4</v>
      </c>
      <c r="X5843" s="4" t="s">
        <v>10933</v>
      </c>
    </row>
    <row r="5844" spans="1:24" x14ac:dyDescent="0.35">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x14ac:dyDescent="0.35">
      <c r="A5845" s="4">
        <v>5844</v>
      </c>
      <c r="B5845" s="4" t="s">
        <v>8526</v>
      </c>
      <c r="C5845" s="5">
        <v>41230</v>
      </c>
      <c r="D5845" s="5">
        <v>41234</v>
      </c>
      <c r="E5845" s="4" t="s">
        <v>52</v>
      </c>
      <c r="F5845" s="4" t="s">
        <v>5040</v>
      </c>
      <c r="G5845" s="4" t="s">
        <v>5041</v>
      </c>
      <c r="H5845" s="4" t="s">
        <v>28</v>
      </c>
      <c r="I5845" s="4" t="s">
        <v>29</v>
      </c>
      <c r="J5845" s="4" t="s">
        <v>949</v>
      </c>
      <c r="K5845" s="4" t="s">
        <v>45</v>
      </c>
      <c r="L5845" s="4" t="s">
        <v>46</v>
      </c>
      <c r="M5845" s="4" t="s">
        <v>7793</v>
      </c>
      <c r="N5845" s="4" t="s">
        <v>34</v>
      </c>
      <c r="O5845" s="4" t="s">
        <v>67</v>
      </c>
      <c r="P5845" s="4" t="s">
        <v>7794</v>
      </c>
      <c r="Q5845" s="4">
        <v>80.959999999999994</v>
      </c>
      <c r="R5845" s="4">
        <v>4</v>
      </c>
      <c r="S5845" s="4">
        <v>0</v>
      </c>
      <c r="T5845" s="4">
        <v>20.239999999999998</v>
      </c>
      <c r="U5845" s="4">
        <v>29.145599999999995</v>
      </c>
      <c r="V5845" s="4">
        <v>0.36</v>
      </c>
      <c r="W5845" s="4">
        <v>4</v>
      </c>
      <c r="X5845" s="4" t="s">
        <v>10933</v>
      </c>
    </row>
    <row r="5846" spans="1:24" x14ac:dyDescent="0.35">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x14ac:dyDescent="0.35">
      <c r="A5847" s="4">
        <v>5846</v>
      </c>
      <c r="B5847" s="4" t="s">
        <v>8526</v>
      </c>
      <c r="C5847" s="5">
        <v>41230</v>
      </c>
      <c r="D5847" s="5">
        <v>41234</v>
      </c>
      <c r="E5847" s="4" t="s">
        <v>52</v>
      </c>
      <c r="F5847" s="4" t="s">
        <v>5040</v>
      </c>
      <c r="G5847" s="4" t="s">
        <v>5041</v>
      </c>
      <c r="H5847" s="4" t="s">
        <v>28</v>
      </c>
      <c r="I5847" s="4" t="s">
        <v>29</v>
      </c>
      <c r="J5847" s="4" t="s">
        <v>949</v>
      </c>
      <c r="K5847" s="4" t="s">
        <v>45</v>
      </c>
      <c r="L5847" s="4" t="s">
        <v>46</v>
      </c>
      <c r="M5847" s="4" t="s">
        <v>3873</v>
      </c>
      <c r="N5847" s="4" t="s">
        <v>48</v>
      </c>
      <c r="O5847" s="4" t="s">
        <v>92</v>
      </c>
      <c r="P5847" s="4" t="s">
        <v>3874</v>
      </c>
      <c r="Q5847" s="4">
        <v>32.400000000000006</v>
      </c>
      <c r="R5847" s="4">
        <v>5</v>
      </c>
      <c r="S5847" s="4">
        <v>0</v>
      </c>
      <c r="T5847" s="4">
        <v>6.4800000000000013</v>
      </c>
      <c r="U5847" s="4">
        <v>15.552000000000001</v>
      </c>
      <c r="V5847" s="4">
        <v>0.48</v>
      </c>
      <c r="W5847" s="4">
        <v>4</v>
      </c>
      <c r="X5847" s="4" t="s">
        <v>10933</v>
      </c>
    </row>
    <row r="5848" spans="1:24" x14ac:dyDescent="0.35">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x14ac:dyDescent="0.35">
      <c r="A5849" s="4">
        <v>5848</v>
      </c>
      <c r="B5849" s="4" t="s">
        <v>8526</v>
      </c>
      <c r="C5849" s="5">
        <v>41230</v>
      </c>
      <c r="D5849" s="5">
        <v>41234</v>
      </c>
      <c r="E5849" s="4" t="s">
        <v>52</v>
      </c>
      <c r="F5849" s="4" t="s">
        <v>5040</v>
      </c>
      <c r="G5849" s="4" t="s">
        <v>5041</v>
      </c>
      <c r="H5849" s="4" t="s">
        <v>28</v>
      </c>
      <c r="I5849" s="4" t="s">
        <v>29</v>
      </c>
      <c r="J5849" s="4" t="s">
        <v>949</v>
      </c>
      <c r="K5849" s="4" t="s">
        <v>45</v>
      </c>
      <c r="L5849" s="4" t="s">
        <v>46</v>
      </c>
      <c r="M5849" s="4" t="s">
        <v>4483</v>
      </c>
      <c r="N5849" s="4" t="s">
        <v>34</v>
      </c>
      <c r="O5849" s="4" t="s">
        <v>67</v>
      </c>
      <c r="P5849" s="4" t="s">
        <v>4484</v>
      </c>
      <c r="Q5849" s="4">
        <v>36.599999999999994</v>
      </c>
      <c r="R5849" s="4">
        <v>3</v>
      </c>
      <c r="S5849" s="4">
        <v>0</v>
      </c>
      <c r="T5849" s="4">
        <v>12.199999999999998</v>
      </c>
      <c r="U5849" s="4">
        <v>15.372000000000002</v>
      </c>
      <c r="V5849" s="4">
        <v>0.4200000000000001</v>
      </c>
      <c r="W5849" s="4">
        <v>4</v>
      </c>
      <c r="X5849" s="4" t="s">
        <v>10933</v>
      </c>
    </row>
    <row r="5850" spans="1:24" x14ac:dyDescent="0.35">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x14ac:dyDescent="0.35">
      <c r="A5851" s="4">
        <v>5850</v>
      </c>
      <c r="B5851" s="4" t="s">
        <v>8529</v>
      </c>
      <c r="C5851" s="5">
        <v>41223</v>
      </c>
      <c r="D5851" s="5">
        <v>41227</v>
      </c>
      <c r="E5851" s="4" t="s">
        <v>52</v>
      </c>
      <c r="F5851" s="4" t="s">
        <v>1529</v>
      </c>
      <c r="G5851" s="4" t="s">
        <v>1530</v>
      </c>
      <c r="H5851" s="4" t="s">
        <v>104</v>
      </c>
      <c r="I5851" s="4" t="s">
        <v>29</v>
      </c>
      <c r="J5851" s="4" t="s">
        <v>568</v>
      </c>
      <c r="K5851" s="4" t="s">
        <v>231</v>
      </c>
      <c r="L5851" s="4" t="s">
        <v>107</v>
      </c>
      <c r="M5851" s="4" t="s">
        <v>5002</v>
      </c>
      <c r="N5851" s="4" t="s">
        <v>48</v>
      </c>
      <c r="O5851" s="4" t="s">
        <v>61</v>
      </c>
      <c r="P5851" s="4" t="s">
        <v>5003</v>
      </c>
      <c r="Q5851" s="4">
        <v>795.51</v>
      </c>
      <c r="R5851" s="4">
        <v>3</v>
      </c>
      <c r="S5851" s="4">
        <v>0</v>
      </c>
      <c r="T5851" s="4">
        <v>265.17</v>
      </c>
      <c r="U5851" s="4">
        <v>143.19179999999994</v>
      </c>
      <c r="V5851" s="4">
        <v>0.17999999999999994</v>
      </c>
      <c r="W5851" s="4">
        <v>4</v>
      </c>
      <c r="X5851" s="4" t="s">
        <v>10933</v>
      </c>
    </row>
    <row r="5852" spans="1:24" x14ac:dyDescent="0.35">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x14ac:dyDescent="0.35">
      <c r="A5853" s="4">
        <v>5852</v>
      </c>
      <c r="B5853" s="4" t="s">
        <v>8529</v>
      </c>
      <c r="C5853" s="5">
        <v>41223</v>
      </c>
      <c r="D5853" s="5">
        <v>41227</v>
      </c>
      <c r="E5853" s="4" t="s">
        <v>52</v>
      </c>
      <c r="F5853" s="4" t="s">
        <v>1529</v>
      </c>
      <c r="G5853" s="4" t="s">
        <v>1530</v>
      </c>
      <c r="H5853" s="4" t="s">
        <v>104</v>
      </c>
      <c r="I5853" s="4" t="s">
        <v>29</v>
      </c>
      <c r="J5853" s="4" t="s">
        <v>568</v>
      </c>
      <c r="K5853" s="4" t="s">
        <v>231</v>
      </c>
      <c r="L5853" s="4" t="s">
        <v>107</v>
      </c>
      <c r="M5853" s="4" t="s">
        <v>1726</v>
      </c>
      <c r="N5853" s="4" t="s">
        <v>48</v>
      </c>
      <c r="O5853" s="4" t="s">
        <v>77</v>
      </c>
      <c r="P5853" s="4" t="s">
        <v>1727</v>
      </c>
      <c r="Q5853" s="4">
        <v>74.760000000000005</v>
      </c>
      <c r="R5853" s="4">
        <v>3</v>
      </c>
      <c r="S5853" s="4">
        <v>0</v>
      </c>
      <c r="T5853" s="4">
        <v>24.92</v>
      </c>
      <c r="U5853" s="4">
        <v>34.389600000000002</v>
      </c>
      <c r="V5853" s="4">
        <v>0.45999999999999996</v>
      </c>
      <c r="W5853" s="4">
        <v>4</v>
      </c>
      <c r="X5853" s="4" t="s">
        <v>10933</v>
      </c>
    </row>
    <row r="5854" spans="1:24" x14ac:dyDescent="0.35">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x14ac:dyDescent="0.35">
      <c r="A5855" s="4">
        <v>5854</v>
      </c>
      <c r="B5855" s="4" t="s">
        <v>8530</v>
      </c>
      <c r="C5855" s="5">
        <v>40796</v>
      </c>
      <c r="D5855" s="5">
        <v>40800</v>
      </c>
      <c r="E5855" s="4" t="s">
        <v>52</v>
      </c>
      <c r="F5855" s="4" t="s">
        <v>4454</v>
      </c>
      <c r="G5855" s="4" t="s">
        <v>4455</v>
      </c>
      <c r="H5855" s="4" t="s">
        <v>104</v>
      </c>
      <c r="I5855" s="4" t="s">
        <v>29</v>
      </c>
      <c r="J5855" s="4" t="s">
        <v>2980</v>
      </c>
      <c r="K5855" s="4" t="s">
        <v>321</v>
      </c>
      <c r="L5855" s="4" t="s">
        <v>32</v>
      </c>
      <c r="M5855" s="4" t="s">
        <v>1225</v>
      </c>
      <c r="N5855" s="4" t="s">
        <v>48</v>
      </c>
      <c r="O5855" s="4" t="s">
        <v>77</v>
      </c>
      <c r="P5855" s="4" t="s">
        <v>1226</v>
      </c>
      <c r="Q5855" s="4">
        <v>9.64</v>
      </c>
      <c r="R5855" s="4">
        <v>2</v>
      </c>
      <c r="S5855" s="4">
        <v>0</v>
      </c>
      <c r="T5855" s="4">
        <v>4.82</v>
      </c>
      <c r="U5855" s="4">
        <v>4.7236000000000002</v>
      </c>
      <c r="V5855" s="4">
        <v>0.49</v>
      </c>
      <c r="W5855" s="4">
        <v>4</v>
      </c>
      <c r="X5855" s="4" t="s">
        <v>10933</v>
      </c>
    </row>
    <row r="5856" spans="1:24" x14ac:dyDescent="0.35">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x14ac:dyDescent="0.35">
      <c r="A5857" s="4">
        <v>5856</v>
      </c>
      <c r="B5857" s="4" t="s">
        <v>8531</v>
      </c>
      <c r="C5857" s="5">
        <v>41126</v>
      </c>
      <c r="D5857" s="5">
        <v>41132</v>
      </c>
      <c r="E5857" s="4" t="s">
        <v>52</v>
      </c>
      <c r="F5857" s="4" t="s">
        <v>6639</v>
      </c>
      <c r="G5857" s="4" t="s">
        <v>6640</v>
      </c>
      <c r="H5857" s="4" t="s">
        <v>43</v>
      </c>
      <c r="I5857" s="4" t="s">
        <v>29</v>
      </c>
      <c r="J5857" s="4" t="s">
        <v>817</v>
      </c>
      <c r="K5857" s="4" t="s">
        <v>106</v>
      </c>
      <c r="L5857" s="4" t="s">
        <v>107</v>
      </c>
      <c r="M5857" s="4" t="s">
        <v>6442</v>
      </c>
      <c r="N5857" s="4" t="s">
        <v>48</v>
      </c>
      <c r="O5857" s="4" t="s">
        <v>580</v>
      </c>
      <c r="P5857" s="4" t="s">
        <v>6443</v>
      </c>
      <c r="Q5857" s="4">
        <v>23.04</v>
      </c>
      <c r="R5857" s="4">
        <v>3</v>
      </c>
      <c r="S5857" s="4">
        <v>0.2</v>
      </c>
      <c r="T5857" s="4">
        <v>7.68</v>
      </c>
      <c r="U5857" s="4">
        <v>-4.895999999999999</v>
      </c>
      <c r="V5857" s="4">
        <v>-0.21249999999999997</v>
      </c>
      <c r="W5857" s="4">
        <v>6</v>
      </c>
      <c r="X5857" s="4" t="s">
        <v>10934</v>
      </c>
    </row>
    <row r="5858" spans="1:24" x14ac:dyDescent="0.35">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x14ac:dyDescent="0.35">
      <c r="A5859" s="4">
        <v>5858</v>
      </c>
      <c r="B5859" s="4" t="s">
        <v>8531</v>
      </c>
      <c r="C5859" s="5">
        <v>41126</v>
      </c>
      <c r="D5859" s="5">
        <v>41132</v>
      </c>
      <c r="E5859" s="4" t="s">
        <v>52</v>
      </c>
      <c r="F5859" s="4" t="s">
        <v>6639</v>
      </c>
      <c r="G5859" s="4" t="s">
        <v>6640</v>
      </c>
      <c r="H5859" s="4" t="s">
        <v>43</v>
      </c>
      <c r="I5859" s="4" t="s">
        <v>29</v>
      </c>
      <c r="J5859" s="4" t="s">
        <v>817</v>
      </c>
      <c r="K5859" s="4" t="s">
        <v>106</v>
      </c>
      <c r="L5859" s="4" t="s">
        <v>107</v>
      </c>
      <c r="M5859" s="4" t="s">
        <v>5063</v>
      </c>
      <c r="N5859" s="4" t="s">
        <v>34</v>
      </c>
      <c r="O5859" s="4" t="s">
        <v>67</v>
      </c>
      <c r="P5859" s="4" t="s">
        <v>5064</v>
      </c>
      <c r="Q5859" s="4">
        <v>14.76</v>
      </c>
      <c r="R5859" s="4">
        <v>5</v>
      </c>
      <c r="S5859" s="4">
        <v>0.6</v>
      </c>
      <c r="T5859" s="4">
        <v>2.952</v>
      </c>
      <c r="U5859" s="4">
        <v>-11.439000000000004</v>
      </c>
      <c r="V5859" s="4">
        <v>-0.77500000000000024</v>
      </c>
      <c r="W5859" s="4">
        <v>6</v>
      </c>
      <c r="X5859" s="4" t="s">
        <v>10934</v>
      </c>
    </row>
    <row r="5860" spans="1:24" x14ac:dyDescent="0.35">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x14ac:dyDescent="0.35">
      <c r="A5861" s="4">
        <v>5860</v>
      </c>
      <c r="B5861" s="4" t="s">
        <v>8533</v>
      </c>
      <c r="C5861" s="5">
        <v>41214</v>
      </c>
      <c r="D5861" s="5">
        <v>41221</v>
      </c>
      <c r="E5861" s="4" t="s">
        <v>52</v>
      </c>
      <c r="F5861" s="4" t="s">
        <v>5901</v>
      </c>
      <c r="G5861" s="4" t="s">
        <v>5902</v>
      </c>
      <c r="H5861" s="4" t="s">
        <v>28</v>
      </c>
      <c r="I5861" s="4" t="s">
        <v>29</v>
      </c>
      <c r="J5861" s="4" t="s">
        <v>8534</v>
      </c>
      <c r="K5861" s="4" t="s">
        <v>1709</v>
      </c>
      <c r="L5861" s="4" t="s">
        <v>32</v>
      </c>
      <c r="M5861" s="4" t="s">
        <v>3921</v>
      </c>
      <c r="N5861" s="4" t="s">
        <v>34</v>
      </c>
      <c r="O5861" s="4" t="s">
        <v>58</v>
      </c>
      <c r="P5861" s="4" t="s">
        <v>3922</v>
      </c>
      <c r="Q5861" s="4">
        <v>301.95999999999998</v>
      </c>
      <c r="R5861" s="4">
        <v>2</v>
      </c>
      <c r="S5861" s="4">
        <v>0</v>
      </c>
      <c r="T5861" s="4">
        <v>150.97999999999999</v>
      </c>
      <c r="U5861" s="4">
        <v>45.293999999999983</v>
      </c>
      <c r="V5861" s="4">
        <v>0.14999999999999997</v>
      </c>
      <c r="W5861" s="4">
        <v>7</v>
      </c>
      <c r="X5861" s="4" t="s">
        <v>10934</v>
      </c>
    </row>
    <row r="5862" spans="1:24" x14ac:dyDescent="0.35">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x14ac:dyDescent="0.35">
      <c r="A5863" s="4">
        <v>5862</v>
      </c>
      <c r="B5863" s="4" t="s">
        <v>8536</v>
      </c>
      <c r="C5863" s="5">
        <v>41396</v>
      </c>
      <c r="D5863" s="5">
        <v>41399</v>
      </c>
      <c r="E5863" s="4" t="s">
        <v>25</v>
      </c>
      <c r="F5863" s="4" t="s">
        <v>5678</v>
      </c>
      <c r="G5863" s="4" t="s">
        <v>5679</v>
      </c>
      <c r="H5863" s="4" t="s">
        <v>28</v>
      </c>
      <c r="I5863" s="4" t="s">
        <v>29</v>
      </c>
      <c r="J5863" s="4" t="s">
        <v>5143</v>
      </c>
      <c r="K5863" s="4" t="s">
        <v>1709</v>
      </c>
      <c r="L5863" s="4" t="s">
        <v>32</v>
      </c>
      <c r="M5863" s="4" t="s">
        <v>8537</v>
      </c>
      <c r="N5863" s="4" t="s">
        <v>48</v>
      </c>
      <c r="O5863" s="4" t="s">
        <v>92</v>
      </c>
      <c r="P5863" s="4" t="s">
        <v>8538</v>
      </c>
      <c r="Q5863" s="4">
        <v>109.92</v>
      </c>
      <c r="R5863" s="4">
        <v>2</v>
      </c>
      <c r="S5863" s="4">
        <v>0</v>
      </c>
      <c r="T5863" s="4">
        <v>54.96</v>
      </c>
      <c r="U5863" s="4">
        <v>53.860799999999998</v>
      </c>
      <c r="V5863" s="4">
        <v>0.49</v>
      </c>
      <c r="W5863" s="4">
        <v>3</v>
      </c>
      <c r="X5863" s="4" t="s">
        <v>10933</v>
      </c>
    </row>
    <row r="5864" spans="1:24" x14ac:dyDescent="0.35">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x14ac:dyDescent="0.35">
      <c r="A5865" s="4">
        <v>5864</v>
      </c>
      <c r="B5865" s="4" t="s">
        <v>8536</v>
      </c>
      <c r="C5865" s="5">
        <v>41396</v>
      </c>
      <c r="D5865" s="5">
        <v>41399</v>
      </c>
      <c r="E5865" s="4" t="s">
        <v>25</v>
      </c>
      <c r="F5865" s="4" t="s">
        <v>5678</v>
      </c>
      <c r="G5865" s="4" t="s">
        <v>5679</v>
      </c>
      <c r="H5865" s="4" t="s">
        <v>28</v>
      </c>
      <c r="I5865" s="4" t="s">
        <v>29</v>
      </c>
      <c r="J5865" s="4" t="s">
        <v>5143</v>
      </c>
      <c r="K5865" s="4" t="s">
        <v>1709</v>
      </c>
      <c r="L5865" s="4" t="s">
        <v>32</v>
      </c>
      <c r="M5865" s="4" t="s">
        <v>3120</v>
      </c>
      <c r="N5865" s="4" t="s">
        <v>48</v>
      </c>
      <c r="O5865" s="4" t="s">
        <v>70</v>
      </c>
      <c r="P5865" s="4" t="s">
        <v>3121</v>
      </c>
      <c r="Q5865" s="4">
        <v>11.16</v>
      </c>
      <c r="R5865" s="4">
        <v>2</v>
      </c>
      <c r="S5865" s="4">
        <v>0</v>
      </c>
      <c r="T5865" s="4">
        <v>5.58</v>
      </c>
      <c r="U5865" s="4">
        <v>4.3524000000000003</v>
      </c>
      <c r="V5865" s="4">
        <v>0.39</v>
      </c>
      <c r="W5865" s="4">
        <v>3</v>
      </c>
      <c r="X5865" s="4" t="s">
        <v>10933</v>
      </c>
    </row>
    <row r="5866" spans="1:24" x14ac:dyDescent="0.35">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x14ac:dyDescent="0.35">
      <c r="A5867" s="4">
        <v>5866</v>
      </c>
      <c r="B5867" s="4" t="s">
        <v>8539</v>
      </c>
      <c r="C5867" s="5">
        <v>40760</v>
      </c>
      <c r="D5867" s="5">
        <v>40762</v>
      </c>
      <c r="E5867" s="4" t="s">
        <v>25</v>
      </c>
      <c r="F5867" s="4" t="s">
        <v>5301</v>
      </c>
      <c r="G5867" s="4" t="s">
        <v>5302</v>
      </c>
      <c r="H5867" s="4" t="s">
        <v>43</v>
      </c>
      <c r="I5867" s="4" t="s">
        <v>29</v>
      </c>
      <c r="J5867" s="4" t="s">
        <v>4610</v>
      </c>
      <c r="K5867" s="4" t="s">
        <v>749</v>
      </c>
      <c r="L5867" s="4" t="s">
        <v>150</v>
      </c>
      <c r="M5867" s="4" t="s">
        <v>7070</v>
      </c>
      <c r="N5867" s="4" t="s">
        <v>48</v>
      </c>
      <c r="O5867" s="4" t="s">
        <v>70</v>
      </c>
      <c r="P5867" s="4" t="s">
        <v>7071</v>
      </c>
      <c r="Q5867" s="4">
        <v>4.5599999999999996</v>
      </c>
      <c r="R5867" s="4">
        <v>2</v>
      </c>
      <c r="S5867" s="4">
        <v>0</v>
      </c>
      <c r="T5867" s="4">
        <v>2.2799999999999998</v>
      </c>
      <c r="U5867" s="4">
        <v>2.0064000000000002</v>
      </c>
      <c r="V5867" s="4">
        <v>0.44000000000000006</v>
      </c>
      <c r="W5867" s="4">
        <v>2</v>
      </c>
      <c r="X5867" s="4" t="s">
        <v>10933</v>
      </c>
    </row>
    <row r="5868" spans="1:24" x14ac:dyDescent="0.35">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x14ac:dyDescent="0.35">
      <c r="A5869" s="4">
        <v>5868</v>
      </c>
      <c r="B5869" s="4" t="s">
        <v>8540</v>
      </c>
      <c r="C5869" s="5">
        <v>41278</v>
      </c>
      <c r="D5869" s="5">
        <v>41282</v>
      </c>
      <c r="E5869" s="4" t="s">
        <v>52</v>
      </c>
      <c r="F5869" s="4" t="s">
        <v>1133</v>
      </c>
      <c r="G5869" s="4" t="s">
        <v>1134</v>
      </c>
      <c r="H5869" s="4" t="s">
        <v>43</v>
      </c>
      <c r="I5869" s="4" t="s">
        <v>29</v>
      </c>
      <c r="J5869" s="4" t="s">
        <v>148</v>
      </c>
      <c r="K5869" s="4" t="s">
        <v>149</v>
      </c>
      <c r="L5869" s="4" t="s">
        <v>150</v>
      </c>
      <c r="M5869" s="4" t="s">
        <v>1989</v>
      </c>
      <c r="N5869" s="4" t="s">
        <v>48</v>
      </c>
      <c r="O5869" s="4" t="s">
        <v>70</v>
      </c>
      <c r="P5869" s="4" t="s">
        <v>1990</v>
      </c>
      <c r="Q5869" s="4">
        <v>4.6719999999999997</v>
      </c>
      <c r="R5869" s="4">
        <v>1</v>
      </c>
      <c r="S5869" s="4">
        <v>0.2</v>
      </c>
      <c r="T5869" s="4">
        <v>4.6719999999999997</v>
      </c>
      <c r="U5869" s="4">
        <v>0.58399999999999985</v>
      </c>
      <c r="V5869" s="4">
        <v>0.12499999999999997</v>
      </c>
      <c r="W5869" s="4">
        <v>4</v>
      </c>
      <c r="X5869" s="4" t="s">
        <v>10933</v>
      </c>
    </row>
    <row r="5870" spans="1:24" x14ac:dyDescent="0.35">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x14ac:dyDescent="0.35">
      <c r="A5871" s="4">
        <v>5870</v>
      </c>
      <c r="B5871" s="4" t="s">
        <v>8541</v>
      </c>
      <c r="C5871" s="5">
        <v>41586</v>
      </c>
      <c r="D5871" s="5">
        <v>41591</v>
      </c>
      <c r="E5871" s="4" t="s">
        <v>52</v>
      </c>
      <c r="F5871" s="4" t="s">
        <v>6151</v>
      </c>
      <c r="G5871" s="4" t="s">
        <v>6152</v>
      </c>
      <c r="H5871" s="4" t="s">
        <v>104</v>
      </c>
      <c r="I5871" s="4" t="s">
        <v>29</v>
      </c>
      <c r="J5871" s="4" t="s">
        <v>8542</v>
      </c>
      <c r="K5871" s="4" t="s">
        <v>8543</v>
      </c>
      <c r="L5871" s="4" t="s">
        <v>46</v>
      </c>
      <c r="M5871" s="4" t="s">
        <v>1728</v>
      </c>
      <c r="N5871" s="4" t="s">
        <v>34</v>
      </c>
      <c r="O5871" s="4" t="s">
        <v>38</v>
      </c>
      <c r="P5871" s="4" t="s">
        <v>1729</v>
      </c>
      <c r="Q5871" s="4">
        <v>1603.1360000000002</v>
      </c>
      <c r="R5871" s="4">
        <v>4</v>
      </c>
      <c r="S5871" s="4">
        <v>0.2</v>
      </c>
      <c r="T5871" s="4">
        <v>400.78400000000005</v>
      </c>
      <c r="U5871" s="4">
        <v>100.19599999999997</v>
      </c>
      <c r="V5871" s="4">
        <v>6.2499999999999972E-2</v>
      </c>
      <c r="W5871" s="4">
        <v>5</v>
      </c>
      <c r="X5871" s="4" t="s">
        <v>10934</v>
      </c>
    </row>
    <row r="5872" spans="1:24" x14ac:dyDescent="0.35">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x14ac:dyDescent="0.35">
      <c r="A5873" s="4">
        <v>5872</v>
      </c>
      <c r="B5873" s="4" t="s">
        <v>8545</v>
      </c>
      <c r="C5873" s="5">
        <v>41542</v>
      </c>
      <c r="D5873" s="5">
        <v>41546</v>
      </c>
      <c r="E5873" s="4" t="s">
        <v>52</v>
      </c>
      <c r="F5873" s="4" t="s">
        <v>667</v>
      </c>
      <c r="G5873" s="4" t="s">
        <v>668</v>
      </c>
      <c r="H5873" s="4" t="s">
        <v>28</v>
      </c>
      <c r="I5873" s="4" t="s">
        <v>29</v>
      </c>
      <c r="J5873" s="4" t="s">
        <v>540</v>
      </c>
      <c r="K5873" s="4" t="s">
        <v>256</v>
      </c>
      <c r="L5873" s="4" t="s">
        <v>107</v>
      </c>
      <c r="M5873" s="4" t="s">
        <v>462</v>
      </c>
      <c r="N5873" s="4" t="s">
        <v>34</v>
      </c>
      <c r="O5873" s="4" t="s">
        <v>67</v>
      </c>
      <c r="P5873" s="4" t="s">
        <v>463</v>
      </c>
      <c r="Q5873" s="4">
        <v>127.94999999999999</v>
      </c>
      <c r="R5873" s="4">
        <v>3</v>
      </c>
      <c r="S5873" s="4">
        <v>0</v>
      </c>
      <c r="T5873" s="4">
        <v>42.65</v>
      </c>
      <c r="U5873" s="4">
        <v>21.751499999999986</v>
      </c>
      <c r="V5873" s="4">
        <v>0.1699999999999999</v>
      </c>
      <c r="W5873" s="4">
        <v>4</v>
      </c>
      <c r="X5873" s="4" t="s">
        <v>10933</v>
      </c>
    </row>
    <row r="5874" spans="1:24" x14ac:dyDescent="0.35">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x14ac:dyDescent="0.35">
      <c r="A5875" s="4">
        <v>5874</v>
      </c>
      <c r="B5875" s="4" t="s">
        <v>8547</v>
      </c>
      <c r="C5875" s="5">
        <v>41795</v>
      </c>
      <c r="D5875" s="5">
        <v>41795</v>
      </c>
      <c r="E5875" s="4" t="s">
        <v>1292</v>
      </c>
      <c r="F5875" s="4" t="s">
        <v>3160</v>
      </c>
      <c r="G5875" s="4" t="s">
        <v>3161</v>
      </c>
      <c r="H5875" s="4" t="s">
        <v>104</v>
      </c>
      <c r="I5875" s="4" t="s">
        <v>29</v>
      </c>
      <c r="J5875" s="4" t="s">
        <v>3267</v>
      </c>
      <c r="K5875" s="4" t="s">
        <v>1709</v>
      </c>
      <c r="L5875" s="4" t="s">
        <v>32</v>
      </c>
      <c r="M5875" s="4" t="s">
        <v>4329</v>
      </c>
      <c r="N5875" s="4" t="s">
        <v>48</v>
      </c>
      <c r="O5875" s="4" t="s">
        <v>77</v>
      </c>
      <c r="P5875" s="4" t="s">
        <v>4330</v>
      </c>
      <c r="Q5875" s="4">
        <v>108.08</v>
      </c>
      <c r="R5875" s="4">
        <v>7</v>
      </c>
      <c r="S5875" s="4">
        <v>0</v>
      </c>
      <c r="T5875" s="4">
        <v>15.44</v>
      </c>
      <c r="U5875" s="4">
        <v>54.04</v>
      </c>
      <c r="V5875" s="4">
        <v>0.5</v>
      </c>
      <c r="W5875" s="4">
        <v>0</v>
      </c>
      <c r="X5875" s="4" t="s">
        <v>10935</v>
      </c>
    </row>
    <row r="5876" spans="1:24" x14ac:dyDescent="0.35">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x14ac:dyDescent="0.35">
      <c r="A5877" s="4">
        <v>5876</v>
      </c>
      <c r="B5877" s="4" t="s">
        <v>8548</v>
      </c>
      <c r="C5877" s="5">
        <v>41006</v>
      </c>
      <c r="D5877" s="5">
        <v>41008</v>
      </c>
      <c r="E5877" s="4" t="s">
        <v>190</v>
      </c>
      <c r="F5877" s="4" t="s">
        <v>753</v>
      </c>
      <c r="G5877" s="4" t="s">
        <v>754</v>
      </c>
      <c r="H5877" s="4" t="s">
        <v>104</v>
      </c>
      <c r="I5877" s="4" t="s">
        <v>29</v>
      </c>
      <c r="J5877" s="4" t="s">
        <v>148</v>
      </c>
      <c r="K5877" s="4" t="s">
        <v>149</v>
      </c>
      <c r="L5877" s="4" t="s">
        <v>150</v>
      </c>
      <c r="M5877" s="4" t="s">
        <v>2192</v>
      </c>
      <c r="N5877" s="4" t="s">
        <v>48</v>
      </c>
      <c r="O5877" s="4" t="s">
        <v>70</v>
      </c>
      <c r="P5877" s="4" t="s">
        <v>2193</v>
      </c>
      <c r="Q5877" s="4">
        <v>11.736000000000001</v>
      </c>
      <c r="R5877" s="4">
        <v>3</v>
      </c>
      <c r="S5877" s="4">
        <v>0.2</v>
      </c>
      <c r="T5877" s="4">
        <v>3.9120000000000004</v>
      </c>
      <c r="U5877" s="4">
        <v>1.0268999999999999</v>
      </c>
      <c r="V5877" s="4">
        <v>8.7499999999999994E-2</v>
      </c>
      <c r="W5877" s="4">
        <v>2</v>
      </c>
      <c r="X5877" s="4" t="s">
        <v>10933</v>
      </c>
    </row>
    <row r="5878" spans="1:24" x14ac:dyDescent="0.35">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x14ac:dyDescent="0.35">
      <c r="A5879" s="4">
        <v>5878</v>
      </c>
      <c r="B5879" s="4" t="s">
        <v>8549</v>
      </c>
      <c r="C5879" s="5">
        <v>40684</v>
      </c>
      <c r="D5879" s="5">
        <v>40689</v>
      </c>
      <c r="E5879" s="4" t="s">
        <v>52</v>
      </c>
      <c r="F5879" s="4" t="s">
        <v>3670</v>
      </c>
      <c r="G5879" s="4" t="s">
        <v>3671</v>
      </c>
      <c r="H5879" s="4" t="s">
        <v>104</v>
      </c>
      <c r="I5879" s="4" t="s">
        <v>29</v>
      </c>
      <c r="J5879" s="4" t="s">
        <v>1481</v>
      </c>
      <c r="K5879" s="4" t="s">
        <v>1247</v>
      </c>
      <c r="L5879" s="4" t="s">
        <v>150</v>
      </c>
      <c r="M5879" s="4" t="s">
        <v>7518</v>
      </c>
      <c r="N5879" s="4" t="s">
        <v>48</v>
      </c>
      <c r="O5879" s="4" t="s">
        <v>92</v>
      </c>
      <c r="P5879" s="4" t="s">
        <v>7519</v>
      </c>
      <c r="Q5879" s="4">
        <v>17.940000000000001</v>
      </c>
      <c r="R5879" s="4">
        <v>3</v>
      </c>
      <c r="S5879" s="4">
        <v>0</v>
      </c>
      <c r="T5879" s="4">
        <v>5.98</v>
      </c>
      <c r="U5879" s="4">
        <v>8.7906000000000013</v>
      </c>
      <c r="V5879" s="4">
        <v>0.49000000000000005</v>
      </c>
      <c r="W5879" s="4">
        <v>5</v>
      </c>
      <c r="X5879" s="4" t="s">
        <v>10934</v>
      </c>
    </row>
    <row r="5880" spans="1:24" x14ac:dyDescent="0.35">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x14ac:dyDescent="0.35">
      <c r="A5881" s="4">
        <v>5880</v>
      </c>
      <c r="B5881" s="4" t="s">
        <v>8550</v>
      </c>
      <c r="C5881" s="5">
        <v>41523</v>
      </c>
      <c r="D5881" s="5">
        <v>41529</v>
      </c>
      <c r="E5881" s="4" t="s">
        <v>52</v>
      </c>
      <c r="F5881" s="4" t="s">
        <v>5249</v>
      </c>
      <c r="G5881" s="4" t="s">
        <v>5250</v>
      </c>
      <c r="H5881" s="4" t="s">
        <v>28</v>
      </c>
      <c r="I5881" s="4" t="s">
        <v>29</v>
      </c>
      <c r="J5881" s="4" t="s">
        <v>268</v>
      </c>
      <c r="K5881" s="4" t="s">
        <v>269</v>
      </c>
      <c r="L5881" s="4" t="s">
        <v>150</v>
      </c>
      <c r="M5881" s="4" t="s">
        <v>5855</v>
      </c>
      <c r="N5881" s="4" t="s">
        <v>48</v>
      </c>
      <c r="O5881" s="4" t="s">
        <v>92</v>
      </c>
      <c r="P5881" s="4" t="s">
        <v>5856</v>
      </c>
      <c r="Q5881" s="4">
        <v>192.16</v>
      </c>
      <c r="R5881" s="4">
        <v>4</v>
      </c>
      <c r="S5881" s="4">
        <v>0</v>
      </c>
      <c r="T5881" s="4">
        <v>48.04</v>
      </c>
      <c r="U5881" s="4">
        <v>92.236799999999988</v>
      </c>
      <c r="V5881" s="4">
        <v>0.47999999999999993</v>
      </c>
      <c r="W5881" s="4">
        <v>6</v>
      </c>
      <c r="X5881" s="4" t="s">
        <v>10934</v>
      </c>
    </row>
    <row r="5882" spans="1:24" x14ac:dyDescent="0.35">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x14ac:dyDescent="0.35">
      <c r="A5883" s="4">
        <v>5882</v>
      </c>
      <c r="B5883" s="4" t="s">
        <v>8551</v>
      </c>
      <c r="C5883" s="5">
        <v>41536</v>
      </c>
      <c r="D5883" s="5">
        <v>41540</v>
      </c>
      <c r="E5883" s="4" t="s">
        <v>52</v>
      </c>
      <c r="F5883" s="4" t="s">
        <v>4009</v>
      </c>
      <c r="G5883" s="4" t="s">
        <v>4010</v>
      </c>
      <c r="H5883" s="4" t="s">
        <v>43</v>
      </c>
      <c r="I5883" s="4" t="s">
        <v>29</v>
      </c>
      <c r="J5883" s="4" t="s">
        <v>949</v>
      </c>
      <c r="K5883" s="4" t="s">
        <v>45</v>
      </c>
      <c r="L5883" s="4" t="s">
        <v>46</v>
      </c>
      <c r="M5883" s="4" t="s">
        <v>3277</v>
      </c>
      <c r="N5883" s="4" t="s">
        <v>48</v>
      </c>
      <c r="O5883" s="4" t="s">
        <v>92</v>
      </c>
      <c r="P5883" s="4" t="s">
        <v>3278</v>
      </c>
      <c r="Q5883" s="4">
        <v>368.91</v>
      </c>
      <c r="R5883" s="4">
        <v>9</v>
      </c>
      <c r="S5883" s="4">
        <v>0</v>
      </c>
      <c r="T5883" s="4">
        <v>40.99</v>
      </c>
      <c r="U5883" s="4">
        <v>180.76590000000002</v>
      </c>
      <c r="V5883" s="4">
        <v>0.49</v>
      </c>
      <c r="W5883" s="4">
        <v>4</v>
      </c>
      <c r="X5883" s="4" t="s">
        <v>10933</v>
      </c>
    </row>
    <row r="5884" spans="1:24" x14ac:dyDescent="0.35">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x14ac:dyDescent="0.35">
      <c r="A5885" s="4">
        <v>5884</v>
      </c>
      <c r="B5885" s="4" t="s">
        <v>8552</v>
      </c>
      <c r="C5885" s="5">
        <v>41347</v>
      </c>
      <c r="D5885" s="5">
        <v>41349</v>
      </c>
      <c r="E5885" s="4" t="s">
        <v>25</v>
      </c>
      <c r="F5885" s="4" t="s">
        <v>4766</v>
      </c>
      <c r="G5885" s="4" t="s">
        <v>4767</v>
      </c>
      <c r="H5885" s="4" t="s">
        <v>43</v>
      </c>
      <c r="I5885" s="4" t="s">
        <v>29</v>
      </c>
      <c r="J5885" s="4" t="s">
        <v>129</v>
      </c>
      <c r="K5885" s="4" t="s">
        <v>45</v>
      </c>
      <c r="L5885" s="4" t="s">
        <v>46</v>
      </c>
      <c r="M5885" s="4" t="s">
        <v>1482</v>
      </c>
      <c r="N5885" s="4" t="s">
        <v>34</v>
      </c>
      <c r="O5885" s="4" t="s">
        <v>67</v>
      </c>
      <c r="P5885" s="4" t="s">
        <v>1483</v>
      </c>
      <c r="Q5885" s="4">
        <v>28.28</v>
      </c>
      <c r="R5885" s="4">
        <v>2</v>
      </c>
      <c r="S5885" s="4">
        <v>0</v>
      </c>
      <c r="T5885" s="4">
        <v>14.14</v>
      </c>
      <c r="U5885" s="4">
        <v>7.352800000000002</v>
      </c>
      <c r="V5885" s="4">
        <v>0.26000000000000006</v>
      </c>
      <c r="W5885" s="4">
        <v>2</v>
      </c>
      <c r="X5885" s="4" t="s">
        <v>10933</v>
      </c>
    </row>
    <row r="5886" spans="1:24" x14ac:dyDescent="0.35">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x14ac:dyDescent="0.35">
      <c r="A5887" s="4">
        <v>5886</v>
      </c>
      <c r="B5887" s="4" t="s">
        <v>8553</v>
      </c>
      <c r="C5887" s="5">
        <v>40832</v>
      </c>
      <c r="D5887" s="5">
        <v>40833</v>
      </c>
      <c r="E5887" s="4" t="s">
        <v>1292</v>
      </c>
      <c r="F5887" s="4" t="s">
        <v>1747</v>
      </c>
      <c r="G5887" s="4" t="s">
        <v>1748</v>
      </c>
      <c r="H5887" s="4" t="s">
        <v>28</v>
      </c>
      <c r="I5887" s="4" t="s">
        <v>29</v>
      </c>
      <c r="J5887" s="4" t="s">
        <v>129</v>
      </c>
      <c r="K5887" s="4" t="s">
        <v>45</v>
      </c>
      <c r="L5887" s="4" t="s">
        <v>46</v>
      </c>
      <c r="M5887" s="4" t="s">
        <v>3722</v>
      </c>
      <c r="N5887" s="4" t="s">
        <v>48</v>
      </c>
      <c r="O5887" s="4" t="s">
        <v>77</v>
      </c>
      <c r="P5887" s="4" t="s">
        <v>3723</v>
      </c>
      <c r="Q5887" s="4">
        <v>14.352000000000002</v>
      </c>
      <c r="R5887" s="4">
        <v>3</v>
      </c>
      <c r="S5887" s="4">
        <v>0.2</v>
      </c>
      <c r="T5887" s="4">
        <v>4.7840000000000007</v>
      </c>
      <c r="U5887" s="4">
        <v>5.0231999999999992</v>
      </c>
      <c r="V5887" s="4">
        <v>0.34999999999999992</v>
      </c>
      <c r="W5887" s="4">
        <v>1</v>
      </c>
      <c r="X5887" s="4" t="s">
        <v>10935</v>
      </c>
    </row>
    <row r="5888" spans="1:24" x14ac:dyDescent="0.35">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x14ac:dyDescent="0.35">
      <c r="A5889" s="4">
        <v>5888</v>
      </c>
      <c r="B5889" s="4" t="s">
        <v>8554</v>
      </c>
      <c r="C5889" s="5">
        <v>41921</v>
      </c>
      <c r="D5889" s="5">
        <v>41924</v>
      </c>
      <c r="E5889" s="4" t="s">
        <v>190</v>
      </c>
      <c r="F5889" s="4" t="s">
        <v>8555</v>
      </c>
      <c r="G5889" s="4" t="s">
        <v>8556</v>
      </c>
      <c r="H5889" s="4" t="s">
        <v>43</v>
      </c>
      <c r="I5889" s="4" t="s">
        <v>29</v>
      </c>
      <c r="J5889" s="4" t="s">
        <v>7307</v>
      </c>
      <c r="K5889" s="4" t="s">
        <v>1401</v>
      </c>
      <c r="L5889" s="4" t="s">
        <v>150</v>
      </c>
      <c r="M5889" s="4" t="s">
        <v>5558</v>
      </c>
      <c r="N5889" s="4" t="s">
        <v>48</v>
      </c>
      <c r="O5889" s="4" t="s">
        <v>61</v>
      </c>
      <c r="P5889" s="4" t="s">
        <v>5559</v>
      </c>
      <c r="Q5889" s="4">
        <v>42.76</v>
      </c>
      <c r="R5889" s="4">
        <v>1</v>
      </c>
      <c r="S5889" s="4">
        <v>0</v>
      </c>
      <c r="T5889" s="4">
        <v>42.76</v>
      </c>
      <c r="U5889" s="4">
        <v>11.117599999999999</v>
      </c>
      <c r="V5889" s="4">
        <v>0.26</v>
      </c>
      <c r="W5889" s="4">
        <v>3</v>
      </c>
      <c r="X5889" s="4" t="s">
        <v>10933</v>
      </c>
    </row>
    <row r="5890" spans="1:24" x14ac:dyDescent="0.35">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x14ac:dyDescent="0.35">
      <c r="A5891" s="4">
        <v>5890</v>
      </c>
      <c r="B5891" s="4" t="s">
        <v>8561</v>
      </c>
      <c r="C5891" s="5">
        <v>41379</v>
      </c>
      <c r="D5891" s="5">
        <v>41382</v>
      </c>
      <c r="E5891" s="4" t="s">
        <v>190</v>
      </c>
      <c r="F5891" s="4" t="s">
        <v>7984</v>
      </c>
      <c r="G5891" s="4" t="s">
        <v>7985</v>
      </c>
      <c r="H5891" s="4" t="s">
        <v>28</v>
      </c>
      <c r="I5891" s="4" t="s">
        <v>29</v>
      </c>
      <c r="J5891" s="4" t="s">
        <v>4494</v>
      </c>
      <c r="K5891" s="4" t="s">
        <v>2737</v>
      </c>
      <c r="L5891" s="4" t="s">
        <v>150</v>
      </c>
      <c r="M5891" s="4" t="s">
        <v>4369</v>
      </c>
      <c r="N5891" s="4" t="s">
        <v>48</v>
      </c>
      <c r="O5891" s="4" t="s">
        <v>77</v>
      </c>
      <c r="P5891" s="4" t="s">
        <v>4370</v>
      </c>
      <c r="Q5891" s="4">
        <v>25.06</v>
      </c>
      <c r="R5891" s="4">
        <v>2</v>
      </c>
      <c r="S5891" s="4">
        <v>0</v>
      </c>
      <c r="T5891" s="4">
        <v>12.53</v>
      </c>
      <c r="U5891" s="4">
        <v>11.778199999999998</v>
      </c>
      <c r="V5891" s="4">
        <v>0.47</v>
      </c>
      <c r="W5891" s="4">
        <v>3</v>
      </c>
      <c r="X5891" s="4" t="s">
        <v>10933</v>
      </c>
    </row>
    <row r="5892" spans="1:24" x14ac:dyDescent="0.35">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x14ac:dyDescent="0.35">
      <c r="A5893" s="4">
        <v>5892</v>
      </c>
      <c r="B5893" s="4" t="s">
        <v>8562</v>
      </c>
      <c r="C5893" s="5">
        <v>41600</v>
      </c>
      <c r="D5893" s="5">
        <v>41605</v>
      </c>
      <c r="E5893" s="4" t="s">
        <v>52</v>
      </c>
      <c r="F5893" s="4" t="s">
        <v>7419</v>
      </c>
      <c r="G5893" s="4" t="s">
        <v>7420</v>
      </c>
      <c r="H5893" s="4" t="s">
        <v>28</v>
      </c>
      <c r="I5893" s="4" t="s">
        <v>29</v>
      </c>
      <c r="J5893" s="4" t="s">
        <v>305</v>
      </c>
      <c r="K5893" s="4" t="s">
        <v>213</v>
      </c>
      <c r="L5893" s="4" t="s">
        <v>107</v>
      </c>
      <c r="M5893" s="4" t="s">
        <v>637</v>
      </c>
      <c r="N5893" s="4" t="s">
        <v>48</v>
      </c>
      <c r="O5893" s="4" t="s">
        <v>61</v>
      </c>
      <c r="P5893" s="4" t="s">
        <v>638</v>
      </c>
      <c r="Q5893" s="4">
        <v>21.568000000000001</v>
      </c>
      <c r="R5893" s="4">
        <v>2</v>
      </c>
      <c r="S5893" s="4">
        <v>0.2</v>
      </c>
      <c r="T5893" s="4">
        <v>10.784000000000001</v>
      </c>
      <c r="U5893" s="4">
        <v>1.6175999999999986</v>
      </c>
      <c r="V5893" s="4">
        <v>7.4999999999999928E-2</v>
      </c>
      <c r="W5893" s="4">
        <v>5</v>
      </c>
      <c r="X5893" s="4" t="s">
        <v>10934</v>
      </c>
    </row>
    <row r="5894" spans="1:24" x14ac:dyDescent="0.35">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x14ac:dyDescent="0.35">
      <c r="A5895" s="4">
        <v>5894</v>
      </c>
      <c r="B5895" s="4" t="s">
        <v>8563</v>
      </c>
      <c r="C5895" s="5">
        <v>41893</v>
      </c>
      <c r="D5895" s="5">
        <v>41897</v>
      </c>
      <c r="E5895" s="4" t="s">
        <v>52</v>
      </c>
      <c r="F5895" s="4" t="s">
        <v>7947</v>
      </c>
      <c r="G5895" s="4" t="s">
        <v>7948</v>
      </c>
      <c r="H5895" s="4" t="s">
        <v>28</v>
      </c>
      <c r="I5895" s="4" t="s">
        <v>29</v>
      </c>
      <c r="J5895" s="4" t="s">
        <v>1738</v>
      </c>
      <c r="K5895" s="4" t="s">
        <v>1274</v>
      </c>
      <c r="L5895" s="4" t="s">
        <v>32</v>
      </c>
      <c r="M5895" s="4" t="s">
        <v>3898</v>
      </c>
      <c r="N5895" s="4" t="s">
        <v>48</v>
      </c>
      <c r="O5895" s="4" t="s">
        <v>77</v>
      </c>
      <c r="P5895" s="4" t="s">
        <v>3899</v>
      </c>
      <c r="Q5895" s="4">
        <v>2.78</v>
      </c>
      <c r="R5895" s="4">
        <v>1</v>
      </c>
      <c r="S5895" s="4">
        <v>0</v>
      </c>
      <c r="T5895" s="4">
        <v>2.78</v>
      </c>
      <c r="U5895" s="4">
        <v>1.3621999999999999</v>
      </c>
      <c r="V5895" s="4">
        <v>0.49</v>
      </c>
      <c r="W5895" s="4">
        <v>4</v>
      </c>
      <c r="X5895" s="4" t="s">
        <v>10933</v>
      </c>
    </row>
    <row r="5896" spans="1:24" x14ac:dyDescent="0.35">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x14ac:dyDescent="0.35">
      <c r="A5897" s="4">
        <v>5896</v>
      </c>
      <c r="B5897" s="4" t="s">
        <v>8565</v>
      </c>
      <c r="C5897" s="5">
        <v>40848</v>
      </c>
      <c r="D5897" s="5">
        <v>40855</v>
      </c>
      <c r="E5897" s="4" t="s">
        <v>52</v>
      </c>
      <c r="F5897" s="4" t="s">
        <v>4053</v>
      </c>
      <c r="G5897" s="4" t="s">
        <v>4054</v>
      </c>
      <c r="H5897" s="4" t="s">
        <v>104</v>
      </c>
      <c r="I5897" s="4" t="s">
        <v>29</v>
      </c>
      <c r="J5897" s="4" t="s">
        <v>44</v>
      </c>
      <c r="K5897" s="4" t="s">
        <v>45</v>
      </c>
      <c r="L5897" s="4" t="s">
        <v>46</v>
      </c>
      <c r="M5897" s="4" t="s">
        <v>8459</v>
      </c>
      <c r="N5897" s="4" t="s">
        <v>48</v>
      </c>
      <c r="O5897" s="4" t="s">
        <v>49</v>
      </c>
      <c r="P5897" s="4" t="s">
        <v>8460</v>
      </c>
      <c r="Q5897" s="4">
        <v>44.400000000000006</v>
      </c>
      <c r="R5897" s="4">
        <v>3</v>
      </c>
      <c r="S5897" s="4">
        <v>0</v>
      </c>
      <c r="T5897" s="4">
        <v>14.800000000000002</v>
      </c>
      <c r="U5897" s="4">
        <v>22.200000000000003</v>
      </c>
      <c r="V5897" s="4">
        <v>0.5</v>
      </c>
      <c r="W5897" s="4">
        <v>7</v>
      </c>
      <c r="X5897" s="4" t="s">
        <v>10934</v>
      </c>
    </row>
    <row r="5898" spans="1:24" x14ac:dyDescent="0.35">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x14ac:dyDescent="0.35">
      <c r="A5899" s="4">
        <v>5898</v>
      </c>
      <c r="B5899" s="4" t="s">
        <v>8566</v>
      </c>
      <c r="C5899" s="5">
        <v>41368</v>
      </c>
      <c r="D5899" s="5">
        <v>41374</v>
      </c>
      <c r="E5899" s="4" t="s">
        <v>52</v>
      </c>
      <c r="F5899" s="4" t="s">
        <v>127</v>
      </c>
      <c r="G5899" s="4" t="s">
        <v>128</v>
      </c>
      <c r="H5899" s="4" t="s">
        <v>28</v>
      </c>
      <c r="I5899" s="4" t="s">
        <v>29</v>
      </c>
      <c r="J5899" s="4" t="s">
        <v>1466</v>
      </c>
      <c r="K5899" s="4" t="s">
        <v>256</v>
      </c>
      <c r="L5899" s="4" t="s">
        <v>107</v>
      </c>
      <c r="M5899" s="4" t="s">
        <v>414</v>
      </c>
      <c r="N5899" s="4" t="s">
        <v>34</v>
      </c>
      <c r="O5899" s="4" t="s">
        <v>67</v>
      </c>
      <c r="P5899" s="4" t="s">
        <v>415</v>
      </c>
      <c r="Q5899" s="4">
        <v>71.12</v>
      </c>
      <c r="R5899" s="4">
        <v>4</v>
      </c>
      <c r="S5899" s="4">
        <v>0</v>
      </c>
      <c r="T5899" s="4">
        <v>17.78</v>
      </c>
      <c r="U5899" s="4">
        <v>22.047199999999997</v>
      </c>
      <c r="V5899" s="4">
        <v>0.30999999999999994</v>
      </c>
      <c r="W5899" s="4">
        <v>6</v>
      </c>
      <c r="X5899" s="4" t="s">
        <v>10934</v>
      </c>
    </row>
    <row r="5900" spans="1:24" x14ac:dyDescent="0.35">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x14ac:dyDescent="0.35">
      <c r="A5901" s="4">
        <v>5900</v>
      </c>
      <c r="B5901" s="4" t="s">
        <v>8567</v>
      </c>
      <c r="C5901" s="5">
        <v>41652</v>
      </c>
      <c r="D5901" s="5">
        <v>41656</v>
      </c>
      <c r="E5901" s="4" t="s">
        <v>52</v>
      </c>
      <c r="F5901" s="4" t="s">
        <v>2681</v>
      </c>
      <c r="G5901" s="4" t="s">
        <v>2682</v>
      </c>
      <c r="H5901" s="4" t="s">
        <v>43</v>
      </c>
      <c r="I5901" s="4" t="s">
        <v>29</v>
      </c>
      <c r="J5901" s="4" t="s">
        <v>129</v>
      </c>
      <c r="K5901" s="4" t="s">
        <v>45</v>
      </c>
      <c r="L5901" s="4" t="s">
        <v>46</v>
      </c>
      <c r="M5901" s="4" t="s">
        <v>4689</v>
      </c>
      <c r="N5901" s="4" t="s">
        <v>48</v>
      </c>
      <c r="O5901" s="4" t="s">
        <v>175</v>
      </c>
      <c r="P5901" s="4" t="s">
        <v>188</v>
      </c>
      <c r="Q5901" s="4">
        <v>9.7799999999999994</v>
      </c>
      <c r="R5901" s="4">
        <v>1</v>
      </c>
      <c r="S5901" s="4">
        <v>0</v>
      </c>
      <c r="T5901" s="4">
        <v>9.7799999999999994</v>
      </c>
      <c r="U5901" s="4">
        <v>4.8899999999999997</v>
      </c>
      <c r="V5901" s="4">
        <v>0.5</v>
      </c>
      <c r="W5901" s="4">
        <v>4</v>
      </c>
      <c r="X5901" s="4" t="s">
        <v>10933</v>
      </c>
    </row>
    <row r="5902" spans="1:24" x14ac:dyDescent="0.35">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x14ac:dyDescent="0.35">
      <c r="A5903" s="4">
        <v>5902</v>
      </c>
      <c r="B5903" s="4" t="s">
        <v>8569</v>
      </c>
      <c r="C5903" s="5">
        <v>41606</v>
      </c>
      <c r="D5903" s="5">
        <v>41611</v>
      </c>
      <c r="E5903" s="4" t="s">
        <v>52</v>
      </c>
      <c r="F5903" s="4" t="s">
        <v>2750</v>
      </c>
      <c r="G5903" s="4" t="s">
        <v>2751</v>
      </c>
      <c r="H5903" s="4" t="s">
        <v>43</v>
      </c>
      <c r="I5903" s="4" t="s">
        <v>29</v>
      </c>
      <c r="J5903" s="4" t="s">
        <v>789</v>
      </c>
      <c r="K5903" s="4" t="s">
        <v>790</v>
      </c>
      <c r="L5903" s="4" t="s">
        <v>150</v>
      </c>
      <c r="M5903" s="4" t="s">
        <v>4696</v>
      </c>
      <c r="N5903" s="4" t="s">
        <v>34</v>
      </c>
      <c r="O5903" s="4" t="s">
        <v>67</v>
      </c>
      <c r="P5903" s="4" t="s">
        <v>4697</v>
      </c>
      <c r="Q5903" s="4">
        <v>31.56</v>
      </c>
      <c r="R5903" s="4">
        <v>3</v>
      </c>
      <c r="S5903" s="4">
        <v>0</v>
      </c>
      <c r="T5903" s="4">
        <v>10.52</v>
      </c>
      <c r="U5903" s="4">
        <v>10.4148</v>
      </c>
      <c r="V5903" s="4">
        <v>0.33</v>
      </c>
      <c r="W5903" s="4">
        <v>5</v>
      </c>
      <c r="X5903" s="4" t="s">
        <v>10934</v>
      </c>
    </row>
    <row r="5904" spans="1:24" x14ac:dyDescent="0.35">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x14ac:dyDescent="0.35">
      <c r="A5905" s="4">
        <v>5904</v>
      </c>
      <c r="B5905" s="4" t="s">
        <v>8570</v>
      </c>
      <c r="C5905" s="5">
        <v>41950</v>
      </c>
      <c r="D5905" s="5">
        <v>41950</v>
      </c>
      <c r="E5905" s="4" t="s">
        <v>1292</v>
      </c>
      <c r="F5905" s="4" t="s">
        <v>753</v>
      </c>
      <c r="G5905" s="4" t="s">
        <v>754</v>
      </c>
      <c r="H5905" s="4" t="s">
        <v>104</v>
      </c>
      <c r="I5905" s="4" t="s">
        <v>29</v>
      </c>
      <c r="J5905" s="4" t="s">
        <v>129</v>
      </c>
      <c r="K5905" s="4" t="s">
        <v>45</v>
      </c>
      <c r="L5905" s="4" t="s">
        <v>46</v>
      </c>
      <c r="M5905" s="4" t="s">
        <v>7923</v>
      </c>
      <c r="N5905" s="4" t="s">
        <v>48</v>
      </c>
      <c r="O5905" s="4" t="s">
        <v>92</v>
      </c>
      <c r="P5905" s="4" t="s">
        <v>188</v>
      </c>
      <c r="Q5905" s="4">
        <v>45.36</v>
      </c>
      <c r="R5905" s="4">
        <v>4</v>
      </c>
      <c r="S5905" s="4">
        <v>0</v>
      </c>
      <c r="T5905" s="4">
        <v>11.34</v>
      </c>
      <c r="U5905" s="4">
        <v>22.226399999999998</v>
      </c>
      <c r="V5905" s="4">
        <v>0.49</v>
      </c>
      <c r="W5905" s="4">
        <v>0</v>
      </c>
      <c r="X5905" s="4" t="s">
        <v>10935</v>
      </c>
    </row>
    <row r="5906" spans="1:24" x14ac:dyDescent="0.35">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x14ac:dyDescent="0.35">
      <c r="A5907" s="4">
        <v>5906</v>
      </c>
      <c r="B5907" s="4" t="s">
        <v>8570</v>
      </c>
      <c r="C5907" s="5">
        <v>41950</v>
      </c>
      <c r="D5907" s="5">
        <v>41950</v>
      </c>
      <c r="E5907" s="4" t="s">
        <v>1292</v>
      </c>
      <c r="F5907" s="4" t="s">
        <v>753</v>
      </c>
      <c r="G5907" s="4" t="s">
        <v>754</v>
      </c>
      <c r="H5907" s="4" t="s">
        <v>104</v>
      </c>
      <c r="I5907" s="4" t="s">
        <v>29</v>
      </c>
      <c r="J5907" s="4" t="s">
        <v>129</v>
      </c>
      <c r="K5907" s="4" t="s">
        <v>45</v>
      </c>
      <c r="L5907" s="4" t="s">
        <v>46</v>
      </c>
      <c r="M5907" s="4" t="s">
        <v>7453</v>
      </c>
      <c r="N5907" s="4" t="s">
        <v>48</v>
      </c>
      <c r="O5907" s="4" t="s">
        <v>49</v>
      </c>
      <c r="P5907" s="4" t="s">
        <v>7454</v>
      </c>
      <c r="Q5907" s="4">
        <v>41.4</v>
      </c>
      <c r="R5907" s="4">
        <v>4</v>
      </c>
      <c r="S5907" s="4">
        <v>0</v>
      </c>
      <c r="T5907" s="4">
        <v>10.35</v>
      </c>
      <c r="U5907" s="4">
        <v>19.872</v>
      </c>
      <c r="V5907" s="4">
        <v>0.48000000000000004</v>
      </c>
      <c r="W5907" s="4">
        <v>0</v>
      </c>
      <c r="X5907" s="4" t="s">
        <v>10935</v>
      </c>
    </row>
    <row r="5908" spans="1:24" x14ac:dyDescent="0.35">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x14ac:dyDescent="0.35">
      <c r="A5909" s="4">
        <v>5908</v>
      </c>
      <c r="B5909" s="4" t="s">
        <v>8571</v>
      </c>
      <c r="C5909" s="5">
        <v>41611</v>
      </c>
      <c r="D5909" s="5">
        <v>41616</v>
      </c>
      <c r="E5909" s="4" t="s">
        <v>52</v>
      </c>
      <c r="F5909" s="4" t="s">
        <v>3941</v>
      </c>
      <c r="G5909" s="4" t="s">
        <v>3942</v>
      </c>
      <c r="H5909" s="4" t="s">
        <v>43</v>
      </c>
      <c r="I5909" s="4" t="s">
        <v>29</v>
      </c>
      <c r="J5909" s="4" t="s">
        <v>632</v>
      </c>
      <c r="K5909" s="4" t="s">
        <v>45</v>
      </c>
      <c r="L5909" s="4" t="s">
        <v>46</v>
      </c>
      <c r="M5909" s="4" t="s">
        <v>4329</v>
      </c>
      <c r="N5909" s="4" t="s">
        <v>48</v>
      </c>
      <c r="O5909" s="4" t="s">
        <v>77</v>
      </c>
      <c r="P5909" s="4" t="s">
        <v>4330</v>
      </c>
      <c r="Q5909" s="4">
        <v>24.704000000000001</v>
      </c>
      <c r="R5909" s="4">
        <v>2</v>
      </c>
      <c r="S5909" s="4">
        <v>0.2</v>
      </c>
      <c r="T5909" s="4">
        <v>12.352</v>
      </c>
      <c r="U5909" s="4">
        <v>9.2639999999999993</v>
      </c>
      <c r="V5909" s="4">
        <v>0.37499999999999994</v>
      </c>
      <c r="W5909" s="4">
        <v>5</v>
      </c>
      <c r="X5909" s="4" t="s">
        <v>10934</v>
      </c>
    </row>
    <row r="5910" spans="1:24" x14ac:dyDescent="0.35">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x14ac:dyDescent="0.35">
      <c r="A5911" s="4">
        <v>5910</v>
      </c>
      <c r="B5911" s="4" t="s">
        <v>8571</v>
      </c>
      <c r="C5911" s="5">
        <v>41611</v>
      </c>
      <c r="D5911" s="5">
        <v>41616</v>
      </c>
      <c r="E5911" s="4" t="s">
        <v>52</v>
      </c>
      <c r="F5911" s="4" t="s">
        <v>3941</v>
      </c>
      <c r="G5911" s="4" t="s">
        <v>3942</v>
      </c>
      <c r="H5911" s="4" t="s">
        <v>43</v>
      </c>
      <c r="I5911" s="4" t="s">
        <v>29</v>
      </c>
      <c r="J5911" s="4" t="s">
        <v>632</v>
      </c>
      <c r="K5911" s="4" t="s">
        <v>45</v>
      </c>
      <c r="L5911" s="4" t="s">
        <v>46</v>
      </c>
      <c r="M5911" s="4" t="s">
        <v>6856</v>
      </c>
      <c r="N5911" s="4" t="s">
        <v>34</v>
      </c>
      <c r="O5911" s="4" t="s">
        <v>67</v>
      </c>
      <c r="P5911" s="4" t="s">
        <v>6857</v>
      </c>
      <c r="Q5911" s="4">
        <v>14.52</v>
      </c>
      <c r="R5911" s="4">
        <v>3</v>
      </c>
      <c r="S5911" s="4">
        <v>0</v>
      </c>
      <c r="T5911" s="4">
        <v>4.84</v>
      </c>
      <c r="U5911" s="4">
        <v>5.6627999999999998</v>
      </c>
      <c r="V5911" s="4">
        <v>0.39</v>
      </c>
      <c r="W5911" s="4">
        <v>5</v>
      </c>
      <c r="X5911" s="4" t="s">
        <v>10934</v>
      </c>
    </row>
    <row r="5912" spans="1:24" x14ac:dyDescent="0.35">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x14ac:dyDescent="0.35">
      <c r="A5913" s="4">
        <v>5912</v>
      </c>
      <c r="B5913" s="4" t="s">
        <v>8572</v>
      </c>
      <c r="C5913" s="5">
        <v>41626</v>
      </c>
      <c r="D5913" s="5">
        <v>41631</v>
      </c>
      <c r="E5913" s="4" t="s">
        <v>52</v>
      </c>
      <c r="F5913" s="4" t="s">
        <v>5870</v>
      </c>
      <c r="G5913" s="4" t="s">
        <v>5871</v>
      </c>
      <c r="H5913" s="4" t="s">
        <v>104</v>
      </c>
      <c r="I5913" s="4" t="s">
        <v>29</v>
      </c>
      <c r="J5913" s="4" t="s">
        <v>97</v>
      </c>
      <c r="K5913" s="4" t="s">
        <v>98</v>
      </c>
      <c r="L5913" s="4" t="s">
        <v>46</v>
      </c>
      <c r="M5913" s="4" t="s">
        <v>761</v>
      </c>
      <c r="N5913" s="4" t="s">
        <v>48</v>
      </c>
      <c r="O5913" s="4" t="s">
        <v>61</v>
      </c>
      <c r="P5913" s="4" t="s">
        <v>762</v>
      </c>
      <c r="Q5913" s="4">
        <v>46.53</v>
      </c>
      <c r="R5913" s="4">
        <v>3</v>
      </c>
      <c r="S5913" s="4">
        <v>0</v>
      </c>
      <c r="T5913" s="4">
        <v>15.51</v>
      </c>
      <c r="U5913" s="4">
        <v>13.028400000000001</v>
      </c>
      <c r="V5913" s="4">
        <v>0.28000000000000003</v>
      </c>
      <c r="W5913" s="4">
        <v>5</v>
      </c>
      <c r="X5913" s="4" t="s">
        <v>10934</v>
      </c>
    </row>
    <row r="5914" spans="1:24" x14ac:dyDescent="0.35">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x14ac:dyDescent="0.35">
      <c r="A5915" s="4">
        <v>5914</v>
      </c>
      <c r="B5915" s="4" t="s">
        <v>8576</v>
      </c>
      <c r="C5915" s="5">
        <v>41169</v>
      </c>
      <c r="D5915" s="5">
        <v>41175</v>
      </c>
      <c r="E5915" s="4" t="s">
        <v>52</v>
      </c>
      <c r="F5915" s="4" t="s">
        <v>7025</v>
      </c>
      <c r="G5915" s="4" t="s">
        <v>7026</v>
      </c>
      <c r="H5915" s="4" t="s">
        <v>28</v>
      </c>
      <c r="I5915" s="4" t="s">
        <v>29</v>
      </c>
      <c r="J5915" s="4" t="s">
        <v>268</v>
      </c>
      <c r="K5915" s="4" t="s">
        <v>269</v>
      </c>
      <c r="L5915" s="4" t="s">
        <v>150</v>
      </c>
      <c r="M5915" s="4" t="s">
        <v>1515</v>
      </c>
      <c r="N5915" s="4" t="s">
        <v>48</v>
      </c>
      <c r="O5915" s="4" t="s">
        <v>61</v>
      </c>
      <c r="P5915" s="4" t="s">
        <v>1516</v>
      </c>
      <c r="Q5915" s="4">
        <v>14.9</v>
      </c>
      <c r="R5915" s="4">
        <v>5</v>
      </c>
      <c r="S5915" s="4">
        <v>0</v>
      </c>
      <c r="T5915" s="4">
        <v>2.98</v>
      </c>
      <c r="U5915" s="4">
        <v>1.0429999999999984</v>
      </c>
      <c r="V5915" s="4">
        <v>6.9999999999999896E-2</v>
      </c>
      <c r="W5915" s="4">
        <v>6</v>
      </c>
      <c r="X5915" s="4" t="s">
        <v>10934</v>
      </c>
    </row>
    <row r="5916" spans="1:24" x14ac:dyDescent="0.35">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x14ac:dyDescent="0.35">
      <c r="A5917" s="4">
        <v>5916</v>
      </c>
      <c r="B5917" s="4" t="s">
        <v>8576</v>
      </c>
      <c r="C5917" s="5">
        <v>41169</v>
      </c>
      <c r="D5917" s="5">
        <v>41175</v>
      </c>
      <c r="E5917" s="4" t="s">
        <v>52</v>
      </c>
      <c r="F5917" s="4" t="s">
        <v>7025</v>
      </c>
      <c r="G5917" s="4" t="s">
        <v>7026</v>
      </c>
      <c r="H5917" s="4" t="s">
        <v>28</v>
      </c>
      <c r="I5917" s="4" t="s">
        <v>29</v>
      </c>
      <c r="J5917" s="4" t="s">
        <v>268</v>
      </c>
      <c r="K5917" s="4" t="s">
        <v>269</v>
      </c>
      <c r="L5917" s="4" t="s">
        <v>150</v>
      </c>
      <c r="M5917" s="4" t="s">
        <v>3547</v>
      </c>
      <c r="N5917" s="4" t="s">
        <v>34</v>
      </c>
      <c r="O5917" s="4" t="s">
        <v>38</v>
      </c>
      <c r="P5917" s="4" t="s">
        <v>3548</v>
      </c>
      <c r="Q5917" s="4">
        <v>199.76400000000001</v>
      </c>
      <c r="R5917" s="4">
        <v>2</v>
      </c>
      <c r="S5917" s="4">
        <v>0.1</v>
      </c>
      <c r="T5917" s="4">
        <v>99.882000000000005</v>
      </c>
      <c r="U5917" s="4">
        <v>8.8783999999999956</v>
      </c>
      <c r="V5917" s="4">
        <v>4.4444444444444418E-2</v>
      </c>
      <c r="W5917" s="4">
        <v>6</v>
      </c>
      <c r="X5917" s="4" t="s">
        <v>10934</v>
      </c>
    </row>
    <row r="5918" spans="1:24" x14ac:dyDescent="0.35">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x14ac:dyDescent="0.35">
      <c r="A5919" s="4">
        <v>5918</v>
      </c>
      <c r="B5919" s="4" t="s">
        <v>8576</v>
      </c>
      <c r="C5919" s="5">
        <v>41169</v>
      </c>
      <c r="D5919" s="5">
        <v>41175</v>
      </c>
      <c r="E5919" s="4" t="s">
        <v>52</v>
      </c>
      <c r="F5919" s="4" t="s">
        <v>7025</v>
      </c>
      <c r="G5919" s="4" t="s">
        <v>7026</v>
      </c>
      <c r="H5919" s="4" t="s">
        <v>28</v>
      </c>
      <c r="I5919" s="4" t="s">
        <v>29</v>
      </c>
      <c r="J5919" s="4" t="s">
        <v>268</v>
      </c>
      <c r="K5919" s="4" t="s">
        <v>269</v>
      </c>
      <c r="L5919" s="4" t="s">
        <v>150</v>
      </c>
      <c r="M5919" s="4" t="s">
        <v>168</v>
      </c>
      <c r="N5919" s="4" t="s">
        <v>34</v>
      </c>
      <c r="O5919" s="4" t="s">
        <v>35</v>
      </c>
      <c r="P5919" s="4" t="s">
        <v>169</v>
      </c>
      <c r="Q5919" s="4">
        <v>4228.7040000000006</v>
      </c>
      <c r="R5919" s="4">
        <v>6</v>
      </c>
      <c r="S5919" s="4">
        <v>0.2</v>
      </c>
      <c r="T5919" s="4">
        <v>704.78400000000011</v>
      </c>
      <c r="U5919" s="4">
        <v>158.57639999999992</v>
      </c>
      <c r="V5919" s="4">
        <v>3.7499999999999978E-2</v>
      </c>
      <c r="W5919" s="4">
        <v>6</v>
      </c>
      <c r="X5919" s="4" t="s">
        <v>10934</v>
      </c>
    </row>
    <row r="5920" spans="1:24" x14ac:dyDescent="0.35">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x14ac:dyDescent="0.35">
      <c r="A5921" s="4">
        <v>5920</v>
      </c>
      <c r="B5921" s="4" t="s">
        <v>8576</v>
      </c>
      <c r="C5921" s="5">
        <v>41169</v>
      </c>
      <c r="D5921" s="5">
        <v>41175</v>
      </c>
      <c r="E5921" s="4" t="s">
        <v>52</v>
      </c>
      <c r="F5921" s="4" t="s">
        <v>7025</v>
      </c>
      <c r="G5921" s="4" t="s">
        <v>7026</v>
      </c>
      <c r="H5921" s="4" t="s">
        <v>28</v>
      </c>
      <c r="I5921" s="4" t="s">
        <v>29</v>
      </c>
      <c r="J5921" s="4" t="s">
        <v>268</v>
      </c>
      <c r="K5921" s="4" t="s">
        <v>269</v>
      </c>
      <c r="L5921" s="4" t="s">
        <v>150</v>
      </c>
      <c r="M5921" s="4" t="s">
        <v>2340</v>
      </c>
      <c r="N5921" s="4" t="s">
        <v>73</v>
      </c>
      <c r="O5921" s="4" t="s">
        <v>74</v>
      </c>
      <c r="P5921" s="4" t="s">
        <v>2341</v>
      </c>
      <c r="Q5921" s="4">
        <v>209.96999999999997</v>
      </c>
      <c r="R5921" s="4">
        <v>3</v>
      </c>
      <c r="S5921" s="4">
        <v>0</v>
      </c>
      <c r="T5921" s="4">
        <v>69.989999999999995</v>
      </c>
      <c r="U5921" s="4">
        <v>58.791600000000003</v>
      </c>
      <c r="V5921" s="4">
        <v>0.28000000000000003</v>
      </c>
      <c r="W5921" s="4">
        <v>6</v>
      </c>
      <c r="X5921" s="4" t="s">
        <v>10934</v>
      </c>
    </row>
    <row r="5922" spans="1:24" x14ac:dyDescent="0.35">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x14ac:dyDescent="0.35">
      <c r="A5923" s="4">
        <v>5922</v>
      </c>
      <c r="B5923" s="4" t="s">
        <v>8576</v>
      </c>
      <c r="C5923" s="5">
        <v>41169</v>
      </c>
      <c r="D5923" s="5">
        <v>41175</v>
      </c>
      <c r="E5923" s="4" t="s">
        <v>52</v>
      </c>
      <c r="F5923" s="4" t="s">
        <v>7025</v>
      </c>
      <c r="G5923" s="4" t="s">
        <v>7026</v>
      </c>
      <c r="H5923" s="4" t="s">
        <v>28</v>
      </c>
      <c r="I5923" s="4" t="s">
        <v>29</v>
      </c>
      <c r="J5923" s="4" t="s">
        <v>268</v>
      </c>
      <c r="K5923" s="4" t="s">
        <v>269</v>
      </c>
      <c r="L5923" s="4" t="s">
        <v>150</v>
      </c>
      <c r="M5923" s="4" t="s">
        <v>1626</v>
      </c>
      <c r="N5923" s="4" t="s">
        <v>48</v>
      </c>
      <c r="O5923" s="4" t="s">
        <v>92</v>
      </c>
      <c r="P5923" s="4" t="s">
        <v>1627</v>
      </c>
      <c r="Q5923" s="4">
        <v>110.96</v>
      </c>
      <c r="R5923" s="4">
        <v>2</v>
      </c>
      <c r="S5923" s="4">
        <v>0</v>
      </c>
      <c r="T5923" s="4">
        <v>55.48</v>
      </c>
      <c r="U5923" s="4">
        <v>53.260799999999996</v>
      </c>
      <c r="V5923" s="4">
        <v>0.48</v>
      </c>
      <c r="W5923" s="4">
        <v>6</v>
      </c>
      <c r="X5923" s="4" t="s">
        <v>10934</v>
      </c>
    </row>
    <row r="5924" spans="1:24" x14ac:dyDescent="0.35">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x14ac:dyDescent="0.35">
      <c r="A5925" s="4">
        <v>5924</v>
      </c>
      <c r="B5925" s="4" t="s">
        <v>8577</v>
      </c>
      <c r="C5925" s="5">
        <v>41605</v>
      </c>
      <c r="D5925" s="5">
        <v>41609</v>
      </c>
      <c r="E5925" s="4" t="s">
        <v>25</v>
      </c>
      <c r="F5925" s="4" t="s">
        <v>1360</v>
      </c>
      <c r="G5925" s="4" t="s">
        <v>1361</v>
      </c>
      <c r="H5925" s="4" t="s">
        <v>43</v>
      </c>
      <c r="I5925" s="4" t="s">
        <v>29</v>
      </c>
      <c r="J5925" s="4" t="s">
        <v>268</v>
      </c>
      <c r="K5925" s="4" t="s">
        <v>269</v>
      </c>
      <c r="L5925" s="4" t="s">
        <v>150</v>
      </c>
      <c r="M5925" s="4" t="s">
        <v>3806</v>
      </c>
      <c r="N5925" s="4" t="s">
        <v>34</v>
      </c>
      <c r="O5925" s="4" t="s">
        <v>58</v>
      </c>
      <c r="P5925" s="4" t="s">
        <v>3807</v>
      </c>
      <c r="Q5925" s="4">
        <v>313.17599999999999</v>
      </c>
      <c r="R5925" s="4">
        <v>2</v>
      </c>
      <c r="S5925" s="4">
        <v>0.4</v>
      </c>
      <c r="T5925" s="4">
        <v>156.58799999999999</v>
      </c>
      <c r="U5925" s="4">
        <v>-120.05080000000007</v>
      </c>
      <c r="V5925" s="4">
        <v>-0.38333333333333358</v>
      </c>
      <c r="W5925" s="4">
        <v>4</v>
      </c>
      <c r="X5925" s="4" t="s">
        <v>10933</v>
      </c>
    </row>
    <row r="5926" spans="1:24" x14ac:dyDescent="0.35">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x14ac:dyDescent="0.35">
      <c r="A5927" s="4">
        <v>5926</v>
      </c>
      <c r="B5927" s="4" t="s">
        <v>8579</v>
      </c>
      <c r="C5927" s="5">
        <v>41794</v>
      </c>
      <c r="D5927" s="5">
        <v>41799</v>
      </c>
      <c r="E5927" s="4" t="s">
        <v>52</v>
      </c>
      <c r="F5927" s="4" t="s">
        <v>2030</v>
      </c>
      <c r="G5927" s="4" t="s">
        <v>2031</v>
      </c>
      <c r="H5927" s="4" t="s">
        <v>43</v>
      </c>
      <c r="I5927" s="4" t="s">
        <v>29</v>
      </c>
      <c r="J5927" s="4" t="s">
        <v>5670</v>
      </c>
      <c r="K5927" s="4" t="s">
        <v>98</v>
      </c>
      <c r="L5927" s="4" t="s">
        <v>46</v>
      </c>
      <c r="M5927" s="4" t="s">
        <v>3876</v>
      </c>
      <c r="N5927" s="4" t="s">
        <v>73</v>
      </c>
      <c r="O5927" s="4" t="s">
        <v>163</v>
      </c>
      <c r="P5927" s="4" t="s">
        <v>3877</v>
      </c>
      <c r="Q5927" s="4">
        <v>1099.5</v>
      </c>
      <c r="R5927" s="4">
        <v>10</v>
      </c>
      <c r="S5927" s="4">
        <v>0</v>
      </c>
      <c r="T5927" s="4">
        <v>109.95</v>
      </c>
      <c r="U5927" s="4">
        <v>362.83500000000004</v>
      </c>
      <c r="V5927" s="4">
        <v>0.33</v>
      </c>
      <c r="W5927" s="4">
        <v>5</v>
      </c>
      <c r="X5927" s="4" t="s">
        <v>10934</v>
      </c>
    </row>
    <row r="5928" spans="1:24" x14ac:dyDescent="0.35">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x14ac:dyDescent="0.35">
      <c r="A5929" s="4">
        <v>5928</v>
      </c>
      <c r="B5929" s="4" t="s">
        <v>8581</v>
      </c>
      <c r="C5929" s="5">
        <v>40827</v>
      </c>
      <c r="D5929" s="5">
        <v>40831</v>
      </c>
      <c r="E5929" s="4" t="s">
        <v>52</v>
      </c>
      <c r="F5929" s="4" t="s">
        <v>5170</v>
      </c>
      <c r="G5929" s="4" t="s">
        <v>5171</v>
      </c>
      <c r="H5929" s="4" t="s">
        <v>43</v>
      </c>
      <c r="I5929" s="4" t="s">
        <v>29</v>
      </c>
      <c r="J5929" s="4" t="s">
        <v>1708</v>
      </c>
      <c r="K5929" s="4" t="s">
        <v>1709</v>
      </c>
      <c r="L5929" s="4" t="s">
        <v>32</v>
      </c>
      <c r="M5929" s="4" t="s">
        <v>47</v>
      </c>
      <c r="N5929" s="4" t="s">
        <v>48</v>
      </c>
      <c r="O5929" s="4" t="s">
        <v>49</v>
      </c>
      <c r="P5929" s="4" t="s">
        <v>50</v>
      </c>
      <c r="Q5929" s="4">
        <v>7.31</v>
      </c>
      <c r="R5929" s="4">
        <v>1</v>
      </c>
      <c r="S5929" s="4">
        <v>0</v>
      </c>
      <c r="T5929" s="4">
        <v>7.31</v>
      </c>
      <c r="U5929" s="4">
        <v>3.4356999999999998</v>
      </c>
      <c r="V5929" s="4">
        <v>0.47</v>
      </c>
      <c r="W5929" s="4">
        <v>4</v>
      </c>
      <c r="X5929" s="4" t="s">
        <v>10933</v>
      </c>
    </row>
    <row r="5930" spans="1:24" x14ac:dyDescent="0.35">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x14ac:dyDescent="0.35">
      <c r="A5931" s="4">
        <v>5930</v>
      </c>
      <c r="B5931" s="4" t="s">
        <v>8582</v>
      </c>
      <c r="C5931" s="5">
        <v>41828</v>
      </c>
      <c r="D5931" s="5">
        <v>41830</v>
      </c>
      <c r="E5931" s="4" t="s">
        <v>190</v>
      </c>
      <c r="F5931" s="4" t="s">
        <v>1817</v>
      </c>
      <c r="G5931" s="4" t="s">
        <v>1818</v>
      </c>
      <c r="H5931" s="4" t="s">
        <v>28</v>
      </c>
      <c r="I5931" s="4" t="s">
        <v>29</v>
      </c>
      <c r="J5931" s="4" t="s">
        <v>148</v>
      </c>
      <c r="K5931" s="4" t="s">
        <v>149</v>
      </c>
      <c r="L5931" s="4" t="s">
        <v>150</v>
      </c>
      <c r="M5931" s="4" t="s">
        <v>2611</v>
      </c>
      <c r="N5931" s="4" t="s">
        <v>34</v>
      </c>
      <c r="O5931" s="4" t="s">
        <v>35</v>
      </c>
      <c r="P5931" s="4" t="s">
        <v>2612</v>
      </c>
      <c r="Q5931" s="4">
        <v>87.210000000000008</v>
      </c>
      <c r="R5931" s="4">
        <v>3</v>
      </c>
      <c r="S5931" s="4">
        <v>0.5</v>
      </c>
      <c r="T5931" s="4">
        <v>29.070000000000004</v>
      </c>
      <c r="U5931" s="4">
        <v>-45.349200000000003</v>
      </c>
      <c r="V5931" s="4">
        <v>-0.52</v>
      </c>
      <c r="W5931" s="4">
        <v>2</v>
      </c>
      <c r="X5931" s="4" t="s">
        <v>10933</v>
      </c>
    </row>
    <row r="5932" spans="1:24" x14ac:dyDescent="0.35">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x14ac:dyDescent="0.35">
      <c r="A5933" s="4">
        <v>5932</v>
      </c>
      <c r="B5933" s="4" t="s">
        <v>8582</v>
      </c>
      <c r="C5933" s="5">
        <v>41828</v>
      </c>
      <c r="D5933" s="5">
        <v>41830</v>
      </c>
      <c r="E5933" s="4" t="s">
        <v>190</v>
      </c>
      <c r="F5933" s="4" t="s">
        <v>1817</v>
      </c>
      <c r="G5933" s="4" t="s">
        <v>1818</v>
      </c>
      <c r="H5933" s="4" t="s">
        <v>28</v>
      </c>
      <c r="I5933" s="4" t="s">
        <v>29</v>
      </c>
      <c r="J5933" s="4" t="s">
        <v>148</v>
      </c>
      <c r="K5933" s="4" t="s">
        <v>149</v>
      </c>
      <c r="L5933" s="4" t="s">
        <v>150</v>
      </c>
      <c r="M5933" s="4" t="s">
        <v>1678</v>
      </c>
      <c r="N5933" s="4" t="s">
        <v>73</v>
      </c>
      <c r="O5933" s="4" t="s">
        <v>74</v>
      </c>
      <c r="P5933" s="4" t="s">
        <v>1679</v>
      </c>
      <c r="Q5933" s="4">
        <v>683.98799999999994</v>
      </c>
      <c r="R5933" s="4">
        <v>2</v>
      </c>
      <c r="S5933" s="4">
        <v>0.4</v>
      </c>
      <c r="T5933" s="4">
        <v>341.99399999999997</v>
      </c>
      <c r="U5933" s="4">
        <v>-113.9980000000001</v>
      </c>
      <c r="V5933" s="4">
        <v>-0.16666666666666682</v>
      </c>
      <c r="W5933" s="4">
        <v>2</v>
      </c>
      <c r="X5933" s="4" t="s">
        <v>10933</v>
      </c>
    </row>
    <row r="5934" spans="1:24" x14ac:dyDescent="0.35">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x14ac:dyDescent="0.35">
      <c r="A5935" s="4">
        <v>5934</v>
      </c>
      <c r="B5935" s="4" t="s">
        <v>8582</v>
      </c>
      <c r="C5935" s="5">
        <v>41828</v>
      </c>
      <c r="D5935" s="5">
        <v>41830</v>
      </c>
      <c r="E5935" s="4" t="s">
        <v>190</v>
      </c>
      <c r="F5935" s="4" t="s">
        <v>1817</v>
      </c>
      <c r="G5935" s="4" t="s">
        <v>1818</v>
      </c>
      <c r="H5935" s="4" t="s">
        <v>28</v>
      </c>
      <c r="I5935" s="4" t="s">
        <v>29</v>
      </c>
      <c r="J5935" s="4" t="s">
        <v>148</v>
      </c>
      <c r="K5935" s="4" t="s">
        <v>149</v>
      </c>
      <c r="L5935" s="4" t="s">
        <v>150</v>
      </c>
      <c r="M5935" s="4" t="s">
        <v>7743</v>
      </c>
      <c r="N5935" s="4" t="s">
        <v>73</v>
      </c>
      <c r="O5935" s="4" t="s">
        <v>163</v>
      </c>
      <c r="P5935" s="4" t="s">
        <v>7744</v>
      </c>
      <c r="Q5935" s="4">
        <v>16.776000000000003</v>
      </c>
      <c r="R5935" s="4">
        <v>3</v>
      </c>
      <c r="S5935" s="4">
        <v>0.2</v>
      </c>
      <c r="T5935" s="4">
        <v>5.5920000000000014</v>
      </c>
      <c r="U5935" s="4">
        <v>4.8231000000000002</v>
      </c>
      <c r="V5935" s="4">
        <v>0.28749999999999998</v>
      </c>
      <c r="W5935" s="4">
        <v>2</v>
      </c>
      <c r="X5935" s="4" t="s">
        <v>10933</v>
      </c>
    </row>
    <row r="5936" spans="1:24" x14ac:dyDescent="0.35">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x14ac:dyDescent="0.35">
      <c r="A5937" s="4">
        <v>5936</v>
      </c>
      <c r="B5937" s="4" t="s">
        <v>8583</v>
      </c>
      <c r="C5937" s="5">
        <v>41460</v>
      </c>
      <c r="D5937" s="5">
        <v>41460</v>
      </c>
      <c r="E5937" s="4" t="s">
        <v>1292</v>
      </c>
      <c r="F5937" s="4" t="s">
        <v>442</v>
      </c>
      <c r="G5937" s="4" t="s">
        <v>443</v>
      </c>
      <c r="H5937" s="4" t="s">
        <v>104</v>
      </c>
      <c r="I5937" s="4" t="s">
        <v>29</v>
      </c>
      <c r="J5937" s="4" t="s">
        <v>97</v>
      </c>
      <c r="K5937" s="4" t="s">
        <v>98</v>
      </c>
      <c r="L5937" s="4" t="s">
        <v>46</v>
      </c>
      <c r="M5937" s="4" t="s">
        <v>2071</v>
      </c>
      <c r="N5937" s="4" t="s">
        <v>34</v>
      </c>
      <c r="O5937" s="4" t="s">
        <v>67</v>
      </c>
      <c r="P5937" s="4" t="s">
        <v>2072</v>
      </c>
      <c r="Q5937" s="4">
        <v>25.4</v>
      </c>
      <c r="R5937" s="4">
        <v>5</v>
      </c>
      <c r="S5937" s="4">
        <v>0</v>
      </c>
      <c r="T5937" s="4">
        <v>5.08</v>
      </c>
      <c r="U5937" s="4">
        <v>8.6359999999999992</v>
      </c>
      <c r="V5937" s="4">
        <v>0.33999999999999997</v>
      </c>
      <c r="W5937" s="4">
        <v>0</v>
      </c>
      <c r="X5937" s="4" t="s">
        <v>10935</v>
      </c>
    </row>
    <row r="5938" spans="1:24" x14ac:dyDescent="0.35">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x14ac:dyDescent="0.35">
      <c r="A5939" s="4">
        <v>5938</v>
      </c>
      <c r="B5939" s="4" t="s">
        <v>8583</v>
      </c>
      <c r="C5939" s="5">
        <v>41460</v>
      </c>
      <c r="D5939" s="5">
        <v>41460</v>
      </c>
      <c r="E5939" s="4" t="s">
        <v>1292</v>
      </c>
      <c r="F5939" s="4" t="s">
        <v>442</v>
      </c>
      <c r="G5939" s="4" t="s">
        <v>443</v>
      </c>
      <c r="H5939" s="4" t="s">
        <v>104</v>
      </c>
      <c r="I5939" s="4" t="s">
        <v>29</v>
      </c>
      <c r="J5939" s="4" t="s">
        <v>97</v>
      </c>
      <c r="K5939" s="4" t="s">
        <v>98</v>
      </c>
      <c r="L5939" s="4" t="s">
        <v>46</v>
      </c>
      <c r="M5939" s="4" t="s">
        <v>3895</v>
      </c>
      <c r="N5939" s="4" t="s">
        <v>73</v>
      </c>
      <c r="O5939" s="4" t="s">
        <v>74</v>
      </c>
      <c r="P5939" s="4" t="s">
        <v>3896</v>
      </c>
      <c r="Q5939" s="4">
        <v>71.975999999999999</v>
      </c>
      <c r="R5939" s="4">
        <v>3</v>
      </c>
      <c r="S5939" s="4">
        <v>0.2</v>
      </c>
      <c r="T5939" s="4">
        <v>23.992000000000001</v>
      </c>
      <c r="U5939" s="4">
        <v>8.9969999999999892</v>
      </c>
      <c r="V5939" s="4">
        <v>0.12499999999999985</v>
      </c>
      <c r="W5939" s="4">
        <v>0</v>
      </c>
      <c r="X5939" s="4" t="s">
        <v>10935</v>
      </c>
    </row>
    <row r="5940" spans="1:24" x14ac:dyDescent="0.35">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x14ac:dyDescent="0.35">
      <c r="A5941" s="4">
        <v>5940</v>
      </c>
      <c r="B5941" s="4" t="s">
        <v>8584</v>
      </c>
      <c r="C5941" s="5">
        <v>41779</v>
      </c>
      <c r="D5941" s="5">
        <v>41785</v>
      </c>
      <c r="E5941" s="4" t="s">
        <v>52</v>
      </c>
      <c r="F5941" s="4" t="s">
        <v>5749</v>
      </c>
      <c r="G5941" s="4" t="s">
        <v>5750</v>
      </c>
      <c r="H5941" s="4" t="s">
        <v>28</v>
      </c>
      <c r="I5941" s="4" t="s">
        <v>29</v>
      </c>
      <c r="J5941" s="4" t="s">
        <v>4348</v>
      </c>
      <c r="K5941" s="4" t="s">
        <v>106</v>
      </c>
      <c r="L5941" s="4" t="s">
        <v>107</v>
      </c>
      <c r="M5941" s="4" t="s">
        <v>8009</v>
      </c>
      <c r="N5941" s="4" t="s">
        <v>48</v>
      </c>
      <c r="O5941" s="4" t="s">
        <v>49</v>
      </c>
      <c r="P5941" s="4" t="s">
        <v>8010</v>
      </c>
      <c r="Q5941" s="4">
        <v>13.216000000000001</v>
      </c>
      <c r="R5941" s="4">
        <v>4</v>
      </c>
      <c r="S5941" s="4">
        <v>0.2</v>
      </c>
      <c r="T5941" s="4">
        <v>3.3040000000000003</v>
      </c>
      <c r="U5941" s="4">
        <v>4.2951999999999995</v>
      </c>
      <c r="V5941" s="4">
        <v>0.32499999999999996</v>
      </c>
      <c r="W5941" s="4">
        <v>6</v>
      </c>
      <c r="X5941" s="4" t="s">
        <v>10934</v>
      </c>
    </row>
    <row r="5942" spans="1:24" x14ac:dyDescent="0.35">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x14ac:dyDescent="0.35">
      <c r="A5943" s="4">
        <v>5942</v>
      </c>
      <c r="B5943" s="4" t="s">
        <v>8585</v>
      </c>
      <c r="C5943" s="5">
        <v>41925</v>
      </c>
      <c r="D5943" s="5">
        <v>41927</v>
      </c>
      <c r="E5943" s="4" t="s">
        <v>25</v>
      </c>
      <c r="F5943" s="4" t="s">
        <v>2942</v>
      </c>
      <c r="G5943" s="4" t="s">
        <v>2943</v>
      </c>
      <c r="H5943" s="4" t="s">
        <v>28</v>
      </c>
      <c r="I5943" s="4" t="s">
        <v>29</v>
      </c>
      <c r="J5943" s="4" t="s">
        <v>44</v>
      </c>
      <c r="K5943" s="4" t="s">
        <v>45</v>
      </c>
      <c r="L5943" s="4" t="s">
        <v>46</v>
      </c>
      <c r="M5943" s="4" t="s">
        <v>588</v>
      </c>
      <c r="N5943" s="4" t="s">
        <v>48</v>
      </c>
      <c r="O5943" s="4" t="s">
        <v>70</v>
      </c>
      <c r="P5943" s="4" t="s">
        <v>589</v>
      </c>
      <c r="Q5943" s="4">
        <v>5.88</v>
      </c>
      <c r="R5943" s="4">
        <v>2</v>
      </c>
      <c r="S5943" s="4">
        <v>0</v>
      </c>
      <c r="T5943" s="4">
        <v>2.94</v>
      </c>
      <c r="U5943" s="4">
        <v>1.5876000000000001</v>
      </c>
      <c r="V5943" s="4">
        <v>0.27</v>
      </c>
      <c r="W5943" s="4">
        <v>2</v>
      </c>
      <c r="X5943" s="4" t="s">
        <v>10933</v>
      </c>
    </row>
    <row r="5944" spans="1:24" x14ac:dyDescent="0.35">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x14ac:dyDescent="0.35">
      <c r="A5945" s="4">
        <v>5944</v>
      </c>
      <c r="B5945" s="4" t="s">
        <v>8587</v>
      </c>
      <c r="C5945" s="5">
        <v>40780</v>
      </c>
      <c r="D5945" s="5">
        <v>40784</v>
      </c>
      <c r="E5945" s="4" t="s">
        <v>52</v>
      </c>
      <c r="F5945" s="4" t="s">
        <v>266</v>
      </c>
      <c r="G5945" s="4" t="s">
        <v>267</v>
      </c>
      <c r="H5945" s="4" t="s">
        <v>43</v>
      </c>
      <c r="I5945" s="4" t="s">
        <v>29</v>
      </c>
      <c r="J5945" s="4" t="s">
        <v>44</v>
      </c>
      <c r="K5945" s="4" t="s">
        <v>45</v>
      </c>
      <c r="L5945" s="4" t="s">
        <v>46</v>
      </c>
      <c r="M5945" s="4" t="s">
        <v>6084</v>
      </c>
      <c r="N5945" s="4" t="s">
        <v>34</v>
      </c>
      <c r="O5945" s="4" t="s">
        <v>67</v>
      </c>
      <c r="P5945" s="4" t="s">
        <v>6085</v>
      </c>
      <c r="Q5945" s="4">
        <v>6.28</v>
      </c>
      <c r="R5945" s="4">
        <v>1</v>
      </c>
      <c r="S5945" s="4">
        <v>0</v>
      </c>
      <c r="T5945" s="4">
        <v>6.28</v>
      </c>
      <c r="U5945" s="4">
        <v>2.6376000000000004</v>
      </c>
      <c r="V5945" s="4">
        <v>0.42000000000000004</v>
      </c>
      <c r="W5945" s="4">
        <v>4</v>
      </c>
      <c r="X5945" s="4" t="s">
        <v>10933</v>
      </c>
    </row>
    <row r="5946" spans="1:24" x14ac:dyDescent="0.35">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x14ac:dyDescent="0.35">
      <c r="A5947" s="4">
        <v>5946</v>
      </c>
      <c r="B5947" s="4" t="s">
        <v>8587</v>
      </c>
      <c r="C5947" s="5">
        <v>40780</v>
      </c>
      <c r="D5947" s="5">
        <v>40784</v>
      </c>
      <c r="E5947" s="4" t="s">
        <v>52</v>
      </c>
      <c r="F5947" s="4" t="s">
        <v>266</v>
      </c>
      <c r="G5947" s="4" t="s">
        <v>267</v>
      </c>
      <c r="H5947" s="4" t="s">
        <v>43</v>
      </c>
      <c r="I5947" s="4" t="s">
        <v>29</v>
      </c>
      <c r="J5947" s="4" t="s">
        <v>44</v>
      </c>
      <c r="K5947" s="4" t="s">
        <v>45</v>
      </c>
      <c r="L5947" s="4" t="s">
        <v>46</v>
      </c>
      <c r="M5947" s="4" t="s">
        <v>5531</v>
      </c>
      <c r="N5947" s="4" t="s">
        <v>48</v>
      </c>
      <c r="O5947" s="4" t="s">
        <v>92</v>
      </c>
      <c r="P5947" s="4" t="s">
        <v>5532</v>
      </c>
      <c r="Q5947" s="4">
        <v>25.92</v>
      </c>
      <c r="R5947" s="4">
        <v>4</v>
      </c>
      <c r="S5947" s="4">
        <v>0</v>
      </c>
      <c r="T5947" s="4">
        <v>6.48</v>
      </c>
      <c r="U5947" s="4">
        <v>12.441600000000001</v>
      </c>
      <c r="V5947" s="4">
        <v>0.48000000000000004</v>
      </c>
      <c r="W5947" s="4">
        <v>4</v>
      </c>
      <c r="X5947" s="4" t="s">
        <v>10933</v>
      </c>
    </row>
    <row r="5948" spans="1:24" x14ac:dyDescent="0.35">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x14ac:dyDescent="0.35">
      <c r="A5949" s="4">
        <v>5948</v>
      </c>
      <c r="B5949" s="4" t="s">
        <v>8588</v>
      </c>
      <c r="C5949" s="5">
        <v>41166</v>
      </c>
      <c r="D5949" s="5">
        <v>41170</v>
      </c>
      <c r="E5949" s="4" t="s">
        <v>25</v>
      </c>
      <c r="F5949" s="4" t="s">
        <v>4529</v>
      </c>
      <c r="G5949" s="4" t="s">
        <v>4530</v>
      </c>
      <c r="H5949" s="4" t="s">
        <v>104</v>
      </c>
      <c r="I5949" s="4" t="s">
        <v>29</v>
      </c>
      <c r="J5949" s="4" t="s">
        <v>1379</v>
      </c>
      <c r="K5949" s="4" t="s">
        <v>491</v>
      </c>
      <c r="L5949" s="4" t="s">
        <v>107</v>
      </c>
      <c r="M5949" s="4" t="s">
        <v>6378</v>
      </c>
      <c r="N5949" s="4" t="s">
        <v>48</v>
      </c>
      <c r="O5949" s="4" t="s">
        <v>77</v>
      </c>
      <c r="P5949" s="4" t="s">
        <v>6379</v>
      </c>
      <c r="Q5949" s="4">
        <v>25.9</v>
      </c>
      <c r="R5949" s="4">
        <v>5</v>
      </c>
      <c r="S5949" s="4">
        <v>0</v>
      </c>
      <c r="T5949" s="4">
        <v>5.18</v>
      </c>
      <c r="U5949" s="4">
        <v>12.690999999999999</v>
      </c>
      <c r="V5949" s="4">
        <v>0.49</v>
      </c>
      <c r="W5949" s="4">
        <v>4</v>
      </c>
      <c r="X5949" s="4" t="s">
        <v>10933</v>
      </c>
    </row>
    <row r="5950" spans="1:24" x14ac:dyDescent="0.35">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x14ac:dyDescent="0.35">
      <c r="A5951" s="4">
        <v>5950</v>
      </c>
      <c r="B5951" s="4" t="s">
        <v>8589</v>
      </c>
      <c r="C5951" s="5">
        <v>41704</v>
      </c>
      <c r="D5951" s="5">
        <v>41704</v>
      </c>
      <c r="E5951" s="4" t="s">
        <v>1292</v>
      </c>
      <c r="F5951" s="4" t="s">
        <v>997</v>
      </c>
      <c r="G5951" s="4" t="s">
        <v>998</v>
      </c>
      <c r="H5951" s="4" t="s">
        <v>43</v>
      </c>
      <c r="I5951" s="4" t="s">
        <v>29</v>
      </c>
      <c r="J5951" s="4" t="s">
        <v>5280</v>
      </c>
      <c r="K5951" s="4" t="s">
        <v>1489</v>
      </c>
      <c r="L5951" s="4" t="s">
        <v>32</v>
      </c>
      <c r="M5951" s="4" t="s">
        <v>1596</v>
      </c>
      <c r="N5951" s="4" t="s">
        <v>73</v>
      </c>
      <c r="O5951" s="4" t="s">
        <v>163</v>
      </c>
      <c r="P5951" s="4" t="s">
        <v>1597</v>
      </c>
      <c r="Q5951" s="4">
        <v>299.96999999999997</v>
      </c>
      <c r="R5951" s="4">
        <v>3</v>
      </c>
      <c r="S5951" s="4">
        <v>0</v>
      </c>
      <c r="T5951" s="4">
        <v>99.99</v>
      </c>
      <c r="U5951" s="4">
        <v>125.98740000000001</v>
      </c>
      <c r="V5951" s="4">
        <v>0.4200000000000001</v>
      </c>
      <c r="W5951" s="4">
        <v>0</v>
      </c>
      <c r="X5951" s="4" t="s">
        <v>10935</v>
      </c>
    </row>
    <row r="5952" spans="1:24" x14ac:dyDescent="0.35">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x14ac:dyDescent="0.35">
      <c r="A5953" s="4">
        <v>5952</v>
      </c>
      <c r="B5953" s="4" t="s">
        <v>8589</v>
      </c>
      <c r="C5953" s="5">
        <v>41704</v>
      </c>
      <c r="D5953" s="5">
        <v>41704</v>
      </c>
      <c r="E5953" s="4" t="s">
        <v>1292</v>
      </c>
      <c r="F5953" s="4" t="s">
        <v>997</v>
      </c>
      <c r="G5953" s="4" t="s">
        <v>998</v>
      </c>
      <c r="H5953" s="4" t="s">
        <v>43</v>
      </c>
      <c r="I5953" s="4" t="s">
        <v>29</v>
      </c>
      <c r="J5953" s="4" t="s">
        <v>5280</v>
      </c>
      <c r="K5953" s="4" t="s">
        <v>1489</v>
      </c>
      <c r="L5953" s="4" t="s">
        <v>32</v>
      </c>
      <c r="M5953" s="4" t="s">
        <v>3569</v>
      </c>
      <c r="N5953" s="4" t="s">
        <v>48</v>
      </c>
      <c r="O5953" s="4" t="s">
        <v>77</v>
      </c>
      <c r="P5953" s="4" t="s">
        <v>8590</v>
      </c>
      <c r="Q5953" s="4">
        <v>234.36</v>
      </c>
      <c r="R5953" s="4">
        <v>6</v>
      </c>
      <c r="S5953" s="4">
        <v>0</v>
      </c>
      <c r="T5953" s="4">
        <v>39.06</v>
      </c>
      <c r="U5953" s="4">
        <v>112.49279999999999</v>
      </c>
      <c r="V5953" s="4">
        <v>0.47999999999999993</v>
      </c>
      <c r="W5953" s="4">
        <v>0</v>
      </c>
      <c r="X5953" s="4" t="s">
        <v>10935</v>
      </c>
    </row>
    <row r="5954" spans="1:24" x14ac:dyDescent="0.35">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x14ac:dyDescent="0.35">
      <c r="A5955" s="4">
        <v>5954</v>
      </c>
      <c r="B5955" s="4" t="s">
        <v>8594</v>
      </c>
      <c r="C5955" s="5">
        <v>40632</v>
      </c>
      <c r="D5955" s="5">
        <v>40633</v>
      </c>
      <c r="E5955" s="4" t="s">
        <v>190</v>
      </c>
      <c r="F5955" s="4" t="s">
        <v>7288</v>
      </c>
      <c r="G5955" s="4" t="s">
        <v>7289</v>
      </c>
      <c r="H5955" s="4" t="s">
        <v>43</v>
      </c>
      <c r="I5955" s="4" t="s">
        <v>29</v>
      </c>
      <c r="J5955" s="4" t="s">
        <v>268</v>
      </c>
      <c r="K5955" s="4" t="s">
        <v>269</v>
      </c>
      <c r="L5955" s="4" t="s">
        <v>150</v>
      </c>
      <c r="M5955" s="4" t="s">
        <v>7846</v>
      </c>
      <c r="N5955" s="4" t="s">
        <v>48</v>
      </c>
      <c r="O5955" s="4" t="s">
        <v>70</v>
      </c>
      <c r="P5955" s="4" t="s">
        <v>7847</v>
      </c>
      <c r="Q5955" s="4">
        <v>10.5</v>
      </c>
      <c r="R5955" s="4">
        <v>5</v>
      </c>
      <c r="S5955" s="4">
        <v>0</v>
      </c>
      <c r="T5955" s="4">
        <v>2.1</v>
      </c>
      <c r="U5955" s="4">
        <v>2.9400000000000004</v>
      </c>
      <c r="V5955" s="4">
        <v>0.28000000000000003</v>
      </c>
      <c r="W5955" s="4">
        <v>1</v>
      </c>
      <c r="X5955" s="4" t="s">
        <v>10935</v>
      </c>
    </row>
    <row r="5956" spans="1:24" x14ac:dyDescent="0.35">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x14ac:dyDescent="0.35">
      <c r="A5957" s="4">
        <v>5956</v>
      </c>
      <c r="B5957" s="4" t="s">
        <v>8595</v>
      </c>
      <c r="C5957" s="5">
        <v>40858</v>
      </c>
      <c r="D5957" s="5">
        <v>40862</v>
      </c>
      <c r="E5957" s="4" t="s">
        <v>25</v>
      </c>
      <c r="F5957" s="4" t="s">
        <v>7626</v>
      </c>
      <c r="G5957" s="4" t="s">
        <v>7627</v>
      </c>
      <c r="H5957" s="4" t="s">
        <v>43</v>
      </c>
      <c r="I5957" s="4" t="s">
        <v>29</v>
      </c>
      <c r="J5957" s="4" t="s">
        <v>4773</v>
      </c>
      <c r="K5957" s="4" t="s">
        <v>149</v>
      </c>
      <c r="L5957" s="4" t="s">
        <v>150</v>
      </c>
      <c r="M5957" s="4" t="s">
        <v>203</v>
      </c>
      <c r="N5957" s="4" t="s">
        <v>34</v>
      </c>
      <c r="O5957" s="4" t="s">
        <v>35</v>
      </c>
      <c r="P5957" s="4" t="s">
        <v>204</v>
      </c>
      <c r="Q5957" s="4">
        <v>521.96</v>
      </c>
      <c r="R5957" s="4">
        <v>4</v>
      </c>
      <c r="S5957" s="4">
        <v>0.5</v>
      </c>
      <c r="T5957" s="4">
        <v>130.49</v>
      </c>
      <c r="U5957" s="4">
        <v>-250.54079999999999</v>
      </c>
      <c r="V5957" s="4">
        <v>-0.47999999999999993</v>
      </c>
      <c r="W5957" s="4">
        <v>4</v>
      </c>
      <c r="X5957" s="4" t="s">
        <v>10933</v>
      </c>
    </row>
    <row r="5958" spans="1:24" x14ac:dyDescent="0.35">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x14ac:dyDescent="0.35">
      <c r="A5959" s="4">
        <v>5958</v>
      </c>
      <c r="B5959" s="4" t="s">
        <v>8596</v>
      </c>
      <c r="C5959" s="5">
        <v>41346</v>
      </c>
      <c r="D5959" s="5">
        <v>41349</v>
      </c>
      <c r="E5959" s="4" t="s">
        <v>25</v>
      </c>
      <c r="F5959" s="4" t="s">
        <v>1360</v>
      </c>
      <c r="G5959" s="4" t="s">
        <v>1361</v>
      </c>
      <c r="H5959" s="4" t="s">
        <v>43</v>
      </c>
      <c r="I5959" s="4" t="s">
        <v>29</v>
      </c>
      <c r="J5959" s="4" t="s">
        <v>129</v>
      </c>
      <c r="K5959" s="4" t="s">
        <v>45</v>
      </c>
      <c r="L5959" s="4" t="s">
        <v>46</v>
      </c>
      <c r="M5959" s="4" t="s">
        <v>5163</v>
      </c>
      <c r="N5959" s="4" t="s">
        <v>48</v>
      </c>
      <c r="O5959" s="4" t="s">
        <v>80</v>
      </c>
      <c r="P5959" s="4" t="s">
        <v>5164</v>
      </c>
      <c r="Q5959" s="4">
        <v>154.9</v>
      </c>
      <c r="R5959" s="4">
        <v>5</v>
      </c>
      <c r="S5959" s="4">
        <v>0</v>
      </c>
      <c r="T5959" s="4">
        <v>30.98</v>
      </c>
      <c r="U5959" s="4">
        <v>40.274000000000001</v>
      </c>
      <c r="V5959" s="4">
        <v>0.26</v>
      </c>
      <c r="W5959" s="4">
        <v>3</v>
      </c>
      <c r="X5959" s="4" t="s">
        <v>10933</v>
      </c>
    </row>
    <row r="5960" spans="1:24" x14ac:dyDescent="0.35">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x14ac:dyDescent="0.35">
      <c r="A5961" s="4">
        <v>5960</v>
      </c>
      <c r="B5961" s="4" t="s">
        <v>8596</v>
      </c>
      <c r="C5961" s="5">
        <v>41346</v>
      </c>
      <c r="D5961" s="5">
        <v>41349</v>
      </c>
      <c r="E5961" s="4" t="s">
        <v>25</v>
      </c>
      <c r="F5961" s="4" t="s">
        <v>1360</v>
      </c>
      <c r="G5961" s="4" t="s">
        <v>1361</v>
      </c>
      <c r="H5961" s="4" t="s">
        <v>43</v>
      </c>
      <c r="I5961" s="4" t="s">
        <v>29</v>
      </c>
      <c r="J5961" s="4" t="s">
        <v>129</v>
      </c>
      <c r="K5961" s="4" t="s">
        <v>45</v>
      </c>
      <c r="L5961" s="4" t="s">
        <v>46</v>
      </c>
      <c r="M5961" s="4" t="s">
        <v>2438</v>
      </c>
      <c r="N5961" s="4" t="s">
        <v>34</v>
      </c>
      <c r="O5961" s="4" t="s">
        <v>38</v>
      </c>
      <c r="P5961" s="4" t="s">
        <v>2439</v>
      </c>
      <c r="Q5961" s="4">
        <v>770.35200000000009</v>
      </c>
      <c r="R5961" s="4">
        <v>3</v>
      </c>
      <c r="S5961" s="4">
        <v>0.2</v>
      </c>
      <c r="T5961" s="4">
        <v>256.78400000000005</v>
      </c>
      <c r="U5961" s="4">
        <v>77.035199999999975</v>
      </c>
      <c r="V5961" s="4">
        <v>9.999999999999995E-2</v>
      </c>
      <c r="W5961" s="4">
        <v>3</v>
      </c>
      <c r="X5961" s="4" t="s">
        <v>10933</v>
      </c>
    </row>
    <row r="5962" spans="1:24" x14ac:dyDescent="0.35">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x14ac:dyDescent="0.35">
      <c r="A5963" s="4">
        <v>5962</v>
      </c>
      <c r="B5963" s="4" t="s">
        <v>8598</v>
      </c>
      <c r="C5963" s="5">
        <v>40858</v>
      </c>
      <c r="D5963" s="5">
        <v>40860</v>
      </c>
      <c r="E5963" s="4" t="s">
        <v>25</v>
      </c>
      <c r="F5963" s="4" t="s">
        <v>184</v>
      </c>
      <c r="G5963" s="4" t="s">
        <v>185</v>
      </c>
      <c r="H5963" s="4" t="s">
        <v>104</v>
      </c>
      <c r="I5963" s="4" t="s">
        <v>29</v>
      </c>
      <c r="J5963" s="4" t="s">
        <v>44</v>
      </c>
      <c r="K5963" s="4" t="s">
        <v>45</v>
      </c>
      <c r="L5963" s="4" t="s">
        <v>46</v>
      </c>
      <c r="M5963" s="4" t="s">
        <v>2006</v>
      </c>
      <c r="N5963" s="4" t="s">
        <v>73</v>
      </c>
      <c r="O5963" s="4" t="s">
        <v>74</v>
      </c>
      <c r="P5963" s="4" t="s">
        <v>2007</v>
      </c>
      <c r="Q5963" s="4">
        <v>575.928</v>
      </c>
      <c r="R5963" s="4">
        <v>9</v>
      </c>
      <c r="S5963" s="4">
        <v>0.2</v>
      </c>
      <c r="T5963" s="4">
        <v>63.991999999999997</v>
      </c>
      <c r="U5963" s="4">
        <v>57.592799999999983</v>
      </c>
      <c r="V5963" s="4">
        <v>9.9999999999999964E-2</v>
      </c>
      <c r="W5963" s="4">
        <v>2</v>
      </c>
      <c r="X5963" s="4" t="s">
        <v>10933</v>
      </c>
    </row>
    <row r="5964" spans="1:24" x14ac:dyDescent="0.35">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x14ac:dyDescent="0.35">
      <c r="A5965" s="4">
        <v>5964</v>
      </c>
      <c r="B5965" s="4" t="s">
        <v>8598</v>
      </c>
      <c r="C5965" s="5">
        <v>40858</v>
      </c>
      <c r="D5965" s="5">
        <v>40860</v>
      </c>
      <c r="E5965" s="4" t="s">
        <v>25</v>
      </c>
      <c r="F5965" s="4" t="s">
        <v>184</v>
      </c>
      <c r="G5965" s="4" t="s">
        <v>185</v>
      </c>
      <c r="H5965" s="4" t="s">
        <v>104</v>
      </c>
      <c r="I5965" s="4" t="s">
        <v>29</v>
      </c>
      <c r="J5965" s="4" t="s">
        <v>44</v>
      </c>
      <c r="K5965" s="4" t="s">
        <v>45</v>
      </c>
      <c r="L5965" s="4" t="s">
        <v>46</v>
      </c>
      <c r="M5965" s="4" t="s">
        <v>2975</v>
      </c>
      <c r="N5965" s="4" t="s">
        <v>48</v>
      </c>
      <c r="O5965" s="4" t="s">
        <v>92</v>
      </c>
      <c r="P5965" s="4" t="s">
        <v>2976</v>
      </c>
      <c r="Q5965" s="4">
        <v>123.92</v>
      </c>
      <c r="R5965" s="4">
        <v>4</v>
      </c>
      <c r="S5965" s="4">
        <v>0</v>
      </c>
      <c r="T5965" s="4">
        <v>30.98</v>
      </c>
      <c r="U5965" s="4">
        <v>55.763999999999996</v>
      </c>
      <c r="V5965" s="4">
        <v>0.44999999999999996</v>
      </c>
      <c r="W5965" s="4">
        <v>2</v>
      </c>
      <c r="X5965" s="4" t="s">
        <v>10933</v>
      </c>
    </row>
    <row r="5966" spans="1:24" x14ac:dyDescent="0.35">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x14ac:dyDescent="0.35">
      <c r="A5967" s="4">
        <v>5966</v>
      </c>
      <c r="B5967" s="4" t="s">
        <v>8599</v>
      </c>
      <c r="C5967" s="5">
        <v>41872</v>
      </c>
      <c r="D5967" s="5">
        <v>41877</v>
      </c>
      <c r="E5967" s="4" t="s">
        <v>52</v>
      </c>
      <c r="F5967" s="4" t="s">
        <v>7935</v>
      </c>
      <c r="G5967" s="4" t="s">
        <v>7936</v>
      </c>
      <c r="H5967" s="4" t="s">
        <v>43</v>
      </c>
      <c r="I5967" s="4" t="s">
        <v>29</v>
      </c>
      <c r="J5967" s="4" t="s">
        <v>129</v>
      </c>
      <c r="K5967" s="4" t="s">
        <v>45</v>
      </c>
      <c r="L5967" s="4" t="s">
        <v>46</v>
      </c>
      <c r="M5967" s="4" t="s">
        <v>526</v>
      </c>
      <c r="N5967" s="4" t="s">
        <v>48</v>
      </c>
      <c r="O5967" s="4" t="s">
        <v>61</v>
      </c>
      <c r="P5967" s="4" t="s">
        <v>527</v>
      </c>
      <c r="Q5967" s="4">
        <v>226.56</v>
      </c>
      <c r="R5967" s="4">
        <v>6</v>
      </c>
      <c r="S5967" s="4">
        <v>0</v>
      </c>
      <c r="T5967" s="4">
        <v>37.76</v>
      </c>
      <c r="U5967" s="4">
        <v>63.436800000000005</v>
      </c>
      <c r="V5967" s="4">
        <v>0.28000000000000003</v>
      </c>
      <c r="W5967" s="4">
        <v>5</v>
      </c>
      <c r="X5967" s="4" t="s">
        <v>10934</v>
      </c>
    </row>
    <row r="5968" spans="1:24" x14ac:dyDescent="0.35">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x14ac:dyDescent="0.35">
      <c r="A5969" s="4">
        <v>5968</v>
      </c>
      <c r="B5969" s="4" t="s">
        <v>8600</v>
      </c>
      <c r="C5969" s="5">
        <v>41289</v>
      </c>
      <c r="D5969" s="5">
        <v>41291</v>
      </c>
      <c r="E5969" s="4" t="s">
        <v>190</v>
      </c>
      <c r="F5969" s="4" t="s">
        <v>2791</v>
      </c>
      <c r="G5969" s="4" t="s">
        <v>2792</v>
      </c>
      <c r="H5969" s="4" t="s">
        <v>104</v>
      </c>
      <c r="I5969" s="4" t="s">
        <v>29</v>
      </c>
      <c r="J5969" s="4" t="s">
        <v>268</v>
      </c>
      <c r="K5969" s="4" t="s">
        <v>269</v>
      </c>
      <c r="L5969" s="4" t="s">
        <v>150</v>
      </c>
      <c r="M5969" s="4" t="s">
        <v>6537</v>
      </c>
      <c r="N5969" s="4" t="s">
        <v>48</v>
      </c>
      <c r="O5969" s="4" t="s">
        <v>92</v>
      </c>
      <c r="P5969" s="4" t="s">
        <v>6538</v>
      </c>
      <c r="Q5969" s="4">
        <v>81.98</v>
      </c>
      <c r="R5969" s="4">
        <v>2</v>
      </c>
      <c r="S5969" s="4">
        <v>0</v>
      </c>
      <c r="T5969" s="4">
        <v>40.99</v>
      </c>
      <c r="U5969" s="4">
        <v>40.170200000000001</v>
      </c>
      <c r="V5969" s="4">
        <v>0.49</v>
      </c>
      <c r="W5969" s="4">
        <v>2</v>
      </c>
      <c r="X5969" s="4" t="s">
        <v>10933</v>
      </c>
    </row>
    <row r="5970" spans="1:24" x14ac:dyDescent="0.35">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x14ac:dyDescent="0.35">
      <c r="A5971" s="4">
        <v>5970</v>
      </c>
      <c r="B5971" s="4" t="s">
        <v>8601</v>
      </c>
      <c r="C5971" s="5">
        <v>40744</v>
      </c>
      <c r="D5971" s="5">
        <v>40746</v>
      </c>
      <c r="E5971" s="4" t="s">
        <v>190</v>
      </c>
      <c r="F5971" s="4" t="s">
        <v>1959</v>
      </c>
      <c r="G5971" s="4" t="s">
        <v>1960</v>
      </c>
      <c r="H5971" s="4" t="s">
        <v>28</v>
      </c>
      <c r="I5971" s="4" t="s">
        <v>29</v>
      </c>
      <c r="J5971" s="4" t="s">
        <v>949</v>
      </c>
      <c r="K5971" s="4" t="s">
        <v>45</v>
      </c>
      <c r="L5971" s="4" t="s">
        <v>46</v>
      </c>
      <c r="M5971" s="4" t="s">
        <v>1210</v>
      </c>
      <c r="N5971" s="4" t="s">
        <v>48</v>
      </c>
      <c r="O5971" s="4" t="s">
        <v>77</v>
      </c>
      <c r="P5971" s="4" t="s">
        <v>1211</v>
      </c>
      <c r="Q5971" s="4">
        <v>8.7040000000000006</v>
      </c>
      <c r="R5971" s="4">
        <v>2</v>
      </c>
      <c r="S5971" s="4">
        <v>0.2</v>
      </c>
      <c r="T5971" s="4">
        <v>4.3520000000000003</v>
      </c>
      <c r="U5971" s="4">
        <v>3.1551999999999998</v>
      </c>
      <c r="V5971" s="4">
        <v>0.36249999999999993</v>
      </c>
      <c r="W5971" s="4">
        <v>2</v>
      </c>
      <c r="X5971" s="4" t="s">
        <v>10933</v>
      </c>
    </row>
    <row r="5972" spans="1:24" x14ac:dyDescent="0.35">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x14ac:dyDescent="0.35">
      <c r="A5973" s="4">
        <v>5972</v>
      </c>
      <c r="B5973" s="4" t="s">
        <v>8601</v>
      </c>
      <c r="C5973" s="5">
        <v>40744</v>
      </c>
      <c r="D5973" s="5">
        <v>40746</v>
      </c>
      <c r="E5973" s="4" t="s">
        <v>190</v>
      </c>
      <c r="F5973" s="4" t="s">
        <v>1959</v>
      </c>
      <c r="G5973" s="4" t="s">
        <v>1960</v>
      </c>
      <c r="H5973" s="4" t="s">
        <v>28</v>
      </c>
      <c r="I5973" s="4" t="s">
        <v>29</v>
      </c>
      <c r="J5973" s="4" t="s">
        <v>949</v>
      </c>
      <c r="K5973" s="4" t="s">
        <v>45</v>
      </c>
      <c r="L5973" s="4" t="s">
        <v>46</v>
      </c>
      <c r="M5973" s="4" t="s">
        <v>2391</v>
      </c>
      <c r="N5973" s="4" t="s">
        <v>34</v>
      </c>
      <c r="O5973" s="4" t="s">
        <v>67</v>
      </c>
      <c r="P5973" s="4" t="s">
        <v>2392</v>
      </c>
      <c r="Q5973" s="4">
        <v>43.019999999999996</v>
      </c>
      <c r="R5973" s="4">
        <v>3</v>
      </c>
      <c r="S5973" s="4">
        <v>0</v>
      </c>
      <c r="T5973" s="4">
        <v>14.339999999999998</v>
      </c>
      <c r="U5973" s="4">
        <v>15.4872</v>
      </c>
      <c r="V5973" s="4">
        <v>0.36000000000000004</v>
      </c>
      <c r="W5973" s="4">
        <v>2</v>
      </c>
      <c r="X5973" s="4" t="s">
        <v>10933</v>
      </c>
    </row>
    <row r="5974" spans="1:24" x14ac:dyDescent="0.35">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x14ac:dyDescent="0.35">
      <c r="A5975" s="4">
        <v>5974</v>
      </c>
      <c r="B5975" s="4" t="s">
        <v>8603</v>
      </c>
      <c r="C5975" s="5">
        <v>41268</v>
      </c>
      <c r="D5975" s="5">
        <v>41272</v>
      </c>
      <c r="E5975" s="4" t="s">
        <v>52</v>
      </c>
      <c r="F5975" s="4" t="s">
        <v>723</v>
      </c>
      <c r="G5975" s="4" t="s">
        <v>724</v>
      </c>
      <c r="H5975" s="4" t="s">
        <v>104</v>
      </c>
      <c r="I5975" s="4" t="s">
        <v>29</v>
      </c>
      <c r="J5975" s="4" t="s">
        <v>268</v>
      </c>
      <c r="K5975" s="4" t="s">
        <v>269</v>
      </c>
      <c r="L5975" s="4" t="s">
        <v>150</v>
      </c>
      <c r="M5975" s="4" t="s">
        <v>6204</v>
      </c>
      <c r="N5975" s="4" t="s">
        <v>48</v>
      </c>
      <c r="O5975" s="4" t="s">
        <v>80</v>
      </c>
      <c r="P5975" s="4" t="s">
        <v>6205</v>
      </c>
      <c r="Q5975" s="4">
        <v>414.96</v>
      </c>
      <c r="R5975" s="4">
        <v>2</v>
      </c>
      <c r="S5975" s="4">
        <v>0</v>
      </c>
      <c r="T5975" s="4">
        <v>207.48</v>
      </c>
      <c r="U5975" s="4">
        <v>124.48799999999994</v>
      </c>
      <c r="V5975" s="4">
        <v>0.29999999999999988</v>
      </c>
      <c r="W5975" s="4">
        <v>4</v>
      </c>
      <c r="X5975" s="4" t="s">
        <v>10933</v>
      </c>
    </row>
    <row r="5976" spans="1:24" x14ac:dyDescent="0.35">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x14ac:dyDescent="0.35">
      <c r="A5977" s="4">
        <v>5976</v>
      </c>
      <c r="B5977" s="4" t="s">
        <v>8605</v>
      </c>
      <c r="C5977" s="5">
        <v>41834</v>
      </c>
      <c r="D5977" s="5">
        <v>41838</v>
      </c>
      <c r="E5977" s="4" t="s">
        <v>52</v>
      </c>
      <c r="F5977" s="4" t="s">
        <v>5800</v>
      </c>
      <c r="G5977" s="4" t="s">
        <v>5801</v>
      </c>
      <c r="H5977" s="4" t="s">
        <v>43</v>
      </c>
      <c r="I5977" s="4" t="s">
        <v>29</v>
      </c>
      <c r="J5977" s="4" t="s">
        <v>6501</v>
      </c>
      <c r="K5977" s="4" t="s">
        <v>4532</v>
      </c>
      <c r="L5977" s="4" t="s">
        <v>107</v>
      </c>
      <c r="M5977" s="4" t="s">
        <v>2872</v>
      </c>
      <c r="N5977" s="4" t="s">
        <v>48</v>
      </c>
      <c r="O5977" s="4" t="s">
        <v>61</v>
      </c>
      <c r="P5977" s="4" t="s">
        <v>2873</v>
      </c>
      <c r="Q5977" s="4">
        <v>360.38</v>
      </c>
      <c r="R5977" s="4">
        <v>2</v>
      </c>
      <c r="S5977" s="4">
        <v>0</v>
      </c>
      <c r="T5977" s="4">
        <v>180.19</v>
      </c>
      <c r="U5977" s="4">
        <v>93.698800000000006</v>
      </c>
      <c r="V5977" s="4">
        <v>0.26</v>
      </c>
      <c r="W5977" s="4">
        <v>4</v>
      </c>
      <c r="X5977" s="4" t="s">
        <v>10933</v>
      </c>
    </row>
    <row r="5978" spans="1:24" x14ac:dyDescent="0.35">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x14ac:dyDescent="0.35">
      <c r="A5979" s="4">
        <v>5978</v>
      </c>
      <c r="B5979" s="4" t="s">
        <v>8606</v>
      </c>
      <c r="C5979" s="5">
        <v>41754</v>
      </c>
      <c r="D5979" s="5">
        <v>41755</v>
      </c>
      <c r="E5979" s="4" t="s">
        <v>190</v>
      </c>
      <c r="F5979" s="4" t="s">
        <v>5318</v>
      </c>
      <c r="G5979" s="4" t="s">
        <v>5319</v>
      </c>
      <c r="H5979" s="4" t="s">
        <v>28</v>
      </c>
      <c r="I5979" s="4" t="s">
        <v>29</v>
      </c>
      <c r="J5979" s="4" t="s">
        <v>1825</v>
      </c>
      <c r="K5979" s="4" t="s">
        <v>312</v>
      </c>
      <c r="L5979" s="4" t="s">
        <v>46</v>
      </c>
      <c r="M5979" s="4" t="s">
        <v>1206</v>
      </c>
      <c r="N5979" s="4" t="s">
        <v>73</v>
      </c>
      <c r="O5979" s="4" t="s">
        <v>74</v>
      </c>
      <c r="P5979" s="4" t="s">
        <v>1207</v>
      </c>
      <c r="Q5979" s="4">
        <v>552</v>
      </c>
      <c r="R5979" s="4">
        <v>10</v>
      </c>
      <c r="S5979" s="4">
        <v>0.2</v>
      </c>
      <c r="T5979" s="4">
        <v>55.2</v>
      </c>
      <c r="U5979" s="4">
        <v>34.5</v>
      </c>
      <c r="V5979" s="4">
        <v>6.25E-2</v>
      </c>
      <c r="W5979" s="4">
        <v>1</v>
      </c>
      <c r="X5979" s="4" t="s">
        <v>10935</v>
      </c>
    </row>
    <row r="5980" spans="1:24" x14ac:dyDescent="0.35">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x14ac:dyDescent="0.35">
      <c r="A5981" s="4">
        <v>5980</v>
      </c>
      <c r="B5981" s="4" t="s">
        <v>8607</v>
      </c>
      <c r="C5981" s="5">
        <v>40793</v>
      </c>
      <c r="D5981" s="5">
        <v>40799</v>
      </c>
      <c r="E5981" s="4" t="s">
        <v>52</v>
      </c>
      <c r="F5981" s="4" t="s">
        <v>442</v>
      </c>
      <c r="G5981" s="4" t="s">
        <v>443</v>
      </c>
      <c r="H5981" s="4" t="s">
        <v>104</v>
      </c>
      <c r="I5981" s="4" t="s">
        <v>29</v>
      </c>
      <c r="J5981" s="4" t="s">
        <v>4550</v>
      </c>
      <c r="K5981" s="4" t="s">
        <v>651</v>
      </c>
      <c r="L5981" s="4" t="s">
        <v>107</v>
      </c>
      <c r="M5981" s="4" t="s">
        <v>170</v>
      </c>
      <c r="N5981" s="4" t="s">
        <v>48</v>
      </c>
      <c r="O5981" s="4" t="s">
        <v>77</v>
      </c>
      <c r="P5981" s="4" t="s">
        <v>171</v>
      </c>
      <c r="Q5981" s="4">
        <v>32.06</v>
      </c>
      <c r="R5981" s="4">
        <v>2</v>
      </c>
      <c r="S5981" s="4">
        <v>0</v>
      </c>
      <c r="T5981" s="4">
        <v>16.03</v>
      </c>
      <c r="U5981" s="4">
        <v>15.3888</v>
      </c>
      <c r="V5981" s="4">
        <v>0.48</v>
      </c>
      <c r="W5981" s="4">
        <v>6</v>
      </c>
      <c r="X5981" s="4" t="s">
        <v>10934</v>
      </c>
    </row>
    <row r="5982" spans="1:24" x14ac:dyDescent="0.35">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x14ac:dyDescent="0.35">
      <c r="A5983" s="4">
        <v>5982</v>
      </c>
      <c r="B5983" s="4" t="s">
        <v>8607</v>
      </c>
      <c r="C5983" s="5">
        <v>40793</v>
      </c>
      <c r="D5983" s="5">
        <v>40799</v>
      </c>
      <c r="E5983" s="4" t="s">
        <v>52</v>
      </c>
      <c r="F5983" s="4" t="s">
        <v>442</v>
      </c>
      <c r="G5983" s="4" t="s">
        <v>443</v>
      </c>
      <c r="H5983" s="4" t="s">
        <v>104</v>
      </c>
      <c r="I5983" s="4" t="s">
        <v>29</v>
      </c>
      <c r="J5983" s="4" t="s">
        <v>4550</v>
      </c>
      <c r="K5983" s="4" t="s">
        <v>651</v>
      </c>
      <c r="L5983" s="4" t="s">
        <v>107</v>
      </c>
      <c r="M5983" s="4" t="s">
        <v>1335</v>
      </c>
      <c r="N5983" s="4" t="s">
        <v>48</v>
      </c>
      <c r="O5983" s="4" t="s">
        <v>61</v>
      </c>
      <c r="P5983" s="4" t="s">
        <v>1336</v>
      </c>
      <c r="Q5983" s="4">
        <v>19.86</v>
      </c>
      <c r="R5983" s="4">
        <v>2</v>
      </c>
      <c r="S5983" s="4">
        <v>0</v>
      </c>
      <c r="T5983" s="4">
        <v>9.93</v>
      </c>
      <c r="U5983" s="4">
        <v>5.7593999999999976</v>
      </c>
      <c r="V5983" s="4">
        <v>0.28999999999999987</v>
      </c>
      <c r="W5983" s="4">
        <v>6</v>
      </c>
      <c r="X5983" s="4" t="s">
        <v>10934</v>
      </c>
    </row>
    <row r="5984" spans="1:24" x14ac:dyDescent="0.35">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x14ac:dyDescent="0.35">
      <c r="A5985" s="4">
        <v>5984</v>
      </c>
      <c r="B5985" s="4" t="s">
        <v>8609</v>
      </c>
      <c r="C5985" s="5">
        <v>41899</v>
      </c>
      <c r="D5985" s="5">
        <v>41901</v>
      </c>
      <c r="E5985" s="4" t="s">
        <v>25</v>
      </c>
      <c r="F5985" s="4" t="s">
        <v>6491</v>
      </c>
      <c r="G5985" s="4" t="s">
        <v>6492</v>
      </c>
      <c r="H5985" s="4" t="s">
        <v>28</v>
      </c>
      <c r="I5985" s="4" t="s">
        <v>29</v>
      </c>
      <c r="J5985" s="4" t="s">
        <v>148</v>
      </c>
      <c r="K5985" s="4" t="s">
        <v>149</v>
      </c>
      <c r="L5985" s="4" t="s">
        <v>150</v>
      </c>
      <c r="M5985" s="4" t="s">
        <v>2459</v>
      </c>
      <c r="N5985" s="4" t="s">
        <v>48</v>
      </c>
      <c r="O5985" s="4" t="s">
        <v>92</v>
      </c>
      <c r="P5985" s="4" t="s">
        <v>2460</v>
      </c>
      <c r="Q5985" s="4">
        <v>20.544000000000004</v>
      </c>
      <c r="R5985" s="4">
        <v>6</v>
      </c>
      <c r="S5985" s="4">
        <v>0.2</v>
      </c>
      <c r="T5985" s="4">
        <v>3.4240000000000008</v>
      </c>
      <c r="U5985" s="4">
        <v>6.4199999999999964</v>
      </c>
      <c r="V5985" s="4">
        <v>0.31249999999999978</v>
      </c>
      <c r="W5985" s="4">
        <v>2</v>
      </c>
      <c r="X5985" s="4" t="s">
        <v>10933</v>
      </c>
    </row>
    <row r="5986" spans="1:24" x14ac:dyDescent="0.35">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x14ac:dyDescent="0.35">
      <c r="A5987" s="4">
        <v>5986</v>
      </c>
      <c r="B5987" s="4" t="s">
        <v>8610</v>
      </c>
      <c r="C5987" s="5">
        <v>41475</v>
      </c>
      <c r="D5987" s="5">
        <v>41481</v>
      </c>
      <c r="E5987" s="4" t="s">
        <v>52</v>
      </c>
      <c r="F5987" s="4" t="s">
        <v>4871</v>
      </c>
      <c r="G5987" s="4" t="s">
        <v>4872</v>
      </c>
      <c r="H5987" s="4" t="s">
        <v>28</v>
      </c>
      <c r="I5987" s="4" t="s">
        <v>29</v>
      </c>
      <c r="J5987" s="4" t="s">
        <v>7620</v>
      </c>
      <c r="K5987" s="4" t="s">
        <v>1489</v>
      </c>
      <c r="L5987" s="4" t="s">
        <v>32</v>
      </c>
      <c r="M5987" s="4" t="s">
        <v>6810</v>
      </c>
      <c r="N5987" s="4" t="s">
        <v>48</v>
      </c>
      <c r="O5987" s="4" t="s">
        <v>77</v>
      </c>
      <c r="P5987" s="4" t="s">
        <v>6811</v>
      </c>
      <c r="Q5987" s="4">
        <v>77.56</v>
      </c>
      <c r="R5987" s="4">
        <v>2</v>
      </c>
      <c r="S5987" s="4">
        <v>0</v>
      </c>
      <c r="T5987" s="4">
        <v>38.78</v>
      </c>
      <c r="U5987" s="4">
        <v>35.677599999999998</v>
      </c>
      <c r="V5987" s="4">
        <v>0.45999999999999996</v>
      </c>
      <c r="W5987" s="4">
        <v>6</v>
      </c>
      <c r="X5987" s="4" t="s">
        <v>10934</v>
      </c>
    </row>
    <row r="5988" spans="1:24" x14ac:dyDescent="0.35">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x14ac:dyDescent="0.35">
      <c r="A5989" s="4">
        <v>5988</v>
      </c>
      <c r="B5989" s="4" t="s">
        <v>8610</v>
      </c>
      <c r="C5989" s="5">
        <v>41475</v>
      </c>
      <c r="D5989" s="5">
        <v>41481</v>
      </c>
      <c r="E5989" s="4" t="s">
        <v>52</v>
      </c>
      <c r="F5989" s="4" t="s">
        <v>4871</v>
      </c>
      <c r="G5989" s="4" t="s">
        <v>4872</v>
      </c>
      <c r="H5989" s="4" t="s">
        <v>28</v>
      </c>
      <c r="I5989" s="4" t="s">
        <v>29</v>
      </c>
      <c r="J5989" s="4" t="s">
        <v>7620</v>
      </c>
      <c r="K5989" s="4" t="s">
        <v>1489</v>
      </c>
      <c r="L5989" s="4" t="s">
        <v>32</v>
      </c>
      <c r="M5989" s="4" t="s">
        <v>6537</v>
      </c>
      <c r="N5989" s="4" t="s">
        <v>48</v>
      </c>
      <c r="O5989" s="4" t="s">
        <v>92</v>
      </c>
      <c r="P5989" s="4" t="s">
        <v>6538</v>
      </c>
      <c r="Q5989" s="4">
        <v>245.94</v>
      </c>
      <c r="R5989" s="4">
        <v>6</v>
      </c>
      <c r="S5989" s="4">
        <v>0</v>
      </c>
      <c r="T5989" s="4">
        <v>40.99</v>
      </c>
      <c r="U5989" s="4">
        <v>120.51060000000001</v>
      </c>
      <c r="V5989" s="4">
        <v>0.49000000000000005</v>
      </c>
      <c r="W5989" s="4">
        <v>6</v>
      </c>
      <c r="X5989" s="4" t="s">
        <v>10934</v>
      </c>
    </row>
    <row r="5990" spans="1:24" x14ac:dyDescent="0.35">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x14ac:dyDescent="0.35">
      <c r="A5991" s="4">
        <v>5990</v>
      </c>
      <c r="B5991" s="4" t="s">
        <v>8610</v>
      </c>
      <c r="C5991" s="5">
        <v>41475</v>
      </c>
      <c r="D5991" s="5">
        <v>41481</v>
      </c>
      <c r="E5991" s="4" t="s">
        <v>52</v>
      </c>
      <c r="F5991" s="4" t="s">
        <v>4871</v>
      </c>
      <c r="G5991" s="4" t="s">
        <v>4872</v>
      </c>
      <c r="H5991" s="4" t="s">
        <v>28</v>
      </c>
      <c r="I5991" s="4" t="s">
        <v>29</v>
      </c>
      <c r="J5991" s="4" t="s">
        <v>7620</v>
      </c>
      <c r="K5991" s="4" t="s">
        <v>1489</v>
      </c>
      <c r="L5991" s="4" t="s">
        <v>32</v>
      </c>
      <c r="M5991" s="4" t="s">
        <v>7492</v>
      </c>
      <c r="N5991" s="4" t="s">
        <v>34</v>
      </c>
      <c r="O5991" s="4" t="s">
        <v>35</v>
      </c>
      <c r="P5991" s="4" t="s">
        <v>7493</v>
      </c>
      <c r="Q5991" s="4">
        <v>504.90000000000003</v>
      </c>
      <c r="R5991" s="4">
        <v>5</v>
      </c>
      <c r="S5991" s="4">
        <v>0</v>
      </c>
      <c r="T5991" s="4">
        <v>100.98</v>
      </c>
      <c r="U5991" s="4">
        <v>126.22500000000002</v>
      </c>
      <c r="V5991" s="4">
        <v>0.25000000000000006</v>
      </c>
      <c r="W5991" s="4">
        <v>6</v>
      </c>
      <c r="X5991" s="4" t="s">
        <v>10934</v>
      </c>
    </row>
    <row r="5992" spans="1:24" x14ac:dyDescent="0.35">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x14ac:dyDescent="0.35">
      <c r="A5993" s="4">
        <v>5992</v>
      </c>
      <c r="B5993" s="4" t="s">
        <v>8611</v>
      </c>
      <c r="C5993" s="5">
        <v>41898</v>
      </c>
      <c r="D5993" s="5">
        <v>41904</v>
      </c>
      <c r="E5993" s="4" t="s">
        <v>52</v>
      </c>
      <c r="F5993" s="4" t="s">
        <v>2492</v>
      </c>
      <c r="G5993" s="4" t="s">
        <v>2493</v>
      </c>
      <c r="H5993" s="4" t="s">
        <v>28</v>
      </c>
      <c r="I5993" s="4" t="s">
        <v>29</v>
      </c>
      <c r="J5993" s="4" t="s">
        <v>44</v>
      </c>
      <c r="K5993" s="4" t="s">
        <v>45</v>
      </c>
      <c r="L5993" s="4" t="s">
        <v>46</v>
      </c>
      <c r="M5993" s="4" t="s">
        <v>837</v>
      </c>
      <c r="N5993" s="4" t="s">
        <v>73</v>
      </c>
      <c r="O5993" s="4" t="s">
        <v>74</v>
      </c>
      <c r="P5993" s="4" t="s">
        <v>838</v>
      </c>
      <c r="Q5993" s="4">
        <v>369.54399999999998</v>
      </c>
      <c r="R5993" s="4">
        <v>7</v>
      </c>
      <c r="S5993" s="4">
        <v>0.2</v>
      </c>
      <c r="T5993" s="4">
        <v>52.791999999999994</v>
      </c>
      <c r="U5993" s="4">
        <v>32.335100000000025</v>
      </c>
      <c r="V5993" s="4">
        <v>8.7500000000000078E-2</v>
      </c>
      <c r="W5993" s="4">
        <v>6</v>
      </c>
      <c r="X5993" s="4" t="s">
        <v>10934</v>
      </c>
    </row>
    <row r="5994" spans="1:24" x14ac:dyDescent="0.35">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x14ac:dyDescent="0.35">
      <c r="A5995" s="4">
        <v>5994</v>
      </c>
      <c r="B5995" s="4" t="s">
        <v>8612</v>
      </c>
      <c r="C5995" s="5">
        <v>41620</v>
      </c>
      <c r="D5995" s="5">
        <v>41620</v>
      </c>
      <c r="E5995" s="4" t="s">
        <v>1292</v>
      </c>
      <c r="F5995" s="4" t="s">
        <v>3096</v>
      </c>
      <c r="G5995" s="4" t="s">
        <v>3097</v>
      </c>
      <c r="H5995" s="4" t="s">
        <v>43</v>
      </c>
      <c r="I5995" s="4" t="s">
        <v>29</v>
      </c>
      <c r="J5995" s="4" t="s">
        <v>499</v>
      </c>
      <c r="K5995" s="4" t="s">
        <v>500</v>
      </c>
      <c r="L5995" s="4" t="s">
        <v>150</v>
      </c>
      <c r="M5995" s="4" t="s">
        <v>2810</v>
      </c>
      <c r="N5995" s="4" t="s">
        <v>48</v>
      </c>
      <c r="O5995" s="4" t="s">
        <v>61</v>
      </c>
      <c r="P5995" s="4" t="s">
        <v>2811</v>
      </c>
      <c r="Q5995" s="4">
        <v>64.959999999999994</v>
      </c>
      <c r="R5995" s="4">
        <v>5</v>
      </c>
      <c r="S5995" s="4">
        <v>0.2</v>
      </c>
      <c r="T5995" s="4">
        <v>12.991999999999999</v>
      </c>
      <c r="U5995" s="4">
        <v>-4.0599999999999987</v>
      </c>
      <c r="V5995" s="4">
        <v>-6.2499999999999986E-2</v>
      </c>
      <c r="W5995" s="4">
        <v>0</v>
      </c>
      <c r="X5995" s="4" t="s">
        <v>10935</v>
      </c>
    </row>
    <row r="5996" spans="1:24" x14ac:dyDescent="0.35">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x14ac:dyDescent="0.35">
      <c r="A5997" s="4">
        <v>5996</v>
      </c>
      <c r="B5997" s="4" t="s">
        <v>8612</v>
      </c>
      <c r="C5997" s="5">
        <v>41620</v>
      </c>
      <c r="D5997" s="5">
        <v>41620</v>
      </c>
      <c r="E5997" s="4" t="s">
        <v>1292</v>
      </c>
      <c r="F5997" s="4" t="s">
        <v>3096</v>
      </c>
      <c r="G5997" s="4" t="s">
        <v>3097</v>
      </c>
      <c r="H5997" s="4" t="s">
        <v>43</v>
      </c>
      <c r="I5997" s="4" t="s">
        <v>29</v>
      </c>
      <c r="J5997" s="4" t="s">
        <v>499</v>
      </c>
      <c r="K5997" s="4" t="s">
        <v>500</v>
      </c>
      <c r="L5997" s="4" t="s">
        <v>150</v>
      </c>
      <c r="M5997" s="4" t="s">
        <v>6957</v>
      </c>
      <c r="N5997" s="4" t="s">
        <v>34</v>
      </c>
      <c r="O5997" s="4" t="s">
        <v>38</v>
      </c>
      <c r="P5997" s="4" t="s">
        <v>6958</v>
      </c>
      <c r="Q5997" s="4">
        <v>458.42999999999995</v>
      </c>
      <c r="R5997" s="4">
        <v>5</v>
      </c>
      <c r="S5997" s="4">
        <v>0.3</v>
      </c>
      <c r="T5997" s="4">
        <v>91.685999999999993</v>
      </c>
      <c r="U5997" s="4">
        <v>-137.52900000000002</v>
      </c>
      <c r="V5997" s="4">
        <v>-0.3000000000000001</v>
      </c>
      <c r="W5997" s="4">
        <v>0</v>
      </c>
      <c r="X5997" s="4" t="s">
        <v>10935</v>
      </c>
    </row>
    <row r="5998" spans="1:24" x14ac:dyDescent="0.35">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x14ac:dyDescent="0.35">
      <c r="A5999" s="4">
        <v>5998</v>
      </c>
      <c r="B5999" s="4" t="s">
        <v>8612</v>
      </c>
      <c r="C5999" s="5">
        <v>41620</v>
      </c>
      <c r="D5999" s="5">
        <v>41620</v>
      </c>
      <c r="E5999" s="4" t="s">
        <v>1292</v>
      </c>
      <c r="F5999" s="4" t="s">
        <v>3096</v>
      </c>
      <c r="G5999" s="4" t="s">
        <v>3097</v>
      </c>
      <c r="H5999" s="4" t="s">
        <v>43</v>
      </c>
      <c r="I5999" s="4" t="s">
        <v>29</v>
      </c>
      <c r="J5999" s="4" t="s">
        <v>499</v>
      </c>
      <c r="K5999" s="4" t="s">
        <v>500</v>
      </c>
      <c r="L5999" s="4" t="s">
        <v>150</v>
      </c>
      <c r="M5999" s="4" t="s">
        <v>3774</v>
      </c>
      <c r="N5999" s="4" t="s">
        <v>34</v>
      </c>
      <c r="O5999" s="4" t="s">
        <v>58</v>
      </c>
      <c r="P5999" s="4" t="s">
        <v>3775</v>
      </c>
      <c r="Q5999" s="4">
        <v>328.59000000000003</v>
      </c>
      <c r="R5999" s="4">
        <v>3</v>
      </c>
      <c r="S5999" s="4">
        <v>0.4</v>
      </c>
      <c r="T5999" s="4">
        <v>109.53000000000002</v>
      </c>
      <c r="U5999" s="4">
        <v>-147.8655</v>
      </c>
      <c r="V5999" s="4">
        <v>-0.44999999999999996</v>
      </c>
      <c r="W5999" s="4">
        <v>0</v>
      </c>
      <c r="X5999" s="4" t="s">
        <v>10935</v>
      </c>
    </row>
    <row r="6000" spans="1:24" x14ac:dyDescent="0.35">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x14ac:dyDescent="0.35">
      <c r="A6001" s="4">
        <v>6000</v>
      </c>
      <c r="B6001" s="4" t="s">
        <v>8613</v>
      </c>
      <c r="C6001" s="5">
        <v>40887</v>
      </c>
      <c r="D6001" s="5">
        <v>40891</v>
      </c>
      <c r="E6001" s="4" t="s">
        <v>52</v>
      </c>
      <c r="F6001" s="4" t="s">
        <v>586</v>
      </c>
      <c r="G6001" s="4" t="s">
        <v>587</v>
      </c>
      <c r="H6001" s="4" t="s">
        <v>43</v>
      </c>
      <c r="I6001" s="4" t="s">
        <v>29</v>
      </c>
      <c r="J6001" s="4" t="s">
        <v>8614</v>
      </c>
      <c r="K6001" s="4" t="s">
        <v>6261</v>
      </c>
      <c r="L6001" s="4" t="s">
        <v>46</v>
      </c>
      <c r="M6001" s="4" t="s">
        <v>2781</v>
      </c>
      <c r="N6001" s="4" t="s">
        <v>48</v>
      </c>
      <c r="O6001" s="4" t="s">
        <v>92</v>
      </c>
      <c r="P6001" s="4" t="s">
        <v>2782</v>
      </c>
      <c r="Q6001" s="4">
        <v>25.92</v>
      </c>
      <c r="R6001" s="4">
        <v>4</v>
      </c>
      <c r="S6001" s="4">
        <v>0</v>
      </c>
      <c r="T6001" s="4">
        <v>6.48</v>
      </c>
      <c r="U6001" s="4">
        <v>12.441600000000001</v>
      </c>
      <c r="V6001" s="4">
        <v>0.48000000000000004</v>
      </c>
      <c r="W6001" s="4">
        <v>4</v>
      </c>
      <c r="X6001" s="4" t="s">
        <v>10933</v>
      </c>
    </row>
    <row r="6002" spans="1:24" x14ac:dyDescent="0.35">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x14ac:dyDescent="0.35">
      <c r="A6003" s="4">
        <v>6002</v>
      </c>
      <c r="B6003" s="4" t="s">
        <v>8615</v>
      </c>
      <c r="C6003" s="5">
        <v>40890</v>
      </c>
      <c r="D6003" s="5">
        <v>40894</v>
      </c>
      <c r="E6003" s="4" t="s">
        <v>52</v>
      </c>
      <c r="F6003" s="4" t="s">
        <v>5046</v>
      </c>
      <c r="G6003" s="4" t="s">
        <v>5047</v>
      </c>
      <c r="H6003" s="4" t="s">
        <v>43</v>
      </c>
      <c r="I6003" s="4" t="s">
        <v>29</v>
      </c>
      <c r="J6003" s="4" t="s">
        <v>546</v>
      </c>
      <c r="K6003" s="4" t="s">
        <v>312</v>
      </c>
      <c r="L6003" s="4" t="s">
        <v>46</v>
      </c>
      <c r="M6003" s="4" t="s">
        <v>4574</v>
      </c>
      <c r="N6003" s="4" t="s">
        <v>34</v>
      </c>
      <c r="O6003" s="4" t="s">
        <v>67</v>
      </c>
      <c r="P6003" s="4" t="s">
        <v>4575</v>
      </c>
      <c r="Q6003" s="4">
        <v>87.960000000000008</v>
      </c>
      <c r="R6003" s="4">
        <v>3</v>
      </c>
      <c r="S6003" s="4">
        <v>0.2</v>
      </c>
      <c r="T6003" s="4">
        <v>29.320000000000004</v>
      </c>
      <c r="U6003" s="4">
        <v>7.6965000000000039</v>
      </c>
      <c r="V6003" s="4">
        <v>8.7500000000000036E-2</v>
      </c>
      <c r="W6003" s="4">
        <v>4</v>
      </c>
      <c r="X6003" s="4" t="s">
        <v>10933</v>
      </c>
    </row>
    <row r="6004" spans="1:24" x14ac:dyDescent="0.35">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x14ac:dyDescent="0.35">
      <c r="A6005" s="4">
        <v>6004</v>
      </c>
      <c r="B6005" s="4" t="s">
        <v>8616</v>
      </c>
      <c r="C6005" s="5">
        <v>41904</v>
      </c>
      <c r="D6005" s="5">
        <v>41910</v>
      </c>
      <c r="E6005" s="4" t="s">
        <v>52</v>
      </c>
      <c r="F6005" s="4" t="s">
        <v>2452</v>
      </c>
      <c r="G6005" s="4" t="s">
        <v>2453</v>
      </c>
      <c r="H6005" s="4" t="s">
        <v>28</v>
      </c>
      <c r="I6005" s="4" t="s">
        <v>29</v>
      </c>
      <c r="J6005" s="4" t="s">
        <v>1421</v>
      </c>
      <c r="K6005" s="4" t="s">
        <v>56</v>
      </c>
      <c r="L6005" s="4" t="s">
        <v>32</v>
      </c>
      <c r="M6005" s="4" t="s">
        <v>464</v>
      </c>
      <c r="N6005" s="4" t="s">
        <v>48</v>
      </c>
      <c r="O6005" s="4" t="s">
        <v>77</v>
      </c>
      <c r="P6005" s="4" t="s">
        <v>465</v>
      </c>
      <c r="Q6005" s="4">
        <v>12.294</v>
      </c>
      <c r="R6005" s="4">
        <v>1</v>
      </c>
      <c r="S6005" s="4">
        <v>0.7</v>
      </c>
      <c r="T6005" s="4">
        <v>12.294</v>
      </c>
      <c r="U6005" s="4">
        <v>-8.6057999999999986</v>
      </c>
      <c r="V6005" s="4">
        <v>-0.69999999999999984</v>
      </c>
      <c r="W6005" s="4">
        <v>6</v>
      </c>
      <c r="X6005" s="4" t="s">
        <v>10934</v>
      </c>
    </row>
    <row r="6006" spans="1:24" x14ac:dyDescent="0.35">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x14ac:dyDescent="0.35">
      <c r="A6007" s="4">
        <v>6006</v>
      </c>
      <c r="B6007" s="4" t="s">
        <v>8618</v>
      </c>
      <c r="C6007" s="5">
        <v>41215</v>
      </c>
      <c r="D6007" s="5">
        <v>41220</v>
      </c>
      <c r="E6007" s="4" t="s">
        <v>52</v>
      </c>
      <c r="F6007" s="4" t="s">
        <v>5025</v>
      </c>
      <c r="G6007" s="4" t="s">
        <v>5026</v>
      </c>
      <c r="H6007" s="4" t="s">
        <v>28</v>
      </c>
      <c r="I6007" s="4" t="s">
        <v>29</v>
      </c>
      <c r="J6007" s="4" t="s">
        <v>278</v>
      </c>
      <c r="K6007" s="4" t="s">
        <v>269</v>
      </c>
      <c r="L6007" s="4" t="s">
        <v>150</v>
      </c>
      <c r="M6007" s="4" t="s">
        <v>6596</v>
      </c>
      <c r="N6007" s="4" t="s">
        <v>34</v>
      </c>
      <c r="O6007" s="4" t="s">
        <v>38</v>
      </c>
      <c r="P6007" s="4" t="s">
        <v>6597</v>
      </c>
      <c r="Q6007" s="4">
        <v>109.764</v>
      </c>
      <c r="R6007" s="4">
        <v>2</v>
      </c>
      <c r="S6007" s="4">
        <v>0.1</v>
      </c>
      <c r="T6007" s="4">
        <v>54.881999999999998</v>
      </c>
      <c r="U6007" s="4">
        <v>8.5371999999999968</v>
      </c>
      <c r="V6007" s="4">
        <v>7.7777777777777751E-2</v>
      </c>
      <c r="W6007" s="4">
        <v>5</v>
      </c>
      <c r="X6007" s="4" t="s">
        <v>10934</v>
      </c>
    </row>
    <row r="6008" spans="1:24" x14ac:dyDescent="0.35">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x14ac:dyDescent="0.35">
      <c r="A6009" s="4">
        <v>6008</v>
      </c>
      <c r="B6009" s="4" t="s">
        <v>8620</v>
      </c>
      <c r="C6009" s="5">
        <v>41731</v>
      </c>
      <c r="D6009" s="5">
        <v>41733</v>
      </c>
      <c r="E6009" s="4" t="s">
        <v>190</v>
      </c>
      <c r="F6009" s="4" t="s">
        <v>2762</v>
      </c>
      <c r="G6009" s="4" t="s">
        <v>2763</v>
      </c>
      <c r="H6009" s="4" t="s">
        <v>43</v>
      </c>
      <c r="I6009" s="4" t="s">
        <v>29</v>
      </c>
      <c r="J6009" s="4" t="s">
        <v>2581</v>
      </c>
      <c r="K6009" s="4" t="s">
        <v>385</v>
      </c>
      <c r="L6009" s="4" t="s">
        <v>32</v>
      </c>
      <c r="M6009" s="4" t="s">
        <v>462</v>
      </c>
      <c r="N6009" s="4" t="s">
        <v>34</v>
      </c>
      <c r="O6009" s="4" t="s">
        <v>67</v>
      </c>
      <c r="P6009" s="4" t="s">
        <v>463</v>
      </c>
      <c r="Q6009" s="4">
        <v>127.94999999999999</v>
      </c>
      <c r="R6009" s="4">
        <v>3</v>
      </c>
      <c r="S6009" s="4">
        <v>0</v>
      </c>
      <c r="T6009" s="4">
        <v>42.65</v>
      </c>
      <c r="U6009" s="4">
        <v>21.751499999999986</v>
      </c>
      <c r="V6009" s="4">
        <v>0.1699999999999999</v>
      </c>
      <c r="W6009" s="4">
        <v>2</v>
      </c>
      <c r="X6009" s="4" t="s">
        <v>10933</v>
      </c>
    </row>
    <row r="6010" spans="1:24" x14ac:dyDescent="0.35">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x14ac:dyDescent="0.35">
      <c r="A6011" s="4">
        <v>6010</v>
      </c>
      <c r="B6011" s="4" t="s">
        <v>8621</v>
      </c>
      <c r="C6011" s="5">
        <v>41273</v>
      </c>
      <c r="D6011" s="5">
        <v>41277</v>
      </c>
      <c r="E6011" s="4" t="s">
        <v>52</v>
      </c>
      <c r="F6011" s="4" t="s">
        <v>488</v>
      </c>
      <c r="G6011" s="4" t="s">
        <v>489</v>
      </c>
      <c r="H6011" s="4" t="s">
        <v>28</v>
      </c>
      <c r="I6011" s="4" t="s">
        <v>29</v>
      </c>
      <c r="J6011" s="4" t="s">
        <v>44</v>
      </c>
      <c r="K6011" s="4" t="s">
        <v>45</v>
      </c>
      <c r="L6011" s="4" t="s">
        <v>46</v>
      </c>
      <c r="M6011" s="4" t="s">
        <v>1402</v>
      </c>
      <c r="N6011" s="4" t="s">
        <v>48</v>
      </c>
      <c r="O6011" s="4" t="s">
        <v>61</v>
      </c>
      <c r="P6011" s="4" t="s">
        <v>1403</v>
      </c>
      <c r="Q6011" s="4">
        <v>74.94</v>
      </c>
      <c r="R6011" s="4">
        <v>3</v>
      </c>
      <c r="S6011" s="4">
        <v>0</v>
      </c>
      <c r="T6011" s="4">
        <v>24.98</v>
      </c>
      <c r="U6011" s="4">
        <v>14.238599999999995</v>
      </c>
      <c r="V6011" s="4">
        <v>0.18999999999999995</v>
      </c>
      <c r="W6011" s="4">
        <v>4</v>
      </c>
      <c r="X6011" s="4" t="s">
        <v>10933</v>
      </c>
    </row>
    <row r="6012" spans="1:24" x14ac:dyDescent="0.35">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x14ac:dyDescent="0.35">
      <c r="A6013" s="4">
        <v>6012</v>
      </c>
      <c r="B6013" s="4" t="s">
        <v>8621</v>
      </c>
      <c r="C6013" s="5">
        <v>41273</v>
      </c>
      <c r="D6013" s="5">
        <v>41277</v>
      </c>
      <c r="E6013" s="4" t="s">
        <v>52</v>
      </c>
      <c r="F6013" s="4" t="s">
        <v>488</v>
      </c>
      <c r="G6013" s="4" t="s">
        <v>489</v>
      </c>
      <c r="H6013" s="4" t="s">
        <v>28</v>
      </c>
      <c r="I6013" s="4" t="s">
        <v>29</v>
      </c>
      <c r="J6013" s="4" t="s">
        <v>44</v>
      </c>
      <c r="K6013" s="4" t="s">
        <v>45</v>
      </c>
      <c r="L6013" s="4" t="s">
        <v>46</v>
      </c>
      <c r="M6013" s="4" t="s">
        <v>957</v>
      </c>
      <c r="N6013" s="4" t="s">
        <v>48</v>
      </c>
      <c r="O6013" s="4" t="s">
        <v>175</v>
      </c>
      <c r="P6013" s="4" t="s">
        <v>958</v>
      </c>
      <c r="Q6013" s="4">
        <v>271.44</v>
      </c>
      <c r="R6013" s="4">
        <v>3</v>
      </c>
      <c r="S6013" s="4">
        <v>0</v>
      </c>
      <c r="T6013" s="4">
        <v>90.48</v>
      </c>
      <c r="U6013" s="4">
        <v>122.148</v>
      </c>
      <c r="V6013" s="4">
        <v>0.45</v>
      </c>
      <c r="W6013" s="4">
        <v>4</v>
      </c>
      <c r="X6013" s="4" t="s">
        <v>10933</v>
      </c>
    </row>
    <row r="6014" spans="1:24" x14ac:dyDescent="0.35">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x14ac:dyDescent="0.35">
      <c r="A6015" s="4">
        <v>6014</v>
      </c>
      <c r="B6015" s="4" t="s">
        <v>8622</v>
      </c>
      <c r="C6015" s="5">
        <v>41344</v>
      </c>
      <c r="D6015" s="5">
        <v>41345</v>
      </c>
      <c r="E6015" s="4" t="s">
        <v>190</v>
      </c>
      <c r="F6015" s="4" t="s">
        <v>5100</v>
      </c>
      <c r="G6015" s="4" t="s">
        <v>5101</v>
      </c>
      <c r="H6015" s="4" t="s">
        <v>104</v>
      </c>
      <c r="I6015" s="4" t="s">
        <v>29</v>
      </c>
      <c r="J6015" s="4" t="s">
        <v>44</v>
      </c>
      <c r="K6015" s="4" t="s">
        <v>45</v>
      </c>
      <c r="L6015" s="4" t="s">
        <v>46</v>
      </c>
      <c r="M6015" s="4" t="s">
        <v>4406</v>
      </c>
      <c r="N6015" s="4" t="s">
        <v>48</v>
      </c>
      <c r="O6015" s="4" t="s">
        <v>92</v>
      </c>
      <c r="P6015" s="4" t="s">
        <v>4407</v>
      </c>
      <c r="Q6015" s="4">
        <v>14.9</v>
      </c>
      <c r="R6015" s="4">
        <v>5</v>
      </c>
      <c r="S6015" s="4">
        <v>0</v>
      </c>
      <c r="T6015" s="4">
        <v>2.98</v>
      </c>
      <c r="U6015" s="4">
        <v>7.1519999999999992</v>
      </c>
      <c r="V6015" s="4">
        <v>0.47999999999999993</v>
      </c>
      <c r="W6015" s="4">
        <v>1</v>
      </c>
      <c r="X6015" s="4" t="s">
        <v>10935</v>
      </c>
    </row>
    <row r="6016" spans="1:24" x14ac:dyDescent="0.35">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x14ac:dyDescent="0.35">
      <c r="A6017" s="4">
        <v>6016</v>
      </c>
      <c r="B6017" s="4" t="s">
        <v>8623</v>
      </c>
      <c r="C6017" s="5">
        <v>40639</v>
      </c>
      <c r="D6017" s="5">
        <v>40645</v>
      </c>
      <c r="E6017" s="4" t="s">
        <v>52</v>
      </c>
      <c r="F6017" s="4" t="s">
        <v>6157</v>
      </c>
      <c r="G6017" s="4" t="s">
        <v>6158</v>
      </c>
      <c r="H6017" s="4" t="s">
        <v>43</v>
      </c>
      <c r="I6017" s="4" t="s">
        <v>29</v>
      </c>
      <c r="J6017" s="4" t="s">
        <v>44</v>
      </c>
      <c r="K6017" s="4" t="s">
        <v>45</v>
      </c>
      <c r="L6017" s="4" t="s">
        <v>46</v>
      </c>
      <c r="M6017" s="4" t="s">
        <v>8504</v>
      </c>
      <c r="N6017" s="4" t="s">
        <v>34</v>
      </c>
      <c r="O6017" s="4" t="s">
        <v>67</v>
      </c>
      <c r="P6017" s="4" t="s">
        <v>8505</v>
      </c>
      <c r="Q6017" s="4">
        <v>91.96</v>
      </c>
      <c r="R6017" s="4">
        <v>2</v>
      </c>
      <c r="S6017" s="4">
        <v>0</v>
      </c>
      <c r="T6017" s="4">
        <v>45.98</v>
      </c>
      <c r="U6017" s="4">
        <v>15.633199999999988</v>
      </c>
      <c r="V6017" s="4">
        <v>0.16999999999999987</v>
      </c>
      <c r="W6017" s="4">
        <v>6</v>
      </c>
      <c r="X6017" s="4" t="s">
        <v>10934</v>
      </c>
    </row>
    <row r="6018" spans="1:24" x14ac:dyDescent="0.35">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x14ac:dyDescent="0.35">
      <c r="A6019" s="4">
        <v>6018</v>
      </c>
      <c r="B6019" s="4" t="s">
        <v>8623</v>
      </c>
      <c r="C6019" s="5">
        <v>40639</v>
      </c>
      <c r="D6019" s="5">
        <v>40645</v>
      </c>
      <c r="E6019" s="4" t="s">
        <v>52</v>
      </c>
      <c r="F6019" s="4" t="s">
        <v>6157</v>
      </c>
      <c r="G6019" s="4" t="s">
        <v>6158</v>
      </c>
      <c r="H6019" s="4" t="s">
        <v>43</v>
      </c>
      <c r="I6019" s="4" t="s">
        <v>29</v>
      </c>
      <c r="J6019" s="4" t="s">
        <v>44</v>
      </c>
      <c r="K6019" s="4" t="s">
        <v>45</v>
      </c>
      <c r="L6019" s="4" t="s">
        <v>46</v>
      </c>
      <c r="M6019" s="4" t="s">
        <v>4663</v>
      </c>
      <c r="N6019" s="4" t="s">
        <v>48</v>
      </c>
      <c r="O6019" s="4" t="s">
        <v>92</v>
      </c>
      <c r="P6019" s="4" t="s">
        <v>4664</v>
      </c>
      <c r="Q6019" s="4">
        <v>19.440000000000001</v>
      </c>
      <c r="R6019" s="4">
        <v>3</v>
      </c>
      <c r="S6019" s="4">
        <v>0</v>
      </c>
      <c r="T6019" s="4">
        <v>6.48</v>
      </c>
      <c r="U6019" s="4">
        <v>9.3312000000000008</v>
      </c>
      <c r="V6019" s="4">
        <v>0.48000000000000004</v>
      </c>
      <c r="W6019" s="4">
        <v>6</v>
      </c>
      <c r="X6019" s="4" t="s">
        <v>10934</v>
      </c>
    </row>
    <row r="6020" spans="1:24" x14ac:dyDescent="0.35">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x14ac:dyDescent="0.35">
      <c r="A6021" s="4">
        <v>6020</v>
      </c>
      <c r="B6021" s="4" t="s">
        <v>8624</v>
      </c>
      <c r="C6021" s="5">
        <v>40821</v>
      </c>
      <c r="D6021" s="5">
        <v>40826</v>
      </c>
      <c r="E6021" s="4" t="s">
        <v>25</v>
      </c>
      <c r="F6021" s="4" t="s">
        <v>5667</v>
      </c>
      <c r="G6021" s="4" t="s">
        <v>5668</v>
      </c>
      <c r="H6021" s="4" t="s">
        <v>28</v>
      </c>
      <c r="I6021" s="4" t="s">
        <v>29</v>
      </c>
      <c r="J6021" s="4" t="s">
        <v>499</v>
      </c>
      <c r="K6021" s="4" t="s">
        <v>500</v>
      </c>
      <c r="L6021" s="4" t="s">
        <v>150</v>
      </c>
      <c r="M6021" s="4" t="s">
        <v>79</v>
      </c>
      <c r="N6021" s="4" t="s">
        <v>48</v>
      </c>
      <c r="O6021" s="4" t="s">
        <v>80</v>
      </c>
      <c r="P6021" s="4" t="s">
        <v>81</v>
      </c>
      <c r="Q6021" s="4">
        <v>91.92</v>
      </c>
      <c r="R6021" s="4">
        <v>5</v>
      </c>
      <c r="S6021" s="4">
        <v>0.2</v>
      </c>
      <c r="T6021" s="4">
        <v>18.384</v>
      </c>
      <c r="U6021" s="4">
        <v>11.489999999999991</v>
      </c>
      <c r="V6021" s="4">
        <v>0.1249999999999999</v>
      </c>
      <c r="W6021" s="4">
        <v>5</v>
      </c>
      <c r="X6021" s="4" t="s">
        <v>10934</v>
      </c>
    </row>
    <row r="6022" spans="1:24" x14ac:dyDescent="0.35">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x14ac:dyDescent="0.35">
      <c r="A6023" s="4">
        <v>6022</v>
      </c>
      <c r="B6023" s="4" t="s">
        <v>8625</v>
      </c>
      <c r="C6023" s="5">
        <v>41500</v>
      </c>
      <c r="D6023" s="5">
        <v>41500</v>
      </c>
      <c r="E6023" s="4" t="s">
        <v>1292</v>
      </c>
      <c r="F6023" s="4" t="s">
        <v>5794</v>
      </c>
      <c r="G6023" s="4" t="s">
        <v>5795</v>
      </c>
      <c r="H6023" s="4" t="s">
        <v>28</v>
      </c>
      <c r="I6023" s="4" t="s">
        <v>29</v>
      </c>
      <c r="J6023" s="4" t="s">
        <v>8626</v>
      </c>
      <c r="K6023" s="4" t="s">
        <v>738</v>
      </c>
      <c r="L6023" s="4" t="s">
        <v>32</v>
      </c>
      <c r="M6023" s="4" t="s">
        <v>1416</v>
      </c>
      <c r="N6023" s="4" t="s">
        <v>73</v>
      </c>
      <c r="O6023" s="4" t="s">
        <v>163</v>
      </c>
      <c r="P6023" s="4" t="s">
        <v>1417</v>
      </c>
      <c r="Q6023" s="4">
        <v>71.98</v>
      </c>
      <c r="R6023" s="4">
        <v>2</v>
      </c>
      <c r="S6023" s="4">
        <v>0</v>
      </c>
      <c r="T6023" s="4">
        <v>35.99</v>
      </c>
      <c r="U6023" s="4">
        <v>15.1158</v>
      </c>
      <c r="V6023" s="4">
        <v>0.21</v>
      </c>
      <c r="W6023" s="4">
        <v>0</v>
      </c>
      <c r="X6023" s="4" t="s">
        <v>10935</v>
      </c>
    </row>
    <row r="6024" spans="1:24" x14ac:dyDescent="0.35">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x14ac:dyDescent="0.35">
      <c r="A6025" s="4">
        <v>6024</v>
      </c>
      <c r="B6025" s="4" t="s">
        <v>8628</v>
      </c>
      <c r="C6025" s="5">
        <v>41754</v>
      </c>
      <c r="D6025" s="5">
        <v>41757</v>
      </c>
      <c r="E6025" s="4" t="s">
        <v>190</v>
      </c>
      <c r="F6025" s="4" t="s">
        <v>2681</v>
      </c>
      <c r="G6025" s="4" t="s">
        <v>2682</v>
      </c>
      <c r="H6025" s="4" t="s">
        <v>43</v>
      </c>
      <c r="I6025" s="4" t="s">
        <v>29</v>
      </c>
      <c r="J6025" s="4" t="s">
        <v>3579</v>
      </c>
      <c r="K6025" s="4" t="s">
        <v>1401</v>
      </c>
      <c r="L6025" s="4" t="s">
        <v>150</v>
      </c>
      <c r="M6025" s="4" t="s">
        <v>4244</v>
      </c>
      <c r="N6025" s="4" t="s">
        <v>73</v>
      </c>
      <c r="O6025" s="4" t="s">
        <v>163</v>
      </c>
      <c r="P6025" s="4" t="s">
        <v>4245</v>
      </c>
      <c r="Q6025" s="4">
        <v>69.98</v>
      </c>
      <c r="R6025" s="4">
        <v>2</v>
      </c>
      <c r="S6025" s="4">
        <v>0</v>
      </c>
      <c r="T6025" s="4">
        <v>34.99</v>
      </c>
      <c r="U6025" s="4">
        <v>4.8986000000000018</v>
      </c>
      <c r="V6025" s="4">
        <v>7.0000000000000021E-2</v>
      </c>
      <c r="W6025" s="4">
        <v>3</v>
      </c>
      <c r="X6025" s="4" t="s">
        <v>10933</v>
      </c>
    </row>
    <row r="6026" spans="1:24" x14ac:dyDescent="0.35">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x14ac:dyDescent="0.35">
      <c r="A6027" s="4">
        <v>6026</v>
      </c>
      <c r="B6027" s="4" t="s">
        <v>8629</v>
      </c>
      <c r="C6027" s="5">
        <v>41876</v>
      </c>
      <c r="D6027" s="5">
        <v>41878</v>
      </c>
      <c r="E6027" s="4" t="s">
        <v>25</v>
      </c>
      <c r="F6027" s="4" t="s">
        <v>5997</v>
      </c>
      <c r="G6027" s="4" t="s">
        <v>5998</v>
      </c>
      <c r="H6027" s="4" t="s">
        <v>28</v>
      </c>
      <c r="I6027" s="4" t="s">
        <v>29</v>
      </c>
      <c r="J6027" s="4" t="s">
        <v>2472</v>
      </c>
      <c r="K6027" s="4" t="s">
        <v>500</v>
      </c>
      <c r="L6027" s="4" t="s">
        <v>150</v>
      </c>
      <c r="M6027" s="4" t="s">
        <v>2843</v>
      </c>
      <c r="N6027" s="4" t="s">
        <v>48</v>
      </c>
      <c r="O6027" s="4" t="s">
        <v>92</v>
      </c>
      <c r="P6027" s="4" t="s">
        <v>6813</v>
      </c>
      <c r="Q6027" s="4">
        <v>10.368000000000002</v>
      </c>
      <c r="R6027" s="4">
        <v>2</v>
      </c>
      <c r="S6027" s="4">
        <v>0.2</v>
      </c>
      <c r="T6027" s="4">
        <v>5.1840000000000011</v>
      </c>
      <c r="U6027" s="4">
        <v>3.7584</v>
      </c>
      <c r="V6027" s="4">
        <v>0.36249999999999993</v>
      </c>
      <c r="W6027" s="4">
        <v>2</v>
      </c>
      <c r="X6027" s="4" t="s">
        <v>10933</v>
      </c>
    </row>
    <row r="6028" spans="1:24" x14ac:dyDescent="0.35">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x14ac:dyDescent="0.35">
      <c r="A6029" s="4">
        <v>6028</v>
      </c>
      <c r="B6029" s="4" t="s">
        <v>8630</v>
      </c>
      <c r="C6029" s="5">
        <v>41694</v>
      </c>
      <c r="D6029" s="5">
        <v>41701</v>
      </c>
      <c r="E6029" s="4" t="s">
        <v>52</v>
      </c>
      <c r="F6029" s="4" t="s">
        <v>4810</v>
      </c>
      <c r="G6029" s="4" t="s">
        <v>4811</v>
      </c>
      <c r="H6029" s="4" t="s">
        <v>43</v>
      </c>
      <c r="I6029" s="4" t="s">
        <v>29</v>
      </c>
      <c r="J6029" s="4" t="s">
        <v>97</v>
      </c>
      <c r="K6029" s="4" t="s">
        <v>98</v>
      </c>
      <c r="L6029" s="4" t="s">
        <v>46</v>
      </c>
      <c r="M6029" s="4" t="s">
        <v>3249</v>
      </c>
      <c r="N6029" s="4" t="s">
        <v>73</v>
      </c>
      <c r="O6029" s="4" t="s">
        <v>74</v>
      </c>
      <c r="P6029" s="4" t="s">
        <v>3250</v>
      </c>
      <c r="Q6029" s="4">
        <v>71.959999999999994</v>
      </c>
      <c r="R6029" s="4">
        <v>5</v>
      </c>
      <c r="S6029" s="4">
        <v>0.2</v>
      </c>
      <c r="T6029" s="4">
        <v>14.391999999999999</v>
      </c>
      <c r="U6029" s="4">
        <v>25.185999999999996</v>
      </c>
      <c r="V6029" s="4">
        <v>0.35</v>
      </c>
      <c r="W6029" s="4">
        <v>7</v>
      </c>
      <c r="X6029" s="4" t="s">
        <v>10934</v>
      </c>
    </row>
    <row r="6030" spans="1:24" x14ac:dyDescent="0.35">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x14ac:dyDescent="0.35">
      <c r="A6031" s="4">
        <v>6030</v>
      </c>
      <c r="B6031" s="4" t="s">
        <v>8632</v>
      </c>
      <c r="C6031" s="5">
        <v>41593</v>
      </c>
      <c r="D6031" s="5">
        <v>41594</v>
      </c>
      <c r="E6031" s="4" t="s">
        <v>190</v>
      </c>
      <c r="F6031" s="4" t="s">
        <v>5563</v>
      </c>
      <c r="G6031" s="4" t="s">
        <v>5564</v>
      </c>
      <c r="H6031" s="4" t="s">
        <v>28</v>
      </c>
      <c r="I6031" s="4" t="s">
        <v>29</v>
      </c>
      <c r="J6031" s="4" t="s">
        <v>44</v>
      </c>
      <c r="K6031" s="4" t="s">
        <v>45</v>
      </c>
      <c r="L6031" s="4" t="s">
        <v>46</v>
      </c>
      <c r="M6031" s="4" t="s">
        <v>3718</v>
      </c>
      <c r="N6031" s="4" t="s">
        <v>48</v>
      </c>
      <c r="O6031" s="4" t="s">
        <v>70</v>
      </c>
      <c r="P6031" s="4" t="s">
        <v>3719</v>
      </c>
      <c r="Q6031" s="4">
        <v>9.84</v>
      </c>
      <c r="R6031" s="4">
        <v>3</v>
      </c>
      <c r="S6031" s="4">
        <v>0</v>
      </c>
      <c r="T6031" s="4">
        <v>3.28</v>
      </c>
      <c r="U6031" s="4">
        <v>2.8535999999999988</v>
      </c>
      <c r="V6031" s="4">
        <v>0.28999999999999987</v>
      </c>
      <c r="W6031" s="4">
        <v>1</v>
      </c>
      <c r="X6031" s="4" t="s">
        <v>10935</v>
      </c>
    </row>
    <row r="6032" spans="1:24" x14ac:dyDescent="0.35">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x14ac:dyDescent="0.35">
      <c r="A6033" s="4">
        <v>6032</v>
      </c>
      <c r="B6033" s="4" t="s">
        <v>8634</v>
      </c>
      <c r="C6033" s="5">
        <v>41634</v>
      </c>
      <c r="D6033" s="5">
        <v>41641</v>
      </c>
      <c r="E6033" s="4" t="s">
        <v>52</v>
      </c>
      <c r="F6033" s="4" t="s">
        <v>1398</v>
      </c>
      <c r="G6033" s="4" t="s">
        <v>1399</v>
      </c>
      <c r="H6033" s="4" t="s">
        <v>43</v>
      </c>
      <c r="I6033" s="4" t="s">
        <v>29</v>
      </c>
      <c r="J6033" s="4" t="s">
        <v>8635</v>
      </c>
      <c r="K6033" s="4" t="s">
        <v>2696</v>
      </c>
      <c r="L6033" s="4" t="s">
        <v>150</v>
      </c>
      <c r="M6033" s="4" t="s">
        <v>4932</v>
      </c>
      <c r="N6033" s="4" t="s">
        <v>34</v>
      </c>
      <c r="O6033" s="4" t="s">
        <v>67</v>
      </c>
      <c r="P6033" s="4" t="s">
        <v>4933</v>
      </c>
      <c r="Q6033" s="4">
        <v>21.12</v>
      </c>
      <c r="R6033" s="4">
        <v>4</v>
      </c>
      <c r="S6033" s="4">
        <v>0</v>
      </c>
      <c r="T6033" s="4">
        <v>5.28</v>
      </c>
      <c r="U6033" s="4">
        <v>6.5471999999999984</v>
      </c>
      <c r="V6033" s="4">
        <v>0.30999999999999989</v>
      </c>
      <c r="W6033" s="4">
        <v>7</v>
      </c>
      <c r="X6033" s="4" t="s">
        <v>10934</v>
      </c>
    </row>
    <row r="6034" spans="1:24" x14ac:dyDescent="0.35">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x14ac:dyDescent="0.35">
      <c r="A6035" s="4">
        <v>6034</v>
      </c>
      <c r="B6035" s="4" t="s">
        <v>8637</v>
      </c>
      <c r="C6035" s="5">
        <v>41257</v>
      </c>
      <c r="D6035" s="5">
        <v>41261</v>
      </c>
      <c r="E6035" s="4" t="s">
        <v>52</v>
      </c>
      <c r="F6035" s="4" t="s">
        <v>3792</v>
      </c>
      <c r="G6035" s="4" t="s">
        <v>3793</v>
      </c>
      <c r="H6035" s="4" t="s">
        <v>104</v>
      </c>
      <c r="I6035" s="4" t="s">
        <v>29</v>
      </c>
      <c r="J6035" s="4" t="s">
        <v>44</v>
      </c>
      <c r="K6035" s="4" t="s">
        <v>45</v>
      </c>
      <c r="L6035" s="4" t="s">
        <v>46</v>
      </c>
      <c r="M6035" s="4" t="s">
        <v>6542</v>
      </c>
      <c r="N6035" s="4" t="s">
        <v>34</v>
      </c>
      <c r="O6035" s="4" t="s">
        <v>67</v>
      </c>
      <c r="P6035" s="4" t="s">
        <v>6543</v>
      </c>
      <c r="Q6035" s="4">
        <v>15.24</v>
      </c>
      <c r="R6035" s="4">
        <v>3</v>
      </c>
      <c r="S6035" s="4">
        <v>0</v>
      </c>
      <c r="T6035" s="4">
        <v>5.08</v>
      </c>
      <c r="U6035" s="4">
        <v>5.1815999999999995</v>
      </c>
      <c r="V6035" s="4">
        <v>0.33999999999999997</v>
      </c>
      <c r="W6035" s="4">
        <v>4</v>
      </c>
      <c r="X6035" s="4" t="s">
        <v>10933</v>
      </c>
    </row>
    <row r="6036" spans="1:24" x14ac:dyDescent="0.35">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x14ac:dyDescent="0.35">
      <c r="A6037" s="4">
        <v>6036</v>
      </c>
      <c r="B6037" s="4" t="s">
        <v>8638</v>
      </c>
      <c r="C6037" s="5">
        <v>41018</v>
      </c>
      <c r="D6037" s="5">
        <v>41024</v>
      </c>
      <c r="E6037" s="4" t="s">
        <v>52</v>
      </c>
      <c r="F6037" s="4" t="s">
        <v>2569</v>
      </c>
      <c r="G6037" s="4" t="s">
        <v>2570</v>
      </c>
      <c r="H6037" s="4" t="s">
        <v>28</v>
      </c>
      <c r="I6037" s="4" t="s">
        <v>29</v>
      </c>
      <c r="J6037" s="4" t="s">
        <v>4216</v>
      </c>
      <c r="K6037" s="4" t="s">
        <v>106</v>
      </c>
      <c r="L6037" s="4" t="s">
        <v>107</v>
      </c>
      <c r="M6037" s="4" t="s">
        <v>2981</v>
      </c>
      <c r="N6037" s="4" t="s">
        <v>48</v>
      </c>
      <c r="O6037" s="4" t="s">
        <v>77</v>
      </c>
      <c r="P6037" s="4" t="s">
        <v>2982</v>
      </c>
      <c r="Q6037" s="4">
        <v>310.39199999999994</v>
      </c>
      <c r="R6037" s="4">
        <v>4</v>
      </c>
      <c r="S6037" s="4">
        <v>0.8</v>
      </c>
      <c r="T6037" s="4">
        <v>77.597999999999985</v>
      </c>
      <c r="U6037" s="4">
        <v>-512.14680000000021</v>
      </c>
      <c r="V6037" s="4">
        <v>-1.650000000000001</v>
      </c>
      <c r="W6037" s="4">
        <v>6</v>
      </c>
      <c r="X6037" s="4" t="s">
        <v>10934</v>
      </c>
    </row>
    <row r="6038" spans="1:24" x14ac:dyDescent="0.35">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x14ac:dyDescent="0.35">
      <c r="A6039" s="4">
        <v>6038</v>
      </c>
      <c r="B6039" s="4" t="s">
        <v>8639</v>
      </c>
      <c r="C6039" s="5">
        <v>41522</v>
      </c>
      <c r="D6039" s="5">
        <v>41526</v>
      </c>
      <c r="E6039" s="4" t="s">
        <v>52</v>
      </c>
      <c r="F6039" s="4" t="s">
        <v>7159</v>
      </c>
      <c r="G6039" s="4" t="s">
        <v>7160</v>
      </c>
      <c r="H6039" s="4" t="s">
        <v>28</v>
      </c>
      <c r="I6039" s="4" t="s">
        <v>29</v>
      </c>
      <c r="J6039" s="4" t="s">
        <v>7971</v>
      </c>
      <c r="K6039" s="4" t="s">
        <v>31</v>
      </c>
      <c r="L6039" s="4" t="s">
        <v>32</v>
      </c>
      <c r="M6039" s="4" t="s">
        <v>1605</v>
      </c>
      <c r="N6039" s="4" t="s">
        <v>48</v>
      </c>
      <c r="O6039" s="4" t="s">
        <v>77</v>
      </c>
      <c r="P6039" s="4" t="s">
        <v>1606</v>
      </c>
      <c r="Q6039" s="4">
        <v>113.94</v>
      </c>
      <c r="R6039" s="4">
        <v>6</v>
      </c>
      <c r="S6039" s="4">
        <v>0</v>
      </c>
      <c r="T6039" s="4">
        <v>18.989999999999998</v>
      </c>
      <c r="U6039" s="4">
        <v>54.691199999999995</v>
      </c>
      <c r="V6039" s="4">
        <v>0.48</v>
      </c>
      <c r="W6039" s="4">
        <v>4</v>
      </c>
      <c r="X6039" s="4" t="s">
        <v>10933</v>
      </c>
    </row>
    <row r="6040" spans="1:24" x14ac:dyDescent="0.35">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x14ac:dyDescent="0.35">
      <c r="A6041" s="4">
        <v>6040</v>
      </c>
      <c r="B6041" s="4" t="s">
        <v>8639</v>
      </c>
      <c r="C6041" s="5">
        <v>41522</v>
      </c>
      <c r="D6041" s="5">
        <v>41526</v>
      </c>
      <c r="E6041" s="4" t="s">
        <v>52</v>
      </c>
      <c r="F6041" s="4" t="s">
        <v>7159</v>
      </c>
      <c r="G6041" s="4" t="s">
        <v>7160</v>
      </c>
      <c r="H6041" s="4" t="s">
        <v>28</v>
      </c>
      <c r="I6041" s="4" t="s">
        <v>29</v>
      </c>
      <c r="J6041" s="4" t="s">
        <v>7971</v>
      </c>
      <c r="K6041" s="4" t="s">
        <v>31</v>
      </c>
      <c r="L6041" s="4" t="s">
        <v>32</v>
      </c>
      <c r="M6041" s="4" t="s">
        <v>5172</v>
      </c>
      <c r="N6041" s="4" t="s">
        <v>48</v>
      </c>
      <c r="O6041" s="4" t="s">
        <v>70</v>
      </c>
      <c r="P6041" s="4" t="s">
        <v>5173</v>
      </c>
      <c r="Q6041" s="4">
        <v>5.28</v>
      </c>
      <c r="R6041" s="4">
        <v>3</v>
      </c>
      <c r="S6041" s="4">
        <v>0</v>
      </c>
      <c r="T6041" s="4">
        <v>1.76</v>
      </c>
      <c r="U6041" s="4">
        <v>2.5343999999999998</v>
      </c>
      <c r="V6041" s="4">
        <v>0.47999999999999993</v>
      </c>
      <c r="W6041" s="4">
        <v>4</v>
      </c>
      <c r="X6041" s="4" t="s">
        <v>10933</v>
      </c>
    </row>
    <row r="6042" spans="1:24" x14ac:dyDescent="0.35">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x14ac:dyDescent="0.35">
      <c r="A6043" s="4">
        <v>6042</v>
      </c>
      <c r="B6043" s="4" t="s">
        <v>8640</v>
      </c>
      <c r="C6043" s="5">
        <v>41907</v>
      </c>
      <c r="D6043" s="5">
        <v>41912</v>
      </c>
      <c r="E6043" s="4" t="s">
        <v>52</v>
      </c>
      <c r="F6043" s="4" t="s">
        <v>1173</v>
      </c>
      <c r="G6043" s="4" t="s">
        <v>1174</v>
      </c>
      <c r="H6043" s="4" t="s">
        <v>43</v>
      </c>
      <c r="I6043" s="4" t="s">
        <v>29</v>
      </c>
      <c r="J6043" s="4" t="s">
        <v>44</v>
      </c>
      <c r="K6043" s="4" t="s">
        <v>45</v>
      </c>
      <c r="L6043" s="4" t="s">
        <v>46</v>
      </c>
      <c r="M6043" s="4" t="s">
        <v>8641</v>
      </c>
      <c r="N6043" s="4" t="s">
        <v>73</v>
      </c>
      <c r="O6043" s="4" t="s">
        <v>684</v>
      </c>
      <c r="P6043" s="4" t="s">
        <v>8642</v>
      </c>
      <c r="Q6043" s="4">
        <v>506.28</v>
      </c>
      <c r="R6043" s="4">
        <v>3</v>
      </c>
      <c r="S6043" s="4">
        <v>0.2</v>
      </c>
      <c r="T6043" s="4">
        <v>168.76</v>
      </c>
      <c r="U6043" s="4">
        <v>177.19799999999998</v>
      </c>
      <c r="V6043" s="4">
        <v>0.35</v>
      </c>
      <c r="W6043" s="4">
        <v>5</v>
      </c>
      <c r="X6043" s="4" t="s">
        <v>10934</v>
      </c>
    </row>
    <row r="6044" spans="1:24" x14ac:dyDescent="0.35">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x14ac:dyDescent="0.35">
      <c r="A6045" s="4">
        <v>6044</v>
      </c>
      <c r="B6045" s="4" t="s">
        <v>8644</v>
      </c>
      <c r="C6045" s="5">
        <v>41779</v>
      </c>
      <c r="D6045" s="5">
        <v>41784</v>
      </c>
      <c r="E6045" s="4" t="s">
        <v>25</v>
      </c>
      <c r="F6045" s="4" t="s">
        <v>2824</v>
      </c>
      <c r="G6045" s="4" t="s">
        <v>2825</v>
      </c>
      <c r="H6045" s="4" t="s">
        <v>43</v>
      </c>
      <c r="I6045" s="4" t="s">
        <v>29</v>
      </c>
      <c r="J6045" s="4" t="s">
        <v>5139</v>
      </c>
      <c r="K6045" s="4" t="s">
        <v>337</v>
      </c>
      <c r="L6045" s="4" t="s">
        <v>32</v>
      </c>
      <c r="M6045" s="4" t="s">
        <v>2097</v>
      </c>
      <c r="N6045" s="4" t="s">
        <v>34</v>
      </c>
      <c r="O6045" s="4" t="s">
        <v>38</v>
      </c>
      <c r="P6045" s="4" t="s">
        <v>2098</v>
      </c>
      <c r="Q6045" s="4">
        <v>314.35199999999998</v>
      </c>
      <c r="R6045" s="4">
        <v>3</v>
      </c>
      <c r="S6045" s="4">
        <v>0.2</v>
      </c>
      <c r="T6045" s="4">
        <v>104.78399999999999</v>
      </c>
      <c r="U6045" s="4">
        <v>-35.36460000000001</v>
      </c>
      <c r="V6045" s="4">
        <v>-0.11250000000000004</v>
      </c>
      <c r="W6045" s="4">
        <v>5</v>
      </c>
      <c r="X6045" s="4" t="s">
        <v>10934</v>
      </c>
    </row>
    <row r="6046" spans="1:24" x14ac:dyDescent="0.35">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x14ac:dyDescent="0.35">
      <c r="A6047" s="4">
        <v>6046</v>
      </c>
      <c r="B6047" s="4" t="s">
        <v>8645</v>
      </c>
      <c r="C6047" s="5">
        <v>41155</v>
      </c>
      <c r="D6047" s="5">
        <v>41160</v>
      </c>
      <c r="E6047" s="4" t="s">
        <v>52</v>
      </c>
      <c r="F6047" s="4" t="s">
        <v>3667</v>
      </c>
      <c r="G6047" s="4" t="s">
        <v>3668</v>
      </c>
      <c r="H6047" s="4" t="s">
        <v>43</v>
      </c>
      <c r="I6047" s="4" t="s">
        <v>29</v>
      </c>
      <c r="J6047" s="4" t="s">
        <v>1312</v>
      </c>
      <c r="K6047" s="4" t="s">
        <v>312</v>
      </c>
      <c r="L6047" s="4" t="s">
        <v>46</v>
      </c>
      <c r="M6047" s="4" t="s">
        <v>4258</v>
      </c>
      <c r="N6047" s="4" t="s">
        <v>34</v>
      </c>
      <c r="O6047" s="4" t="s">
        <v>67</v>
      </c>
      <c r="P6047" s="4" t="s">
        <v>4259</v>
      </c>
      <c r="Q6047" s="4">
        <v>238.15200000000004</v>
      </c>
      <c r="R6047" s="4">
        <v>3</v>
      </c>
      <c r="S6047" s="4">
        <v>0.2</v>
      </c>
      <c r="T6047" s="4">
        <v>79.384000000000015</v>
      </c>
      <c r="U6047" s="4">
        <v>89.306999999999988</v>
      </c>
      <c r="V6047" s="4">
        <v>0.37499999999999989</v>
      </c>
      <c r="W6047" s="4">
        <v>5</v>
      </c>
      <c r="X6047" s="4" t="s">
        <v>10934</v>
      </c>
    </row>
    <row r="6048" spans="1:24" x14ac:dyDescent="0.35">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x14ac:dyDescent="0.35">
      <c r="A6049" s="4">
        <v>6048</v>
      </c>
      <c r="B6049" s="4" t="s">
        <v>8647</v>
      </c>
      <c r="C6049" s="5">
        <v>41220</v>
      </c>
      <c r="D6049" s="5">
        <v>41224</v>
      </c>
      <c r="E6049" s="4" t="s">
        <v>52</v>
      </c>
      <c r="F6049" s="4" t="s">
        <v>2409</v>
      </c>
      <c r="G6049" s="4" t="s">
        <v>2410</v>
      </c>
      <c r="H6049" s="4" t="s">
        <v>43</v>
      </c>
      <c r="I6049" s="4" t="s">
        <v>29</v>
      </c>
      <c r="J6049" s="4" t="s">
        <v>1421</v>
      </c>
      <c r="K6049" s="4" t="s">
        <v>56</v>
      </c>
      <c r="L6049" s="4" t="s">
        <v>32</v>
      </c>
      <c r="M6049" s="4" t="s">
        <v>2216</v>
      </c>
      <c r="N6049" s="4" t="s">
        <v>48</v>
      </c>
      <c r="O6049" s="4" t="s">
        <v>77</v>
      </c>
      <c r="P6049" s="4" t="s">
        <v>2217</v>
      </c>
      <c r="Q6049" s="4">
        <v>16.146000000000004</v>
      </c>
      <c r="R6049" s="4">
        <v>9</v>
      </c>
      <c r="S6049" s="4">
        <v>0.7</v>
      </c>
      <c r="T6049" s="4">
        <v>1.7940000000000005</v>
      </c>
      <c r="U6049" s="4">
        <v>-12.916800000000002</v>
      </c>
      <c r="V6049" s="4">
        <v>-0.79999999999999993</v>
      </c>
      <c r="W6049" s="4">
        <v>4</v>
      </c>
      <c r="X6049" s="4" t="s">
        <v>10933</v>
      </c>
    </row>
    <row r="6050" spans="1:24" x14ac:dyDescent="0.35">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x14ac:dyDescent="0.35">
      <c r="A6051" s="4">
        <v>6050</v>
      </c>
      <c r="B6051" s="4" t="s">
        <v>8648</v>
      </c>
      <c r="C6051" s="5">
        <v>41441</v>
      </c>
      <c r="D6051" s="5">
        <v>41444</v>
      </c>
      <c r="E6051" s="4" t="s">
        <v>190</v>
      </c>
      <c r="F6051" s="4" t="s">
        <v>1747</v>
      </c>
      <c r="G6051" s="4" t="s">
        <v>1748</v>
      </c>
      <c r="H6051" s="4" t="s">
        <v>28</v>
      </c>
      <c r="I6051" s="4" t="s">
        <v>29</v>
      </c>
      <c r="J6051" s="4" t="s">
        <v>186</v>
      </c>
      <c r="K6051" s="4" t="s">
        <v>106</v>
      </c>
      <c r="L6051" s="4" t="s">
        <v>107</v>
      </c>
      <c r="M6051" s="4" t="s">
        <v>7717</v>
      </c>
      <c r="N6051" s="4" t="s">
        <v>48</v>
      </c>
      <c r="O6051" s="4" t="s">
        <v>92</v>
      </c>
      <c r="P6051" s="4" t="s">
        <v>7718</v>
      </c>
      <c r="Q6051" s="4">
        <v>173.48800000000003</v>
      </c>
      <c r="R6051" s="4">
        <v>7</v>
      </c>
      <c r="S6051" s="4">
        <v>0.2</v>
      </c>
      <c r="T6051" s="4">
        <v>24.784000000000002</v>
      </c>
      <c r="U6051" s="4">
        <v>54.214999999999982</v>
      </c>
      <c r="V6051" s="4">
        <v>0.31249999999999983</v>
      </c>
      <c r="W6051" s="4">
        <v>3</v>
      </c>
      <c r="X6051" s="4" t="s">
        <v>10933</v>
      </c>
    </row>
    <row r="6052" spans="1:24" x14ac:dyDescent="0.35">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x14ac:dyDescent="0.35">
      <c r="A6053" s="4">
        <v>6052</v>
      </c>
      <c r="B6053" s="4" t="s">
        <v>8649</v>
      </c>
      <c r="C6053" s="5">
        <v>41024</v>
      </c>
      <c r="D6053" s="5">
        <v>41029</v>
      </c>
      <c r="E6053" s="4" t="s">
        <v>52</v>
      </c>
      <c r="F6053" s="4" t="s">
        <v>8650</v>
      </c>
      <c r="G6053" s="4" t="s">
        <v>8651</v>
      </c>
      <c r="H6053" s="4" t="s">
        <v>28</v>
      </c>
      <c r="I6053" s="4" t="s">
        <v>29</v>
      </c>
      <c r="J6053" s="4" t="s">
        <v>2550</v>
      </c>
      <c r="K6053" s="4" t="s">
        <v>116</v>
      </c>
      <c r="L6053" s="4" t="s">
        <v>107</v>
      </c>
      <c r="M6053" s="4" t="s">
        <v>5368</v>
      </c>
      <c r="N6053" s="4" t="s">
        <v>48</v>
      </c>
      <c r="O6053" s="4" t="s">
        <v>80</v>
      </c>
      <c r="P6053" s="4" t="s">
        <v>5369</v>
      </c>
      <c r="Q6053" s="4">
        <v>272.39999999999998</v>
      </c>
      <c r="R6053" s="4">
        <v>5</v>
      </c>
      <c r="S6053" s="4">
        <v>0</v>
      </c>
      <c r="T6053" s="4">
        <v>54.48</v>
      </c>
      <c r="U6053" s="4">
        <v>76.27200000000002</v>
      </c>
      <c r="V6053" s="4">
        <v>0.28000000000000008</v>
      </c>
      <c r="W6053" s="4">
        <v>5</v>
      </c>
      <c r="X6053" s="4" t="s">
        <v>10934</v>
      </c>
    </row>
    <row r="6054" spans="1:24" x14ac:dyDescent="0.35">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x14ac:dyDescent="0.35">
      <c r="A6055" s="4">
        <v>6054</v>
      </c>
      <c r="B6055" s="4" t="s">
        <v>8652</v>
      </c>
      <c r="C6055" s="5">
        <v>41541</v>
      </c>
      <c r="D6055" s="5">
        <v>41544</v>
      </c>
      <c r="E6055" s="4" t="s">
        <v>25</v>
      </c>
      <c r="F6055" s="4" t="s">
        <v>1612</v>
      </c>
      <c r="G6055" s="4" t="s">
        <v>1613</v>
      </c>
      <c r="H6055" s="4" t="s">
        <v>104</v>
      </c>
      <c r="I6055" s="4" t="s">
        <v>29</v>
      </c>
      <c r="J6055" s="4" t="s">
        <v>2472</v>
      </c>
      <c r="K6055" s="4" t="s">
        <v>500</v>
      </c>
      <c r="L6055" s="4" t="s">
        <v>150</v>
      </c>
      <c r="M6055" s="4" t="s">
        <v>6136</v>
      </c>
      <c r="N6055" s="4" t="s">
        <v>34</v>
      </c>
      <c r="O6055" s="4" t="s">
        <v>67</v>
      </c>
      <c r="P6055" s="4" t="s">
        <v>6137</v>
      </c>
      <c r="Q6055" s="4">
        <v>28</v>
      </c>
      <c r="R6055" s="4">
        <v>4</v>
      </c>
      <c r="S6055" s="4">
        <v>0.2</v>
      </c>
      <c r="T6055" s="4">
        <v>7</v>
      </c>
      <c r="U6055" s="4">
        <v>7.7000000000000028</v>
      </c>
      <c r="V6055" s="4">
        <v>0.27500000000000008</v>
      </c>
      <c r="W6055" s="4">
        <v>3</v>
      </c>
      <c r="X6055" s="4" t="s">
        <v>10933</v>
      </c>
    </row>
    <row r="6056" spans="1:24" x14ac:dyDescent="0.35">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x14ac:dyDescent="0.35">
      <c r="A6057" s="4">
        <v>6056</v>
      </c>
      <c r="B6057" s="4" t="s">
        <v>8653</v>
      </c>
      <c r="C6057" s="5">
        <v>41505</v>
      </c>
      <c r="D6057" s="5">
        <v>41507</v>
      </c>
      <c r="E6057" s="4" t="s">
        <v>190</v>
      </c>
      <c r="F6057" s="4" t="s">
        <v>1487</v>
      </c>
      <c r="G6057" s="4" t="s">
        <v>1488</v>
      </c>
      <c r="H6057" s="4" t="s">
        <v>28</v>
      </c>
      <c r="I6057" s="4" t="s">
        <v>29</v>
      </c>
      <c r="J6057" s="4" t="s">
        <v>7042</v>
      </c>
      <c r="K6057" s="4" t="s">
        <v>106</v>
      </c>
      <c r="L6057" s="4" t="s">
        <v>107</v>
      </c>
      <c r="M6057" s="4" t="s">
        <v>5488</v>
      </c>
      <c r="N6057" s="4" t="s">
        <v>48</v>
      </c>
      <c r="O6057" s="4" t="s">
        <v>77</v>
      </c>
      <c r="P6057" s="4" t="s">
        <v>5489</v>
      </c>
      <c r="Q6057" s="4">
        <v>2.0679999999999996</v>
      </c>
      <c r="R6057" s="4">
        <v>1</v>
      </c>
      <c r="S6057" s="4">
        <v>0.8</v>
      </c>
      <c r="T6057" s="4">
        <v>2.0679999999999996</v>
      </c>
      <c r="U6057" s="4">
        <v>-3.4122000000000003</v>
      </c>
      <c r="V6057" s="4">
        <v>-1.6500000000000006</v>
      </c>
      <c r="W6057" s="4">
        <v>2</v>
      </c>
      <c r="X6057" s="4" t="s">
        <v>10933</v>
      </c>
    </row>
    <row r="6058" spans="1:24" x14ac:dyDescent="0.35">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x14ac:dyDescent="0.35">
      <c r="A6059" s="4">
        <v>6058</v>
      </c>
      <c r="B6059" s="4" t="s">
        <v>8654</v>
      </c>
      <c r="C6059" s="5">
        <v>40604</v>
      </c>
      <c r="D6059" s="5">
        <v>40610</v>
      </c>
      <c r="E6059" s="4" t="s">
        <v>52</v>
      </c>
      <c r="F6059" s="4" t="s">
        <v>5339</v>
      </c>
      <c r="G6059" s="4" t="s">
        <v>5340</v>
      </c>
      <c r="H6059" s="4" t="s">
        <v>104</v>
      </c>
      <c r="I6059" s="4" t="s">
        <v>29</v>
      </c>
      <c r="J6059" s="4" t="s">
        <v>268</v>
      </c>
      <c r="K6059" s="4" t="s">
        <v>269</v>
      </c>
      <c r="L6059" s="4" t="s">
        <v>150</v>
      </c>
      <c r="M6059" s="4" t="s">
        <v>671</v>
      </c>
      <c r="N6059" s="4" t="s">
        <v>48</v>
      </c>
      <c r="O6059" s="4" t="s">
        <v>175</v>
      </c>
      <c r="P6059" s="4" t="s">
        <v>188</v>
      </c>
      <c r="Q6059" s="4">
        <v>11.36</v>
      </c>
      <c r="R6059" s="4">
        <v>2</v>
      </c>
      <c r="S6059" s="4">
        <v>0</v>
      </c>
      <c r="T6059" s="4">
        <v>5.68</v>
      </c>
      <c r="U6059" s="4">
        <v>5.3391999999999991</v>
      </c>
      <c r="V6059" s="4">
        <v>0.46999999999999992</v>
      </c>
      <c r="W6059" s="4">
        <v>6</v>
      </c>
      <c r="X6059" s="4" t="s">
        <v>10934</v>
      </c>
    </row>
    <row r="6060" spans="1:24" x14ac:dyDescent="0.35">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x14ac:dyDescent="0.35">
      <c r="A6061" s="4">
        <v>6060</v>
      </c>
      <c r="B6061" s="4" t="s">
        <v>8655</v>
      </c>
      <c r="C6061" s="5">
        <v>40907</v>
      </c>
      <c r="D6061" s="5">
        <v>40911</v>
      </c>
      <c r="E6061" s="4" t="s">
        <v>52</v>
      </c>
      <c r="F6061" s="4" t="s">
        <v>2628</v>
      </c>
      <c r="G6061" s="4" t="s">
        <v>2629</v>
      </c>
      <c r="H6061" s="4" t="s">
        <v>28</v>
      </c>
      <c r="I6061" s="4" t="s">
        <v>29</v>
      </c>
      <c r="J6061" s="4" t="s">
        <v>148</v>
      </c>
      <c r="K6061" s="4" t="s">
        <v>149</v>
      </c>
      <c r="L6061" s="4" t="s">
        <v>150</v>
      </c>
      <c r="M6061" s="4" t="s">
        <v>6818</v>
      </c>
      <c r="N6061" s="4" t="s">
        <v>73</v>
      </c>
      <c r="O6061" s="4" t="s">
        <v>163</v>
      </c>
      <c r="P6061" s="4" t="s">
        <v>6819</v>
      </c>
      <c r="Q6061" s="4">
        <v>27.968000000000004</v>
      </c>
      <c r="R6061" s="4">
        <v>2</v>
      </c>
      <c r="S6061" s="4">
        <v>0.2</v>
      </c>
      <c r="T6061" s="4">
        <v>13.984000000000002</v>
      </c>
      <c r="U6061" s="4">
        <v>6.9920000000000009</v>
      </c>
      <c r="V6061" s="4">
        <v>0.25</v>
      </c>
      <c r="W6061" s="4">
        <v>4</v>
      </c>
      <c r="X6061" s="4" t="s">
        <v>10933</v>
      </c>
    </row>
    <row r="6062" spans="1:24" x14ac:dyDescent="0.35">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x14ac:dyDescent="0.35">
      <c r="A6063" s="4">
        <v>6062</v>
      </c>
      <c r="B6063" s="4" t="s">
        <v>8656</v>
      </c>
      <c r="C6063" s="5">
        <v>41009</v>
      </c>
      <c r="D6063" s="5">
        <v>41015</v>
      </c>
      <c r="E6063" s="4" t="s">
        <v>52</v>
      </c>
      <c r="F6063" s="4" t="s">
        <v>2163</v>
      </c>
      <c r="G6063" s="4" t="s">
        <v>2164</v>
      </c>
      <c r="H6063" s="4" t="s">
        <v>104</v>
      </c>
      <c r="I6063" s="4" t="s">
        <v>29</v>
      </c>
      <c r="J6063" s="4" t="s">
        <v>391</v>
      </c>
      <c r="K6063" s="4" t="s">
        <v>269</v>
      </c>
      <c r="L6063" s="4" t="s">
        <v>150</v>
      </c>
      <c r="M6063" s="4" t="s">
        <v>1130</v>
      </c>
      <c r="N6063" s="4" t="s">
        <v>48</v>
      </c>
      <c r="O6063" s="4" t="s">
        <v>70</v>
      </c>
      <c r="P6063" s="4" t="s">
        <v>1131</v>
      </c>
      <c r="Q6063" s="4">
        <v>14.669999999999998</v>
      </c>
      <c r="R6063" s="4">
        <v>3</v>
      </c>
      <c r="S6063" s="4">
        <v>0</v>
      </c>
      <c r="T6063" s="4">
        <v>4.8899999999999997</v>
      </c>
      <c r="U6063" s="4">
        <v>6.0147000000000004</v>
      </c>
      <c r="V6063" s="4">
        <v>0.41000000000000009</v>
      </c>
      <c r="W6063" s="4">
        <v>6</v>
      </c>
      <c r="X6063" s="4" t="s">
        <v>10934</v>
      </c>
    </row>
    <row r="6064" spans="1:24" x14ac:dyDescent="0.35">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x14ac:dyDescent="0.35">
      <c r="A6065" s="4">
        <v>6064</v>
      </c>
      <c r="B6065" s="4" t="s">
        <v>8657</v>
      </c>
      <c r="C6065" s="5">
        <v>41268</v>
      </c>
      <c r="D6065" s="5">
        <v>41273</v>
      </c>
      <c r="E6065" s="4" t="s">
        <v>25</v>
      </c>
      <c r="F6065" s="4" t="s">
        <v>2232</v>
      </c>
      <c r="G6065" s="4" t="s">
        <v>2233</v>
      </c>
      <c r="H6065" s="4" t="s">
        <v>28</v>
      </c>
      <c r="I6065" s="4" t="s">
        <v>29</v>
      </c>
      <c r="J6065" s="4" t="s">
        <v>949</v>
      </c>
      <c r="K6065" s="4" t="s">
        <v>45</v>
      </c>
      <c r="L6065" s="4" t="s">
        <v>46</v>
      </c>
      <c r="M6065" s="4" t="s">
        <v>3113</v>
      </c>
      <c r="N6065" s="4" t="s">
        <v>48</v>
      </c>
      <c r="O6065" s="4" t="s">
        <v>92</v>
      </c>
      <c r="P6065" s="4" t="s">
        <v>3114</v>
      </c>
      <c r="Q6065" s="4">
        <v>12.600000000000001</v>
      </c>
      <c r="R6065" s="4">
        <v>3</v>
      </c>
      <c r="S6065" s="4">
        <v>0</v>
      </c>
      <c r="T6065" s="4">
        <v>4.2</v>
      </c>
      <c r="U6065" s="4">
        <v>6.1739999999999995</v>
      </c>
      <c r="V6065" s="4">
        <v>0.48999999999999988</v>
      </c>
      <c r="W6065" s="4">
        <v>5</v>
      </c>
      <c r="X6065" s="4" t="s">
        <v>10934</v>
      </c>
    </row>
    <row r="6066" spans="1:24" x14ac:dyDescent="0.35">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x14ac:dyDescent="0.35">
      <c r="A6067" s="4">
        <v>6066</v>
      </c>
      <c r="B6067" s="4" t="s">
        <v>8658</v>
      </c>
      <c r="C6067" s="5">
        <v>41004</v>
      </c>
      <c r="D6067" s="5">
        <v>41006</v>
      </c>
      <c r="E6067" s="4" t="s">
        <v>190</v>
      </c>
      <c r="F6067" s="4" t="s">
        <v>657</v>
      </c>
      <c r="G6067" s="4" t="s">
        <v>658</v>
      </c>
      <c r="H6067" s="4" t="s">
        <v>28</v>
      </c>
      <c r="I6067" s="4" t="s">
        <v>29</v>
      </c>
      <c r="J6067" s="4" t="s">
        <v>148</v>
      </c>
      <c r="K6067" s="4" t="s">
        <v>149</v>
      </c>
      <c r="L6067" s="4" t="s">
        <v>150</v>
      </c>
      <c r="M6067" s="4" t="s">
        <v>2494</v>
      </c>
      <c r="N6067" s="4" t="s">
        <v>48</v>
      </c>
      <c r="O6067" s="4" t="s">
        <v>49</v>
      </c>
      <c r="P6067" s="4" t="s">
        <v>2495</v>
      </c>
      <c r="Q6067" s="4">
        <v>23.904000000000003</v>
      </c>
      <c r="R6067" s="4">
        <v>6</v>
      </c>
      <c r="S6067" s="4">
        <v>0.2</v>
      </c>
      <c r="T6067" s="4">
        <v>3.9840000000000004</v>
      </c>
      <c r="U6067" s="4">
        <v>7.7687999999999988</v>
      </c>
      <c r="V6067" s="4">
        <v>0.3249999999999999</v>
      </c>
      <c r="W6067" s="4">
        <v>2</v>
      </c>
      <c r="X6067" s="4" t="s">
        <v>10933</v>
      </c>
    </row>
    <row r="6068" spans="1:24" x14ac:dyDescent="0.35">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x14ac:dyDescent="0.35">
      <c r="A6069" s="4">
        <v>6068</v>
      </c>
      <c r="B6069" s="4" t="s">
        <v>8661</v>
      </c>
      <c r="C6069" s="5">
        <v>41780</v>
      </c>
      <c r="D6069" s="5">
        <v>41784</v>
      </c>
      <c r="E6069" s="4" t="s">
        <v>52</v>
      </c>
      <c r="F6069" s="4" t="s">
        <v>2132</v>
      </c>
      <c r="G6069" s="4" t="s">
        <v>2133</v>
      </c>
      <c r="H6069" s="4" t="s">
        <v>104</v>
      </c>
      <c r="I6069" s="4" t="s">
        <v>29</v>
      </c>
      <c r="J6069" s="4" t="s">
        <v>1121</v>
      </c>
      <c r="K6069" s="4" t="s">
        <v>45</v>
      </c>
      <c r="L6069" s="4" t="s">
        <v>46</v>
      </c>
      <c r="M6069" s="4" t="s">
        <v>1587</v>
      </c>
      <c r="N6069" s="4" t="s">
        <v>34</v>
      </c>
      <c r="O6069" s="4" t="s">
        <v>38</v>
      </c>
      <c r="P6069" s="4" t="s">
        <v>1588</v>
      </c>
      <c r="Q6069" s="4">
        <v>518.27200000000005</v>
      </c>
      <c r="R6069" s="4">
        <v>8</v>
      </c>
      <c r="S6069" s="4">
        <v>0.2</v>
      </c>
      <c r="T6069" s="4">
        <v>64.784000000000006</v>
      </c>
      <c r="U6069" s="4">
        <v>-97.176000000000073</v>
      </c>
      <c r="V6069" s="4">
        <v>-0.18750000000000011</v>
      </c>
      <c r="W6069" s="4">
        <v>4</v>
      </c>
      <c r="X6069" s="4" t="s">
        <v>10933</v>
      </c>
    </row>
    <row r="6070" spans="1:24" x14ac:dyDescent="0.35">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x14ac:dyDescent="0.35">
      <c r="A6071" s="4">
        <v>6070</v>
      </c>
      <c r="B6071" s="4" t="s">
        <v>8661</v>
      </c>
      <c r="C6071" s="5">
        <v>41780</v>
      </c>
      <c r="D6071" s="5">
        <v>41784</v>
      </c>
      <c r="E6071" s="4" t="s">
        <v>52</v>
      </c>
      <c r="F6071" s="4" t="s">
        <v>2132</v>
      </c>
      <c r="G6071" s="4" t="s">
        <v>2133</v>
      </c>
      <c r="H6071" s="4" t="s">
        <v>104</v>
      </c>
      <c r="I6071" s="4" t="s">
        <v>29</v>
      </c>
      <c r="J6071" s="4" t="s">
        <v>1121</v>
      </c>
      <c r="K6071" s="4" t="s">
        <v>45</v>
      </c>
      <c r="L6071" s="4" t="s">
        <v>46</v>
      </c>
      <c r="M6071" s="4" t="s">
        <v>8662</v>
      </c>
      <c r="N6071" s="4" t="s">
        <v>73</v>
      </c>
      <c r="O6071" s="4" t="s">
        <v>684</v>
      </c>
      <c r="P6071" s="4" t="s">
        <v>8663</v>
      </c>
      <c r="Q6071" s="4">
        <v>343.20000000000005</v>
      </c>
      <c r="R6071" s="4">
        <v>1</v>
      </c>
      <c r="S6071" s="4">
        <v>0.2</v>
      </c>
      <c r="T6071" s="4">
        <v>343.20000000000005</v>
      </c>
      <c r="U6071" s="4">
        <v>38.609999999999957</v>
      </c>
      <c r="V6071" s="4">
        <v>0.11249999999999986</v>
      </c>
      <c r="W6071" s="4">
        <v>4</v>
      </c>
      <c r="X6071" s="4" t="s">
        <v>10933</v>
      </c>
    </row>
    <row r="6072" spans="1:24" x14ac:dyDescent="0.35">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x14ac:dyDescent="0.35">
      <c r="A6073" s="4">
        <v>6072</v>
      </c>
      <c r="B6073" s="4" t="s">
        <v>8665</v>
      </c>
      <c r="C6073" s="5">
        <v>41274</v>
      </c>
      <c r="D6073" s="5">
        <v>41278</v>
      </c>
      <c r="E6073" s="4" t="s">
        <v>52</v>
      </c>
      <c r="F6073" s="4" t="s">
        <v>8369</v>
      </c>
      <c r="G6073" s="4" t="s">
        <v>8370</v>
      </c>
      <c r="H6073" s="4" t="s">
        <v>28</v>
      </c>
      <c r="I6073" s="4" t="s">
        <v>29</v>
      </c>
      <c r="J6073" s="4" t="s">
        <v>1239</v>
      </c>
      <c r="K6073" s="4" t="s">
        <v>106</v>
      </c>
      <c r="L6073" s="4" t="s">
        <v>107</v>
      </c>
      <c r="M6073" s="4" t="s">
        <v>2430</v>
      </c>
      <c r="N6073" s="4" t="s">
        <v>48</v>
      </c>
      <c r="O6073" s="4" t="s">
        <v>61</v>
      </c>
      <c r="P6073" s="4" t="s">
        <v>2431</v>
      </c>
      <c r="Q6073" s="4">
        <v>152.68800000000002</v>
      </c>
      <c r="R6073" s="4">
        <v>2</v>
      </c>
      <c r="S6073" s="4">
        <v>0.2</v>
      </c>
      <c r="T6073" s="4">
        <v>76.344000000000008</v>
      </c>
      <c r="U6073" s="4">
        <v>-26.720400000000019</v>
      </c>
      <c r="V6073" s="4">
        <v>-0.1750000000000001</v>
      </c>
      <c r="W6073" s="4">
        <v>4</v>
      </c>
      <c r="X6073" s="4" t="s">
        <v>10933</v>
      </c>
    </row>
    <row r="6074" spans="1:24" x14ac:dyDescent="0.35">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x14ac:dyDescent="0.35">
      <c r="A6075" s="4">
        <v>6074</v>
      </c>
      <c r="B6075" s="4" t="s">
        <v>8665</v>
      </c>
      <c r="C6075" s="5">
        <v>41274</v>
      </c>
      <c r="D6075" s="5">
        <v>41278</v>
      </c>
      <c r="E6075" s="4" t="s">
        <v>52</v>
      </c>
      <c r="F6075" s="4" t="s">
        <v>8369</v>
      </c>
      <c r="G6075" s="4" t="s">
        <v>8370</v>
      </c>
      <c r="H6075" s="4" t="s">
        <v>28</v>
      </c>
      <c r="I6075" s="4" t="s">
        <v>29</v>
      </c>
      <c r="J6075" s="4" t="s">
        <v>1239</v>
      </c>
      <c r="K6075" s="4" t="s">
        <v>106</v>
      </c>
      <c r="L6075" s="4" t="s">
        <v>107</v>
      </c>
      <c r="M6075" s="4" t="s">
        <v>1298</v>
      </c>
      <c r="N6075" s="4" t="s">
        <v>48</v>
      </c>
      <c r="O6075" s="4" t="s">
        <v>580</v>
      </c>
      <c r="P6075" s="4" t="s">
        <v>188</v>
      </c>
      <c r="Q6075" s="4">
        <v>5.8880000000000008</v>
      </c>
      <c r="R6075" s="4">
        <v>2</v>
      </c>
      <c r="S6075" s="4">
        <v>0.2</v>
      </c>
      <c r="T6075" s="4">
        <v>2.9440000000000004</v>
      </c>
      <c r="U6075" s="4">
        <v>-1.3248000000000004</v>
      </c>
      <c r="V6075" s="4">
        <v>-0.22500000000000003</v>
      </c>
      <c r="W6075" s="4">
        <v>4</v>
      </c>
      <c r="X6075" s="4" t="s">
        <v>10933</v>
      </c>
    </row>
    <row r="6076" spans="1:24" x14ac:dyDescent="0.35">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x14ac:dyDescent="0.35">
      <c r="A6077" s="4">
        <v>6076</v>
      </c>
      <c r="B6077" s="4" t="s">
        <v>8666</v>
      </c>
      <c r="C6077" s="5">
        <v>41999</v>
      </c>
      <c r="D6077" s="5">
        <v>42003</v>
      </c>
      <c r="E6077" s="4" t="s">
        <v>52</v>
      </c>
      <c r="F6077" s="4" t="s">
        <v>794</v>
      </c>
      <c r="G6077" s="4" t="s">
        <v>795</v>
      </c>
      <c r="H6077" s="4" t="s">
        <v>43</v>
      </c>
      <c r="I6077" s="4" t="s">
        <v>29</v>
      </c>
      <c r="J6077" s="4" t="s">
        <v>44</v>
      </c>
      <c r="K6077" s="4" t="s">
        <v>45</v>
      </c>
      <c r="L6077" s="4" t="s">
        <v>46</v>
      </c>
      <c r="M6077" s="4" t="s">
        <v>1098</v>
      </c>
      <c r="N6077" s="4" t="s">
        <v>48</v>
      </c>
      <c r="O6077" s="4" t="s">
        <v>61</v>
      </c>
      <c r="P6077" s="4" t="s">
        <v>1099</v>
      </c>
      <c r="Q6077" s="4">
        <v>270.62</v>
      </c>
      <c r="R6077" s="4">
        <v>2</v>
      </c>
      <c r="S6077" s="4">
        <v>0</v>
      </c>
      <c r="T6077" s="4">
        <v>135.31</v>
      </c>
      <c r="U6077" s="4">
        <v>2.7062000000000239</v>
      </c>
      <c r="V6077" s="4">
        <v>1.0000000000000089E-2</v>
      </c>
      <c r="W6077" s="4">
        <v>4</v>
      </c>
      <c r="X6077" s="4" t="s">
        <v>10933</v>
      </c>
    </row>
    <row r="6078" spans="1:24" x14ac:dyDescent="0.35">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x14ac:dyDescent="0.35">
      <c r="A6079" s="4">
        <v>6078</v>
      </c>
      <c r="B6079" s="4" t="s">
        <v>8667</v>
      </c>
      <c r="C6079" s="5">
        <v>41519</v>
      </c>
      <c r="D6079" s="5">
        <v>41525</v>
      </c>
      <c r="E6079" s="4" t="s">
        <v>52</v>
      </c>
      <c r="F6079" s="4" t="s">
        <v>2569</v>
      </c>
      <c r="G6079" s="4" t="s">
        <v>2570</v>
      </c>
      <c r="H6079" s="4" t="s">
        <v>28</v>
      </c>
      <c r="I6079" s="4" t="s">
        <v>29</v>
      </c>
      <c r="J6079" s="4" t="s">
        <v>268</v>
      </c>
      <c r="K6079" s="4" t="s">
        <v>269</v>
      </c>
      <c r="L6079" s="4" t="s">
        <v>150</v>
      </c>
      <c r="M6079" s="4" t="s">
        <v>6511</v>
      </c>
      <c r="N6079" s="4" t="s">
        <v>73</v>
      </c>
      <c r="O6079" s="4" t="s">
        <v>163</v>
      </c>
      <c r="P6079" s="4" t="s">
        <v>6512</v>
      </c>
      <c r="Q6079" s="4">
        <v>72.48</v>
      </c>
      <c r="R6079" s="4">
        <v>2</v>
      </c>
      <c r="S6079" s="4">
        <v>0</v>
      </c>
      <c r="T6079" s="4">
        <v>36.24</v>
      </c>
      <c r="U6079" s="4">
        <v>30.441600000000001</v>
      </c>
      <c r="V6079" s="4">
        <v>0.42</v>
      </c>
      <c r="W6079" s="4">
        <v>6</v>
      </c>
      <c r="X6079" s="4" t="s">
        <v>10934</v>
      </c>
    </row>
    <row r="6080" spans="1:24" x14ac:dyDescent="0.35">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x14ac:dyDescent="0.35">
      <c r="A6081" s="4">
        <v>6080</v>
      </c>
      <c r="B6081" s="4" t="s">
        <v>8667</v>
      </c>
      <c r="C6081" s="5">
        <v>41519</v>
      </c>
      <c r="D6081" s="5">
        <v>41525</v>
      </c>
      <c r="E6081" s="4" t="s">
        <v>52</v>
      </c>
      <c r="F6081" s="4" t="s">
        <v>2569</v>
      </c>
      <c r="G6081" s="4" t="s">
        <v>2570</v>
      </c>
      <c r="H6081" s="4" t="s">
        <v>28</v>
      </c>
      <c r="I6081" s="4" t="s">
        <v>29</v>
      </c>
      <c r="J6081" s="4" t="s">
        <v>268</v>
      </c>
      <c r="K6081" s="4" t="s">
        <v>269</v>
      </c>
      <c r="L6081" s="4" t="s">
        <v>150</v>
      </c>
      <c r="M6081" s="4" t="s">
        <v>1716</v>
      </c>
      <c r="N6081" s="4" t="s">
        <v>34</v>
      </c>
      <c r="O6081" s="4" t="s">
        <v>67</v>
      </c>
      <c r="P6081" s="4" t="s">
        <v>1717</v>
      </c>
      <c r="Q6081" s="4">
        <v>191.82</v>
      </c>
      <c r="R6081" s="4">
        <v>3</v>
      </c>
      <c r="S6081" s="4">
        <v>0</v>
      </c>
      <c r="T6081" s="4">
        <v>63.94</v>
      </c>
      <c r="U6081" s="4">
        <v>61.382399999999997</v>
      </c>
      <c r="V6081" s="4">
        <v>0.32</v>
      </c>
      <c r="W6081" s="4">
        <v>6</v>
      </c>
      <c r="X6081" s="4" t="s">
        <v>10934</v>
      </c>
    </row>
    <row r="6082" spans="1:24" x14ac:dyDescent="0.35">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x14ac:dyDescent="0.35">
      <c r="A6083" s="4">
        <v>6082</v>
      </c>
      <c r="B6083" s="4" t="s">
        <v>8669</v>
      </c>
      <c r="C6083" s="5">
        <v>40593</v>
      </c>
      <c r="D6083" s="5">
        <v>40593</v>
      </c>
      <c r="E6083" s="4" t="s">
        <v>1292</v>
      </c>
      <c r="F6083" s="4" t="s">
        <v>1555</v>
      </c>
      <c r="G6083" s="4" t="s">
        <v>1556</v>
      </c>
      <c r="H6083" s="4" t="s">
        <v>28</v>
      </c>
      <c r="I6083" s="4" t="s">
        <v>29</v>
      </c>
      <c r="J6083" s="4" t="s">
        <v>4882</v>
      </c>
      <c r="K6083" s="4" t="s">
        <v>106</v>
      </c>
      <c r="L6083" s="4" t="s">
        <v>107</v>
      </c>
      <c r="M6083" s="4" t="s">
        <v>7027</v>
      </c>
      <c r="N6083" s="4" t="s">
        <v>34</v>
      </c>
      <c r="O6083" s="4" t="s">
        <v>67</v>
      </c>
      <c r="P6083" s="4" t="s">
        <v>7028</v>
      </c>
      <c r="Q6083" s="4">
        <v>25.16</v>
      </c>
      <c r="R6083" s="4">
        <v>5</v>
      </c>
      <c r="S6083" s="4">
        <v>0.6</v>
      </c>
      <c r="T6083" s="4">
        <v>5.032</v>
      </c>
      <c r="U6083" s="4">
        <v>-11.321999999999999</v>
      </c>
      <c r="V6083" s="4">
        <v>-0.44999999999999996</v>
      </c>
      <c r="W6083" s="4">
        <v>0</v>
      </c>
      <c r="X6083" s="4" t="s">
        <v>10935</v>
      </c>
    </row>
    <row r="6084" spans="1:24" x14ac:dyDescent="0.35">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x14ac:dyDescent="0.35">
      <c r="A6085" s="4">
        <v>6084</v>
      </c>
      <c r="B6085" s="4" t="s">
        <v>8670</v>
      </c>
      <c r="C6085" s="5">
        <v>41601</v>
      </c>
      <c r="D6085" s="5">
        <v>41606</v>
      </c>
      <c r="E6085" s="4" t="s">
        <v>52</v>
      </c>
      <c r="F6085" s="4" t="s">
        <v>1647</v>
      </c>
      <c r="G6085" s="4" t="s">
        <v>1648</v>
      </c>
      <c r="H6085" s="4" t="s">
        <v>28</v>
      </c>
      <c r="I6085" s="4" t="s">
        <v>29</v>
      </c>
      <c r="J6085" s="4" t="s">
        <v>186</v>
      </c>
      <c r="K6085" s="4" t="s">
        <v>106</v>
      </c>
      <c r="L6085" s="4" t="s">
        <v>107</v>
      </c>
      <c r="M6085" s="4" t="s">
        <v>7098</v>
      </c>
      <c r="N6085" s="4" t="s">
        <v>48</v>
      </c>
      <c r="O6085" s="4" t="s">
        <v>70</v>
      </c>
      <c r="P6085" s="4" t="s">
        <v>7099</v>
      </c>
      <c r="Q6085" s="4">
        <v>23.616</v>
      </c>
      <c r="R6085" s="4">
        <v>9</v>
      </c>
      <c r="S6085" s="4">
        <v>0.2</v>
      </c>
      <c r="T6085" s="4">
        <v>2.6240000000000001</v>
      </c>
      <c r="U6085" s="4">
        <v>2.6567999999999969</v>
      </c>
      <c r="V6085" s="4">
        <v>0.11249999999999988</v>
      </c>
      <c r="W6085" s="4">
        <v>5</v>
      </c>
      <c r="X6085" s="4" t="s">
        <v>10934</v>
      </c>
    </row>
    <row r="6086" spans="1:24" x14ac:dyDescent="0.35">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x14ac:dyDescent="0.35">
      <c r="A6087" s="4">
        <v>6086</v>
      </c>
      <c r="B6087" s="4" t="s">
        <v>8670</v>
      </c>
      <c r="C6087" s="5">
        <v>41601</v>
      </c>
      <c r="D6087" s="5">
        <v>41606</v>
      </c>
      <c r="E6087" s="4" t="s">
        <v>52</v>
      </c>
      <c r="F6087" s="4" t="s">
        <v>1647</v>
      </c>
      <c r="G6087" s="4" t="s">
        <v>1648</v>
      </c>
      <c r="H6087" s="4" t="s">
        <v>28</v>
      </c>
      <c r="I6087" s="4" t="s">
        <v>29</v>
      </c>
      <c r="J6087" s="4" t="s">
        <v>186</v>
      </c>
      <c r="K6087" s="4" t="s">
        <v>106</v>
      </c>
      <c r="L6087" s="4" t="s">
        <v>107</v>
      </c>
      <c r="M6087" s="4" t="s">
        <v>3713</v>
      </c>
      <c r="N6087" s="4" t="s">
        <v>48</v>
      </c>
      <c r="O6087" s="4" t="s">
        <v>49</v>
      </c>
      <c r="P6087" s="4" t="s">
        <v>3714</v>
      </c>
      <c r="Q6087" s="4">
        <v>2.0880000000000001</v>
      </c>
      <c r="R6087" s="4">
        <v>1</v>
      </c>
      <c r="S6087" s="4">
        <v>0.2</v>
      </c>
      <c r="T6087" s="4">
        <v>2.0880000000000001</v>
      </c>
      <c r="U6087" s="4">
        <v>0.67859999999999987</v>
      </c>
      <c r="V6087" s="4">
        <v>0.3249999999999999</v>
      </c>
      <c r="W6087" s="4">
        <v>5</v>
      </c>
      <c r="X6087" s="4" t="s">
        <v>10934</v>
      </c>
    </row>
    <row r="6088" spans="1:24" x14ac:dyDescent="0.35">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x14ac:dyDescent="0.35">
      <c r="A6089" s="4">
        <v>6088</v>
      </c>
      <c r="B6089" s="4" t="s">
        <v>8671</v>
      </c>
      <c r="C6089" s="5">
        <v>41257</v>
      </c>
      <c r="D6089" s="5">
        <v>41261</v>
      </c>
      <c r="E6089" s="4" t="s">
        <v>52</v>
      </c>
      <c r="F6089" s="4" t="s">
        <v>158</v>
      </c>
      <c r="G6089" s="4" t="s">
        <v>159</v>
      </c>
      <c r="H6089" s="4" t="s">
        <v>28</v>
      </c>
      <c r="I6089" s="4" t="s">
        <v>29</v>
      </c>
      <c r="J6089" s="4" t="s">
        <v>1713</v>
      </c>
      <c r="K6089" s="4" t="s">
        <v>45</v>
      </c>
      <c r="L6089" s="4" t="s">
        <v>46</v>
      </c>
      <c r="M6089" s="4" t="s">
        <v>924</v>
      </c>
      <c r="N6089" s="4" t="s">
        <v>34</v>
      </c>
      <c r="O6089" s="4" t="s">
        <v>67</v>
      </c>
      <c r="P6089" s="4" t="s">
        <v>188</v>
      </c>
      <c r="Q6089" s="4">
        <v>29.22</v>
      </c>
      <c r="R6089" s="4">
        <v>3</v>
      </c>
      <c r="S6089" s="4">
        <v>0</v>
      </c>
      <c r="T6089" s="4">
        <v>9.74</v>
      </c>
      <c r="U6089" s="4">
        <v>12.856800000000002</v>
      </c>
      <c r="V6089" s="4">
        <v>0.44000000000000006</v>
      </c>
      <c r="W6089" s="4">
        <v>4</v>
      </c>
      <c r="X6089" s="4" t="s">
        <v>10933</v>
      </c>
    </row>
    <row r="6090" spans="1:24" x14ac:dyDescent="0.35">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x14ac:dyDescent="0.35">
      <c r="A6091" s="4">
        <v>6090</v>
      </c>
      <c r="B6091" s="4" t="s">
        <v>8673</v>
      </c>
      <c r="C6091" s="5">
        <v>42002</v>
      </c>
      <c r="D6091" s="5">
        <v>42005</v>
      </c>
      <c r="E6091" s="4" t="s">
        <v>25</v>
      </c>
      <c r="F6091" s="4" t="s">
        <v>2750</v>
      </c>
      <c r="G6091" s="4" t="s">
        <v>2751</v>
      </c>
      <c r="H6091" s="4" t="s">
        <v>43</v>
      </c>
      <c r="I6091" s="4" t="s">
        <v>29</v>
      </c>
      <c r="J6091" s="4" t="s">
        <v>7992</v>
      </c>
      <c r="K6091" s="4" t="s">
        <v>459</v>
      </c>
      <c r="L6091" s="4" t="s">
        <v>46</v>
      </c>
      <c r="M6091" s="4" t="s">
        <v>3574</v>
      </c>
      <c r="N6091" s="4" t="s">
        <v>48</v>
      </c>
      <c r="O6091" s="4" t="s">
        <v>77</v>
      </c>
      <c r="P6091" s="4" t="s">
        <v>3575</v>
      </c>
      <c r="Q6091" s="4">
        <v>1.1880000000000002</v>
      </c>
      <c r="R6091" s="4">
        <v>2</v>
      </c>
      <c r="S6091" s="4">
        <v>0.7</v>
      </c>
      <c r="T6091" s="4">
        <v>0.59400000000000008</v>
      </c>
      <c r="U6091" s="4">
        <v>-0.98999999999999977</v>
      </c>
      <c r="V6091" s="4">
        <v>-0.83333333333333304</v>
      </c>
      <c r="W6091" s="4">
        <v>3</v>
      </c>
      <c r="X6091" s="4" t="s">
        <v>10933</v>
      </c>
    </row>
    <row r="6092" spans="1:24" x14ac:dyDescent="0.35">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x14ac:dyDescent="0.35">
      <c r="A6093" s="4">
        <v>6092</v>
      </c>
      <c r="B6093" s="4" t="s">
        <v>8674</v>
      </c>
      <c r="C6093" s="5">
        <v>41903</v>
      </c>
      <c r="D6093" s="5">
        <v>41909</v>
      </c>
      <c r="E6093" s="4" t="s">
        <v>52</v>
      </c>
      <c r="F6093" s="4" t="s">
        <v>2306</v>
      </c>
      <c r="G6093" s="4" t="s">
        <v>2307</v>
      </c>
      <c r="H6093" s="4" t="s">
        <v>28</v>
      </c>
      <c r="I6093" s="4" t="s">
        <v>29</v>
      </c>
      <c r="J6093" s="4" t="s">
        <v>268</v>
      </c>
      <c r="K6093" s="4" t="s">
        <v>269</v>
      </c>
      <c r="L6093" s="4" t="s">
        <v>150</v>
      </c>
      <c r="M6093" s="4" t="s">
        <v>8675</v>
      </c>
      <c r="N6093" s="4" t="s">
        <v>73</v>
      </c>
      <c r="O6093" s="4" t="s">
        <v>163</v>
      </c>
      <c r="P6093" s="4" t="s">
        <v>8676</v>
      </c>
      <c r="Q6093" s="4">
        <v>212.8</v>
      </c>
      <c r="R6093" s="4">
        <v>2</v>
      </c>
      <c r="S6093" s="4">
        <v>0</v>
      </c>
      <c r="T6093" s="4">
        <v>106.4</v>
      </c>
      <c r="U6093" s="4">
        <v>95.759999999999991</v>
      </c>
      <c r="V6093" s="4">
        <v>0.44999999999999996</v>
      </c>
      <c r="W6093" s="4">
        <v>6</v>
      </c>
      <c r="X6093" s="4" t="s">
        <v>10934</v>
      </c>
    </row>
    <row r="6094" spans="1:24" x14ac:dyDescent="0.35">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x14ac:dyDescent="0.35">
      <c r="A6095" s="4">
        <v>6094</v>
      </c>
      <c r="B6095" s="4" t="s">
        <v>8674</v>
      </c>
      <c r="C6095" s="5">
        <v>41903</v>
      </c>
      <c r="D6095" s="5">
        <v>41909</v>
      </c>
      <c r="E6095" s="4" t="s">
        <v>52</v>
      </c>
      <c r="F6095" s="4" t="s">
        <v>2306</v>
      </c>
      <c r="G6095" s="4" t="s">
        <v>2307</v>
      </c>
      <c r="H6095" s="4" t="s">
        <v>28</v>
      </c>
      <c r="I6095" s="4" t="s">
        <v>29</v>
      </c>
      <c r="J6095" s="4" t="s">
        <v>268</v>
      </c>
      <c r="K6095" s="4" t="s">
        <v>269</v>
      </c>
      <c r="L6095" s="4" t="s">
        <v>150</v>
      </c>
      <c r="M6095" s="4" t="s">
        <v>1856</v>
      </c>
      <c r="N6095" s="4" t="s">
        <v>73</v>
      </c>
      <c r="O6095" s="4" t="s">
        <v>163</v>
      </c>
      <c r="P6095" s="4" t="s">
        <v>1857</v>
      </c>
      <c r="Q6095" s="4">
        <v>72.64</v>
      </c>
      <c r="R6095" s="4">
        <v>2</v>
      </c>
      <c r="S6095" s="4">
        <v>0</v>
      </c>
      <c r="T6095" s="4">
        <v>36.32</v>
      </c>
      <c r="U6095" s="4">
        <v>21.791999999999994</v>
      </c>
      <c r="V6095" s="4">
        <v>0.29999999999999993</v>
      </c>
      <c r="W6095" s="4">
        <v>6</v>
      </c>
      <c r="X6095" s="4" t="s">
        <v>10934</v>
      </c>
    </row>
    <row r="6096" spans="1:24" x14ac:dyDescent="0.35">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x14ac:dyDescent="0.35">
      <c r="A6097" s="4">
        <v>6096</v>
      </c>
      <c r="B6097" s="4" t="s">
        <v>8674</v>
      </c>
      <c r="C6097" s="5">
        <v>41903</v>
      </c>
      <c r="D6097" s="5">
        <v>41909</v>
      </c>
      <c r="E6097" s="4" t="s">
        <v>52</v>
      </c>
      <c r="F6097" s="4" t="s">
        <v>2306</v>
      </c>
      <c r="G6097" s="4" t="s">
        <v>2307</v>
      </c>
      <c r="H6097" s="4" t="s">
        <v>28</v>
      </c>
      <c r="I6097" s="4" t="s">
        <v>29</v>
      </c>
      <c r="J6097" s="4" t="s">
        <v>268</v>
      </c>
      <c r="K6097" s="4" t="s">
        <v>269</v>
      </c>
      <c r="L6097" s="4" t="s">
        <v>150</v>
      </c>
      <c r="M6097" s="4" t="s">
        <v>1268</v>
      </c>
      <c r="N6097" s="4" t="s">
        <v>48</v>
      </c>
      <c r="O6097" s="4" t="s">
        <v>92</v>
      </c>
      <c r="P6097" s="4" t="s">
        <v>1269</v>
      </c>
      <c r="Q6097" s="4">
        <v>13.76</v>
      </c>
      <c r="R6097" s="4">
        <v>2</v>
      </c>
      <c r="S6097" s="4">
        <v>0</v>
      </c>
      <c r="T6097" s="4">
        <v>6.88</v>
      </c>
      <c r="U6097" s="4">
        <v>6.3295999999999992</v>
      </c>
      <c r="V6097" s="4">
        <v>0.45999999999999996</v>
      </c>
      <c r="W6097" s="4">
        <v>6</v>
      </c>
      <c r="X6097" s="4" t="s">
        <v>10934</v>
      </c>
    </row>
    <row r="6098" spans="1:24" x14ac:dyDescent="0.35">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x14ac:dyDescent="0.35">
      <c r="A6099" s="4">
        <v>6098</v>
      </c>
      <c r="B6099" s="4" t="s">
        <v>8674</v>
      </c>
      <c r="C6099" s="5">
        <v>41903</v>
      </c>
      <c r="D6099" s="5">
        <v>41909</v>
      </c>
      <c r="E6099" s="4" t="s">
        <v>52</v>
      </c>
      <c r="F6099" s="4" t="s">
        <v>2306</v>
      </c>
      <c r="G6099" s="4" t="s">
        <v>2307</v>
      </c>
      <c r="H6099" s="4" t="s">
        <v>28</v>
      </c>
      <c r="I6099" s="4" t="s">
        <v>29</v>
      </c>
      <c r="J6099" s="4" t="s">
        <v>268</v>
      </c>
      <c r="K6099" s="4" t="s">
        <v>269</v>
      </c>
      <c r="L6099" s="4" t="s">
        <v>150</v>
      </c>
      <c r="M6099" s="4" t="s">
        <v>796</v>
      </c>
      <c r="N6099" s="4" t="s">
        <v>48</v>
      </c>
      <c r="O6099" s="4" t="s">
        <v>77</v>
      </c>
      <c r="P6099" s="4" t="s">
        <v>797</v>
      </c>
      <c r="Q6099" s="4">
        <v>11.784000000000001</v>
      </c>
      <c r="R6099" s="4">
        <v>3</v>
      </c>
      <c r="S6099" s="4">
        <v>0.2</v>
      </c>
      <c r="T6099" s="4">
        <v>3.9280000000000004</v>
      </c>
      <c r="U6099" s="4">
        <v>3.9770999999999996</v>
      </c>
      <c r="V6099" s="4">
        <v>0.33749999999999997</v>
      </c>
      <c r="W6099" s="4">
        <v>6</v>
      </c>
      <c r="X6099" s="4" t="s">
        <v>10934</v>
      </c>
    </row>
    <row r="6100" spans="1:24" x14ac:dyDescent="0.35">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x14ac:dyDescent="0.35">
      <c r="A6101" s="4">
        <v>6100</v>
      </c>
      <c r="B6101" s="4" t="s">
        <v>8674</v>
      </c>
      <c r="C6101" s="5">
        <v>41903</v>
      </c>
      <c r="D6101" s="5">
        <v>41909</v>
      </c>
      <c r="E6101" s="4" t="s">
        <v>52</v>
      </c>
      <c r="F6101" s="4" t="s">
        <v>2306</v>
      </c>
      <c r="G6101" s="4" t="s">
        <v>2307</v>
      </c>
      <c r="H6101" s="4" t="s">
        <v>28</v>
      </c>
      <c r="I6101" s="4" t="s">
        <v>29</v>
      </c>
      <c r="J6101" s="4" t="s">
        <v>268</v>
      </c>
      <c r="K6101" s="4" t="s">
        <v>269</v>
      </c>
      <c r="L6101" s="4" t="s">
        <v>150</v>
      </c>
      <c r="M6101" s="4" t="s">
        <v>1138</v>
      </c>
      <c r="N6101" s="4" t="s">
        <v>34</v>
      </c>
      <c r="O6101" s="4" t="s">
        <v>38</v>
      </c>
      <c r="P6101" s="4" t="s">
        <v>1139</v>
      </c>
      <c r="Q6101" s="4">
        <v>2888.1270000000004</v>
      </c>
      <c r="R6101" s="4">
        <v>11</v>
      </c>
      <c r="S6101" s="4">
        <v>0.1</v>
      </c>
      <c r="T6101" s="4">
        <v>262.55700000000002</v>
      </c>
      <c r="U6101" s="4">
        <v>609.71569999999997</v>
      </c>
      <c r="V6101" s="4">
        <v>0.21111111111111108</v>
      </c>
      <c r="W6101" s="4">
        <v>6</v>
      </c>
      <c r="X6101" s="4" t="s">
        <v>10934</v>
      </c>
    </row>
    <row r="6102" spans="1:24" x14ac:dyDescent="0.35">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x14ac:dyDescent="0.35">
      <c r="A6103" s="4">
        <v>6102</v>
      </c>
      <c r="B6103" s="4" t="s">
        <v>8674</v>
      </c>
      <c r="C6103" s="5">
        <v>41903</v>
      </c>
      <c r="D6103" s="5">
        <v>41909</v>
      </c>
      <c r="E6103" s="4" t="s">
        <v>52</v>
      </c>
      <c r="F6103" s="4" t="s">
        <v>2306</v>
      </c>
      <c r="G6103" s="4" t="s">
        <v>2307</v>
      </c>
      <c r="H6103" s="4" t="s">
        <v>28</v>
      </c>
      <c r="I6103" s="4" t="s">
        <v>29</v>
      </c>
      <c r="J6103" s="4" t="s">
        <v>268</v>
      </c>
      <c r="K6103" s="4" t="s">
        <v>269</v>
      </c>
      <c r="L6103" s="4" t="s">
        <v>150</v>
      </c>
      <c r="M6103" s="4" t="s">
        <v>1728</v>
      </c>
      <c r="N6103" s="4" t="s">
        <v>34</v>
      </c>
      <c r="O6103" s="4" t="s">
        <v>38</v>
      </c>
      <c r="P6103" s="4" t="s">
        <v>1729</v>
      </c>
      <c r="Q6103" s="4">
        <v>2254.41</v>
      </c>
      <c r="R6103" s="4">
        <v>5</v>
      </c>
      <c r="S6103" s="4">
        <v>0.1</v>
      </c>
      <c r="T6103" s="4">
        <v>450.88199999999995</v>
      </c>
      <c r="U6103" s="4">
        <v>375.73500000000001</v>
      </c>
      <c r="V6103" s="4">
        <v>0.16666666666666669</v>
      </c>
      <c r="W6103" s="4">
        <v>6</v>
      </c>
      <c r="X6103" s="4" t="s">
        <v>10934</v>
      </c>
    </row>
    <row r="6104" spans="1:24" x14ac:dyDescent="0.35">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x14ac:dyDescent="0.35">
      <c r="A6105" s="4">
        <v>6104</v>
      </c>
      <c r="B6105" s="4" t="s">
        <v>8674</v>
      </c>
      <c r="C6105" s="5">
        <v>41903</v>
      </c>
      <c r="D6105" s="5">
        <v>41909</v>
      </c>
      <c r="E6105" s="4" t="s">
        <v>52</v>
      </c>
      <c r="F6105" s="4" t="s">
        <v>2306</v>
      </c>
      <c r="G6105" s="4" t="s">
        <v>2307</v>
      </c>
      <c r="H6105" s="4" t="s">
        <v>28</v>
      </c>
      <c r="I6105" s="4" t="s">
        <v>29</v>
      </c>
      <c r="J6105" s="4" t="s">
        <v>268</v>
      </c>
      <c r="K6105" s="4" t="s">
        <v>269</v>
      </c>
      <c r="L6105" s="4" t="s">
        <v>150</v>
      </c>
      <c r="M6105" s="4" t="s">
        <v>392</v>
      </c>
      <c r="N6105" s="4" t="s">
        <v>73</v>
      </c>
      <c r="O6105" s="4" t="s">
        <v>163</v>
      </c>
      <c r="P6105" s="4" t="s">
        <v>393</v>
      </c>
      <c r="Q6105" s="4">
        <v>59.97</v>
      </c>
      <c r="R6105" s="4">
        <v>3</v>
      </c>
      <c r="S6105" s="4">
        <v>0</v>
      </c>
      <c r="T6105" s="4">
        <v>19.989999999999998</v>
      </c>
      <c r="U6105" s="4">
        <v>20.389799999999994</v>
      </c>
      <c r="V6105" s="4">
        <v>0.33999999999999991</v>
      </c>
      <c r="W6105" s="4">
        <v>6</v>
      </c>
      <c r="X6105" s="4" t="s">
        <v>10934</v>
      </c>
    </row>
    <row r="6106" spans="1:24" x14ac:dyDescent="0.35">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x14ac:dyDescent="0.35">
      <c r="A6107" s="4">
        <v>6106</v>
      </c>
      <c r="B6107" s="4" t="s">
        <v>8678</v>
      </c>
      <c r="C6107" s="5">
        <v>41078</v>
      </c>
      <c r="D6107" s="5">
        <v>41082</v>
      </c>
      <c r="E6107" s="4" t="s">
        <v>52</v>
      </c>
      <c r="F6107" s="4" t="s">
        <v>3391</v>
      </c>
      <c r="G6107" s="4" t="s">
        <v>3392</v>
      </c>
      <c r="H6107" s="4" t="s">
        <v>43</v>
      </c>
      <c r="I6107" s="4" t="s">
        <v>29</v>
      </c>
      <c r="J6107" s="4" t="s">
        <v>1421</v>
      </c>
      <c r="K6107" s="4" t="s">
        <v>56</v>
      </c>
      <c r="L6107" s="4" t="s">
        <v>32</v>
      </c>
      <c r="M6107" s="4" t="s">
        <v>1266</v>
      </c>
      <c r="N6107" s="4" t="s">
        <v>48</v>
      </c>
      <c r="O6107" s="4" t="s">
        <v>70</v>
      </c>
      <c r="P6107" s="4" t="s">
        <v>1267</v>
      </c>
      <c r="Q6107" s="4">
        <v>13.632</v>
      </c>
      <c r="R6107" s="4">
        <v>4</v>
      </c>
      <c r="S6107" s="4">
        <v>0.2</v>
      </c>
      <c r="T6107" s="4">
        <v>3.4079999999999999</v>
      </c>
      <c r="U6107" s="4">
        <v>3.5783999999999998</v>
      </c>
      <c r="V6107" s="4">
        <v>0.26250000000000001</v>
      </c>
      <c r="W6107" s="4">
        <v>4</v>
      </c>
      <c r="X6107" s="4" t="s">
        <v>10933</v>
      </c>
    </row>
    <row r="6108" spans="1:24" x14ac:dyDescent="0.35">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x14ac:dyDescent="0.35">
      <c r="A6109" s="4">
        <v>6108</v>
      </c>
      <c r="B6109" s="4" t="s">
        <v>8679</v>
      </c>
      <c r="C6109" s="5">
        <v>40897</v>
      </c>
      <c r="D6109" s="5">
        <v>40902</v>
      </c>
      <c r="E6109" s="4" t="s">
        <v>52</v>
      </c>
      <c r="F6109" s="4" t="s">
        <v>5056</v>
      </c>
      <c r="G6109" s="4" t="s">
        <v>5057</v>
      </c>
      <c r="H6109" s="4" t="s">
        <v>28</v>
      </c>
      <c r="I6109" s="4" t="s">
        <v>29</v>
      </c>
      <c r="J6109" s="4" t="s">
        <v>760</v>
      </c>
      <c r="K6109" s="4" t="s">
        <v>106</v>
      </c>
      <c r="L6109" s="4" t="s">
        <v>107</v>
      </c>
      <c r="M6109" s="4" t="s">
        <v>3767</v>
      </c>
      <c r="N6109" s="4" t="s">
        <v>73</v>
      </c>
      <c r="O6109" s="4" t="s">
        <v>163</v>
      </c>
      <c r="P6109" s="4" t="s">
        <v>3768</v>
      </c>
      <c r="Q6109" s="4">
        <v>65.44</v>
      </c>
      <c r="R6109" s="4">
        <v>5</v>
      </c>
      <c r="S6109" s="4">
        <v>0.2</v>
      </c>
      <c r="T6109" s="4">
        <v>13.087999999999999</v>
      </c>
      <c r="U6109" s="4">
        <v>-8.1800000000000033</v>
      </c>
      <c r="V6109" s="4">
        <v>-0.12500000000000006</v>
      </c>
      <c r="W6109" s="4">
        <v>5</v>
      </c>
      <c r="X6109" s="4" t="s">
        <v>10934</v>
      </c>
    </row>
    <row r="6110" spans="1:24" x14ac:dyDescent="0.35">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x14ac:dyDescent="0.35">
      <c r="A6111" s="4">
        <v>6110</v>
      </c>
      <c r="B6111" s="4" t="s">
        <v>8680</v>
      </c>
      <c r="C6111" s="5">
        <v>41529</v>
      </c>
      <c r="D6111" s="5">
        <v>41534</v>
      </c>
      <c r="E6111" s="4" t="s">
        <v>52</v>
      </c>
      <c r="F6111" s="4" t="s">
        <v>4710</v>
      </c>
      <c r="G6111" s="4" t="s">
        <v>4711</v>
      </c>
      <c r="H6111" s="4" t="s">
        <v>28</v>
      </c>
      <c r="I6111" s="4" t="s">
        <v>29</v>
      </c>
      <c r="J6111" s="4" t="s">
        <v>305</v>
      </c>
      <c r="K6111" s="4" t="s">
        <v>213</v>
      </c>
      <c r="L6111" s="4" t="s">
        <v>107</v>
      </c>
      <c r="M6111" s="4" t="s">
        <v>5372</v>
      </c>
      <c r="N6111" s="4" t="s">
        <v>48</v>
      </c>
      <c r="O6111" s="4" t="s">
        <v>77</v>
      </c>
      <c r="P6111" s="4" t="s">
        <v>5373</v>
      </c>
      <c r="Q6111" s="4">
        <v>1.9079999999999997</v>
      </c>
      <c r="R6111" s="4">
        <v>3</v>
      </c>
      <c r="S6111" s="4">
        <v>0.8</v>
      </c>
      <c r="T6111" s="4">
        <v>0.6359999999999999</v>
      </c>
      <c r="U6111" s="4">
        <v>-3.2436000000000016</v>
      </c>
      <c r="V6111" s="4">
        <v>-1.7000000000000011</v>
      </c>
      <c r="W6111" s="4">
        <v>5</v>
      </c>
      <c r="X6111" s="4" t="s">
        <v>10934</v>
      </c>
    </row>
    <row r="6112" spans="1:24" x14ac:dyDescent="0.35">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x14ac:dyDescent="0.35">
      <c r="A6113" s="4">
        <v>6112</v>
      </c>
      <c r="B6113" s="4" t="s">
        <v>8681</v>
      </c>
      <c r="C6113" s="5">
        <v>41591</v>
      </c>
      <c r="D6113" s="5">
        <v>41595</v>
      </c>
      <c r="E6113" s="4" t="s">
        <v>52</v>
      </c>
      <c r="F6113" s="4" t="s">
        <v>7107</v>
      </c>
      <c r="G6113" s="4" t="s">
        <v>7108</v>
      </c>
      <c r="H6113" s="4" t="s">
        <v>28</v>
      </c>
      <c r="I6113" s="4" t="s">
        <v>29</v>
      </c>
      <c r="J6113" s="4" t="s">
        <v>3872</v>
      </c>
      <c r="K6113" s="4" t="s">
        <v>500</v>
      </c>
      <c r="L6113" s="4" t="s">
        <v>150</v>
      </c>
      <c r="M6113" s="4" t="s">
        <v>108</v>
      </c>
      <c r="N6113" s="4" t="s">
        <v>48</v>
      </c>
      <c r="O6113" s="4" t="s">
        <v>80</v>
      </c>
      <c r="P6113" s="4" t="s">
        <v>109</v>
      </c>
      <c r="Q6113" s="4">
        <v>110.096</v>
      </c>
      <c r="R6113" s="4">
        <v>2</v>
      </c>
      <c r="S6113" s="4">
        <v>0.2</v>
      </c>
      <c r="T6113" s="4">
        <v>55.048000000000002</v>
      </c>
      <c r="U6113" s="4">
        <v>33.028800000000004</v>
      </c>
      <c r="V6113" s="4">
        <v>0.30000000000000004</v>
      </c>
      <c r="W6113" s="4">
        <v>4</v>
      </c>
      <c r="X6113" s="4" t="s">
        <v>10933</v>
      </c>
    </row>
    <row r="6114" spans="1:24" x14ac:dyDescent="0.35">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x14ac:dyDescent="0.35">
      <c r="A6115" s="4">
        <v>6114</v>
      </c>
      <c r="B6115" s="4" t="s">
        <v>8681</v>
      </c>
      <c r="C6115" s="5">
        <v>41591</v>
      </c>
      <c r="D6115" s="5">
        <v>41595</v>
      </c>
      <c r="E6115" s="4" t="s">
        <v>52</v>
      </c>
      <c r="F6115" s="4" t="s">
        <v>7107</v>
      </c>
      <c r="G6115" s="4" t="s">
        <v>7108</v>
      </c>
      <c r="H6115" s="4" t="s">
        <v>28</v>
      </c>
      <c r="I6115" s="4" t="s">
        <v>29</v>
      </c>
      <c r="J6115" s="4" t="s">
        <v>3872</v>
      </c>
      <c r="K6115" s="4" t="s">
        <v>500</v>
      </c>
      <c r="L6115" s="4" t="s">
        <v>150</v>
      </c>
      <c r="M6115" s="4" t="s">
        <v>37</v>
      </c>
      <c r="N6115" s="4" t="s">
        <v>34</v>
      </c>
      <c r="O6115" s="4" t="s">
        <v>38</v>
      </c>
      <c r="P6115" s="4" t="s">
        <v>39</v>
      </c>
      <c r="Q6115" s="4">
        <v>1537.0739999999998</v>
      </c>
      <c r="R6115" s="4">
        <v>9</v>
      </c>
      <c r="S6115" s="4">
        <v>0.3</v>
      </c>
      <c r="T6115" s="4">
        <v>170.78599999999997</v>
      </c>
      <c r="U6115" s="4">
        <v>0</v>
      </c>
      <c r="V6115" s="4">
        <v>0</v>
      </c>
      <c r="W6115" s="4">
        <v>4</v>
      </c>
      <c r="X6115" s="4" t="s">
        <v>10933</v>
      </c>
    </row>
    <row r="6116" spans="1:24" x14ac:dyDescent="0.35">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x14ac:dyDescent="0.35">
      <c r="A6117" s="4">
        <v>6116</v>
      </c>
      <c r="B6117" s="4" t="s">
        <v>8682</v>
      </c>
      <c r="C6117" s="5">
        <v>41348</v>
      </c>
      <c r="D6117" s="5">
        <v>41354</v>
      </c>
      <c r="E6117" s="4" t="s">
        <v>52</v>
      </c>
      <c r="F6117" s="4" t="s">
        <v>630</v>
      </c>
      <c r="G6117" s="4" t="s">
        <v>631</v>
      </c>
      <c r="H6117" s="4" t="s">
        <v>43</v>
      </c>
      <c r="I6117" s="4" t="s">
        <v>29</v>
      </c>
      <c r="J6117" s="4" t="s">
        <v>8683</v>
      </c>
      <c r="K6117" s="4" t="s">
        <v>45</v>
      </c>
      <c r="L6117" s="4" t="s">
        <v>46</v>
      </c>
      <c r="M6117" s="4" t="s">
        <v>234</v>
      </c>
      <c r="N6117" s="4" t="s">
        <v>48</v>
      </c>
      <c r="O6117" s="4" t="s">
        <v>77</v>
      </c>
      <c r="P6117" s="4" t="s">
        <v>235</v>
      </c>
      <c r="Q6117" s="4">
        <v>41.904000000000003</v>
      </c>
      <c r="R6117" s="4">
        <v>6</v>
      </c>
      <c r="S6117" s="4">
        <v>0.2</v>
      </c>
      <c r="T6117" s="4">
        <v>6.9840000000000009</v>
      </c>
      <c r="U6117" s="4">
        <v>14.142599999999996</v>
      </c>
      <c r="V6117" s="4">
        <v>0.33749999999999991</v>
      </c>
      <c r="W6117" s="4">
        <v>6</v>
      </c>
      <c r="X6117" s="4" t="s">
        <v>10934</v>
      </c>
    </row>
    <row r="6118" spans="1:24" x14ac:dyDescent="0.35">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x14ac:dyDescent="0.35">
      <c r="A6119" s="4">
        <v>6118</v>
      </c>
      <c r="B6119" s="4" t="s">
        <v>8684</v>
      </c>
      <c r="C6119" s="5">
        <v>41592</v>
      </c>
      <c r="D6119" s="5">
        <v>41598</v>
      </c>
      <c r="E6119" s="4" t="s">
        <v>52</v>
      </c>
      <c r="F6119" s="4" t="s">
        <v>3993</v>
      </c>
      <c r="G6119" s="4" t="s">
        <v>3994</v>
      </c>
      <c r="H6119" s="4" t="s">
        <v>104</v>
      </c>
      <c r="I6119" s="4" t="s">
        <v>29</v>
      </c>
      <c r="J6119" s="4" t="s">
        <v>268</v>
      </c>
      <c r="K6119" s="4" t="s">
        <v>269</v>
      </c>
      <c r="L6119" s="4" t="s">
        <v>150</v>
      </c>
      <c r="M6119" s="4" t="s">
        <v>2494</v>
      </c>
      <c r="N6119" s="4" t="s">
        <v>48</v>
      </c>
      <c r="O6119" s="4" t="s">
        <v>49</v>
      </c>
      <c r="P6119" s="4" t="s">
        <v>2495</v>
      </c>
      <c r="Q6119" s="4">
        <v>14.940000000000001</v>
      </c>
      <c r="R6119" s="4">
        <v>3</v>
      </c>
      <c r="S6119" s="4">
        <v>0</v>
      </c>
      <c r="T6119" s="4">
        <v>4.9800000000000004</v>
      </c>
      <c r="U6119" s="4">
        <v>6.8723999999999998</v>
      </c>
      <c r="V6119" s="4">
        <v>0.45999999999999996</v>
      </c>
      <c r="W6119" s="4">
        <v>6</v>
      </c>
      <c r="X6119" s="4" t="s">
        <v>10934</v>
      </c>
    </row>
    <row r="6120" spans="1:24" x14ac:dyDescent="0.35">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x14ac:dyDescent="0.35">
      <c r="A6121" s="4">
        <v>6120</v>
      </c>
      <c r="B6121" s="4" t="s">
        <v>8687</v>
      </c>
      <c r="C6121" s="5">
        <v>41902</v>
      </c>
      <c r="D6121" s="5">
        <v>41908</v>
      </c>
      <c r="E6121" s="4" t="s">
        <v>52</v>
      </c>
      <c r="F6121" s="4" t="s">
        <v>2767</v>
      </c>
      <c r="G6121" s="4" t="s">
        <v>2768</v>
      </c>
      <c r="H6121" s="4" t="s">
        <v>43</v>
      </c>
      <c r="I6121" s="4" t="s">
        <v>29</v>
      </c>
      <c r="J6121" s="4" t="s">
        <v>320</v>
      </c>
      <c r="K6121" s="4" t="s">
        <v>422</v>
      </c>
      <c r="L6121" s="4" t="s">
        <v>46</v>
      </c>
      <c r="M6121" s="4" t="s">
        <v>4247</v>
      </c>
      <c r="N6121" s="4" t="s">
        <v>48</v>
      </c>
      <c r="O6121" s="4" t="s">
        <v>70</v>
      </c>
      <c r="P6121" s="4" t="s">
        <v>4248</v>
      </c>
      <c r="Q6121" s="4">
        <v>23.832000000000001</v>
      </c>
      <c r="R6121" s="4">
        <v>3</v>
      </c>
      <c r="S6121" s="4">
        <v>0.2</v>
      </c>
      <c r="T6121" s="4">
        <v>7.944</v>
      </c>
      <c r="U6121" s="4">
        <v>6.5538000000000007</v>
      </c>
      <c r="V6121" s="4">
        <v>0.27500000000000002</v>
      </c>
      <c r="W6121" s="4">
        <v>6</v>
      </c>
      <c r="X6121" s="4" t="s">
        <v>10934</v>
      </c>
    </row>
    <row r="6122" spans="1:24" x14ac:dyDescent="0.35">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x14ac:dyDescent="0.35">
      <c r="A6123" s="4">
        <v>6122</v>
      </c>
      <c r="B6123" s="4" t="s">
        <v>8687</v>
      </c>
      <c r="C6123" s="5">
        <v>41902</v>
      </c>
      <c r="D6123" s="5">
        <v>41908</v>
      </c>
      <c r="E6123" s="4" t="s">
        <v>52</v>
      </c>
      <c r="F6123" s="4" t="s">
        <v>2767</v>
      </c>
      <c r="G6123" s="4" t="s">
        <v>2768</v>
      </c>
      <c r="H6123" s="4" t="s">
        <v>43</v>
      </c>
      <c r="I6123" s="4" t="s">
        <v>29</v>
      </c>
      <c r="J6123" s="4" t="s">
        <v>320</v>
      </c>
      <c r="K6123" s="4" t="s">
        <v>422</v>
      </c>
      <c r="L6123" s="4" t="s">
        <v>46</v>
      </c>
      <c r="M6123" s="4" t="s">
        <v>1445</v>
      </c>
      <c r="N6123" s="4" t="s">
        <v>34</v>
      </c>
      <c r="O6123" s="4" t="s">
        <v>35</v>
      </c>
      <c r="P6123" s="4" t="s">
        <v>1446</v>
      </c>
      <c r="Q6123" s="4">
        <v>72.588000000000008</v>
      </c>
      <c r="R6123" s="4">
        <v>2</v>
      </c>
      <c r="S6123" s="4">
        <v>0.7</v>
      </c>
      <c r="T6123" s="4">
        <v>36.294000000000004</v>
      </c>
      <c r="U6123" s="4">
        <v>-128.2388</v>
      </c>
      <c r="V6123" s="4">
        <v>-1.7666666666666664</v>
      </c>
      <c r="W6123" s="4">
        <v>6</v>
      </c>
      <c r="X6123" s="4" t="s">
        <v>10934</v>
      </c>
    </row>
    <row r="6124" spans="1:24" x14ac:dyDescent="0.35">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x14ac:dyDescent="0.35">
      <c r="A6125" s="4">
        <v>6124</v>
      </c>
      <c r="B6125" s="4" t="s">
        <v>8689</v>
      </c>
      <c r="C6125" s="5">
        <v>41152</v>
      </c>
      <c r="D6125" s="5">
        <v>41157</v>
      </c>
      <c r="E6125" s="4" t="s">
        <v>52</v>
      </c>
      <c r="F6125" s="4" t="s">
        <v>1499</v>
      </c>
      <c r="G6125" s="4" t="s">
        <v>1500</v>
      </c>
      <c r="H6125" s="4" t="s">
        <v>104</v>
      </c>
      <c r="I6125" s="4" t="s">
        <v>29</v>
      </c>
      <c r="J6125" s="4" t="s">
        <v>7165</v>
      </c>
      <c r="K6125" s="4" t="s">
        <v>106</v>
      </c>
      <c r="L6125" s="4" t="s">
        <v>107</v>
      </c>
      <c r="M6125" s="4" t="s">
        <v>5053</v>
      </c>
      <c r="N6125" s="4" t="s">
        <v>48</v>
      </c>
      <c r="O6125" s="4" t="s">
        <v>92</v>
      </c>
      <c r="P6125" s="4" t="s">
        <v>5054</v>
      </c>
      <c r="Q6125" s="4">
        <v>20.96</v>
      </c>
      <c r="R6125" s="4">
        <v>4</v>
      </c>
      <c r="S6125" s="4">
        <v>0.2</v>
      </c>
      <c r="T6125" s="4">
        <v>5.24</v>
      </c>
      <c r="U6125" s="4">
        <v>6.8119999999999994</v>
      </c>
      <c r="V6125" s="4">
        <v>0.32499999999999996</v>
      </c>
      <c r="W6125" s="4">
        <v>5</v>
      </c>
      <c r="X6125" s="4" t="s">
        <v>10934</v>
      </c>
    </row>
    <row r="6126" spans="1:24" x14ac:dyDescent="0.35">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x14ac:dyDescent="0.35">
      <c r="A6127" s="4">
        <v>6126</v>
      </c>
      <c r="B6127" s="4" t="s">
        <v>8690</v>
      </c>
      <c r="C6127" s="5">
        <v>41794</v>
      </c>
      <c r="D6127" s="5">
        <v>41798</v>
      </c>
      <c r="E6127" s="4" t="s">
        <v>52</v>
      </c>
      <c r="F6127" s="4" t="s">
        <v>1398</v>
      </c>
      <c r="G6127" s="4" t="s">
        <v>1399</v>
      </c>
      <c r="H6127" s="4" t="s">
        <v>43</v>
      </c>
      <c r="I6127" s="4" t="s">
        <v>29</v>
      </c>
      <c r="J6127" s="4" t="s">
        <v>44</v>
      </c>
      <c r="K6127" s="4" t="s">
        <v>45</v>
      </c>
      <c r="L6127" s="4" t="s">
        <v>46</v>
      </c>
      <c r="M6127" s="4" t="s">
        <v>8691</v>
      </c>
      <c r="N6127" s="4" t="s">
        <v>48</v>
      </c>
      <c r="O6127" s="4" t="s">
        <v>92</v>
      </c>
      <c r="P6127" s="4" t="s">
        <v>8692</v>
      </c>
      <c r="Q6127" s="4">
        <v>11.96</v>
      </c>
      <c r="R6127" s="4">
        <v>2</v>
      </c>
      <c r="S6127" s="4">
        <v>0</v>
      </c>
      <c r="T6127" s="4">
        <v>5.98</v>
      </c>
      <c r="U6127" s="4">
        <v>5.3819999999999997</v>
      </c>
      <c r="V6127" s="4">
        <v>0.44999999999999996</v>
      </c>
      <c r="W6127" s="4">
        <v>4</v>
      </c>
      <c r="X6127" s="4" t="s">
        <v>10933</v>
      </c>
    </row>
    <row r="6128" spans="1:24" x14ac:dyDescent="0.35">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x14ac:dyDescent="0.35">
      <c r="A6129" s="4">
        <v>6128</v>
      </c>
      <c r="B6129" s="4" t="s">
        <v>8693</v>
      </c>
      <c r="C6129" s="5">
        <v>41365</v>
      </c>
      <c r="D6129" s="5">
        <v>41371</v>
      </c>
      <c r="E6129" s="4" t="s">
        <v>52</v>
      </c>
      <c r="F6129" s="4" t="s">
        <v>4756</v>
      </c>
      <c r="G6129" s="4" t="s">
        <v>4757</v>
      </c>
      <c r="H6129" s="4" t="s">
        <v>28</v>
      </c>
      <c r="I6129" s="4" t="s">
        <v>29</v>
      </c>
      <c r="J6129" s="4" t="s">
        <v>268</v>
      </c>
      <c r="K6129" s="4" t="s">
        <v>269</v>
      </c>
      <c r="L6129" s="4" t="s">
        <v>150</v>
      </c>
      <c r="M6129" s="4" t="s">
        <v>703</v>
      </c>
      <c r="N6129" s="4" t="s">
        <v>34</v>
      </c>
      <c r="O6129" s="4" t="s">
        <v>38</v>
      </c>
      <c r="P6129" s="4" t="s">
        <v>704</v>
      </c>
      <c r="Q6129" s="4">
        <v>327.99600000000004</v>
      </c>
      <c r="R6129" s="4">
        <v>6</v>
      </c>
      <c r="S6129" s="4">
        <v>0.1</v>
      </c>
      <c r="T6129" s="4">
        <v>54.666000000000004</v>
      </c>
      <c r="U6129" s="4">
        <v>54.666000000000011</v>
      </c>
      <c r="V6129" s="4">
        <v>0.16666666666666669</v>
      </c>
      <c r="W6129" s="4">
        <v>6</v>
      </c>
      <c r="X6129" s="4" t="s">
        <v>10934</v>
      </c>
    </row>
    <row r="6130" spans="1:24" x14ac:dyDescent="0.35">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x14ac:dyDescent="0.35">
      <c r="A6131" s="4">
        <v>6130</v>
      </c>
      <c r="B6131" s="4" t="s">
        <v>8695</v>
      </c>
      <c r="C6131" s="5">
        <v>41725</v>
      </c>
      <c r="D6131" s="5">
        <v>41732</v>
      </c>
      <c r="E6131" s="4" t="s">
        <v>52</v>
      </c>
      <c r="F6131" s="4" t="s">
        <v>8696</v>
      </c>
      <c r="G6131" s="4" t="s">
        <v>8697</v>
      </c>
      <c r="H6131" s="4" t="s">
        <v>104</v>
      </c>
      <c r="I6131" s="4" t="s">
        <v>29</v>
      </c>
      <c r="J6131" s="4" t="s">
        <v>2980</v>
      </c>
      <c r="K6131" s="4" t="s">
        <v>321</v>
      </c>
      <c r="L6131" s="4" t="s">
        <v>32</v>
      </c>
      <c r="M6131" s="4" t="s">
        <v>3639</v>
      </c>
      <c r="N6131" s="4" t="s">
        <v>73</v>
      </c>
      <c r="O6131" s="4" t="s">
        <v>163</v>
      </c>
      <c r="P6131" s="4" t="s">
        <v>3640</v>
      </c>
      <c r="Q6131" s="4">
        <v>53.25</v>
      </c>
      <c r="R6131" s="4">
        <v>3</v>
      </c>
      <c r="S6131" s="4">
        <v>0</v>
      </c>
      <c r="T6131" s="4">
        <v>17.75</v>
      </c>
      <c r="U6131" s="4">
        <v>20.767499999999998</v>
      </c>
      <c r="V6131" s="4">
        <v>0.38999999999999996</v>
      </c>
      <c r="W6131" s="4">
        <v>7</v>
      </c>
      <c r="X6131" s="4" t="s">
        <v>10934</v>
      </c>
    </row>
    <row r="6132" spans="1:24" x14ac:dyDescent="0.35">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x14ac:dyDescent="0.35">
      <c r="A6133" s="4">
        <v>6132</v>
      </c>
      <c r="B6133" s="4" t="s">
        <v>8698</v>
      </c>
      <c r="C6133" s="5">
        <v>40904</v>
      </c>
      <c r="D6133" s="5">
        <v>40908</v>
      </c>
      <c r="E6133" s="4" t="s">
        <v>52</v>
      </c>
      <c r="F6133" s="4" t="s">
        <v>2913</v>
      </c>
      <c r="G6133" s="4" t="s">
        <v>2914</v>
      </c>
      <c r="H6133" s="4" t="s">
        <v>104</v>
      </c>
      <c r="I6133" s="4" t="s">
        <v>29</v>
      </c>
      <c r="J6133" s="4" t="s">
        <v>268</v>
      </c>
      <c r="K6133" s="4" t="s">
        <v>269</v>
      </c>
      <c r="L6133" s="4" t="s">
        <v>150</v>
      </c>
      <c r="M6133" s="4" t="s">
        <v>894</v>
      </c>
      <c r="N6133" s="4" t="s">
        <v>34</v>
      </c>
      <c r="O6133" s="4" t="s">
        <v>38</v>
      </c>
      <c r="P6133" s="4" t="s">
        <v>895</v>
      </c>
      <c r="Q6133" s="4">
        <v>767.21400000000006</v>
      </c>
      <c r="R6133" s="4">
        <v>14</v>
      </c>
      <c r="S6133" s="4">
        <v>0.1</v>
      </c>
      <c r="T6133" s="4">
        <v>54.801000000000002</v>
      </c>
      <c r="U6133" s="4">
        <v>161.96739999999997</v>
      </c>
      <c r="V6133" s="4">
        <v>0.21111111111111105</v>
      </c>
      <c r="W6133" s="4">
        <v>4</v>
      </c>
      <c r="X6133" s="4" t="s">
        <v>10933</v>
      </c>
    </row>
    <row r="6134" spans="1:24" x14ac:dyDescent="0.35">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x14ac:dyDescent="0.35">
      <c r="A6135" s="4">
        <v>6134</v>
      </c>
      <c r="B6135" s="4" t="s">
        <v>8701</v>
      </c>
      <c r="C6135" s="5">
        <v>41503</v>
      </c>
      <c r="D6135" s="5">
        <v>41506</v>
      </c>
      <c r="E6135" s="4" t="s">
        <v>190</v>
      </c>
      <c r="F6135" s="4" t="s">
        <v>8702</v>
      </c>
      <c r="G6135" s="4" t="s">
        <v>8703</v>
      </c>
      <c r="H6135" s="4" t="s">
        <v>43</v>
      </c>
      <c r="I6135" s="4" t="s">
        <v>29</v>
      </c>
      <c r="J6135" s="4" t="s">
        <v>44</v>
      </c>
      <c r="K6135" s="4" t="s">
        <v>45</v>
      </c>
      <c r="L6135" s="4" t="s">
        <v>46</v>
      </c>
      <c r="M6135" s="4" t="s">
        <v>6563</v>
      </c>
      <c r="N6135" s="4" t="s">
        <v>34</v>
      </c>
      <c r="O6135" s="4" t="s">
        <v>58</v>
      </c>
      <c r="P6135" s="4" t="s">
        <v>6564</v>
      </c>
      <c r="Q6135" s="4">
        <v>161.28</v>
      </c>
      <c r="R6135" s="4">
        <v>2</v>
      </c>
      <c r="S6135" s="4">
        <v>0.2</v>
      </c>
      <c r="T6135" s="4">
        <v>80.64</v>
      </c>
      <c r="U6135" s="4">
        <v>12.095999999999997</v>
      </c>
      <c r="V6135" s="4">
        <v>7.4999999999999983E-2</v>
      </c>
      <c r="W6135" s="4">
        <v>3</v>
      </c>
      <c r="X6135" s="4" t="s">
        <v>10933</v>
      </c>
    </row>
    <row r="6136" spans="1:24" x14ac:dyDescent="0.35">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x14ac:dyDescent="0.35">
      <c r="A6137" s="4">
        <v>6136</v>
      </c>
      <c r="B6137" s="4" t="s">
        <v>8705</v>
      </c>
      <c r="C6137" s="5">
        <v>41200</v>
      </c>
      <c r="D6137" s="5">
        <v>41204</v>
      </c>
      <c r="E6137" s="4" t="s">
        <v>52</v>
      </c>
      <c r="F6137" s="4" t="s">
        <v>5339</v>
      </c>
      <c r="G6137" s="4" t="s">
        <v>5340</v>
      </c>
      <c r="H6137" s="4" t="s">
        <v>104</v>
      </c>
      <c r="I6137" s="4" t="s">
        <v>29</v>
      </c>
      <c r="J6137" s="4" t="s">
        <v>7290</v>
      </c>
      <c r="K6137" s="4" t="s">
        <v>106</v>
      </c>
      <c r="L6137" s="4" t="s">
        <v>107</v>
      </c>
      <c r="M6137" s="4" t="s">
        <v>6873</v>
      </c>
      <c r="N6137" s="4" t="s">
        <v>73</v>
      </c>
      <c r="O6137" s="4" t="s">
        <v>163</v>
      </c>
      <c r="P6137" s="4" t="s">
        <v>6874</v>
      </c>
      <c r="Q6137" s="4">
        <v>27.695999999999998</v>
      </c>
      <c r="R6137" s="4">
        <v>3</v>
      </c>
      <c r="S6137" s="4">
        <v>0.2</v>
      </c>
      <c r="T6137" s="4">
        <v>9.2319999999999993</v>
      </c>
      <c r="U6137" s="4">
        <v>3.4619999999999997</v>
      </c>
      <c r="V6137" s="4">
        <v>0.125</v>
      </c>
      <c r="W6137" s="4">
        <v>4</v>
      </c>
      <c r="X6137" s="4" t="s">
        <v>10933</v>
      </c>
    </row>
    <row r="6138" spans="1:24" x14ac:dyDescent="0.35">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x14ac:dyDescent="0.35">
      <c r="A6139" s="4">
        <v>6138</v>
      </c>
      <c r="B6139" s="4" t="s">
        <v>8706</v>
      </c>
      <c r="C6139" s="5">
        <v>41579</v>
      </c>
      <c r="D6139" s="5">
        <v>41583</v>
      </c>
      <c r="E6139" s="4" t="s">
        <v>25</v>
      </c>
      <c r="F6139" s="4" t="s">
        <v>3163</v>
      </c>
      <c r="G6139" s="4" t="s">
        <v>3164</v>
      </c>
      <c r="H6139" s="4" t="s">
        <v>28</v>
      </c>
      <c r="I6139" s="4" t="s">
        <v>29</v>
      </c>
      <c r="J6139" s="4" t="s">
        <v>7239</v>
      </c>
      <c r="K6139" s="4" t="s">
        <v>56</v>
      </c>
      <c r="L6139" s="4" t="s">
        <v>32</v>
      </c>
      <c r="M6139" s="4" t="s">
        <v>1867</v>
      </c>
      <c r="N6139" s="4" t="s">
        <v>48</v>
      </c>
      <c r="O6139" s="4" t="s">
        <v>92</v>
      </c>
      <c r="P6139" s="4" t="s">
        <v>1868</v>
      </c>
      <c r="Q6139" s="4">
        <v>32.064</v>
      </c>
      <c r="R6139" s="4">
        <v>6</v>
      </c>
      <c r="S6139" s="4">
        <v>0.2</v>
      </c>
      <c r="T6139" s="4">
        <v>5.3440000000000003</v>
      </c>
      <c r="U6139" s="4">
        <v>11.222399999999999</v>
      </c>
      <c r="V6139" s="4">
        <v>0.35</v>
      </c>
      <c r="W6139" s="4">
        <v>4</v>
      </c>
      <c r="X6139" s="4" t="s">
        <v>10933</v>
      </c>
    </row>
    <row r="6140" spans="1:24" x14ac:dyDescent="0.35">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x14ac:dyDescent="0.35">
      <c r="A6141" s="4">
        <v>6140</v>
      </c>
      <c r="B6141" s="4" t="s">
        <v>8708</v>
      </c>
      <c r="C6141" s="5">
        <v>41017</v>
      </c>
      <c r="D6141" s="5">
        <v>41019</v>
      </c>
      <c r="E6141" s="4" t="s">
        <v>190</v>
      </c>
      <c r="F6141" s="4" t="s">
        <v>6952</v>
      </c>
      <c r="G6141" s="4" t="s">
        <v>6953</v>
      </c>
      <c r="H6141" s="4" t="s">
        <v>28</v>
      </c>
      <c r="I6141" s="4" t="s">
        <v>29</v>
      </c>
      <c r="J6141" s="4" t="s">
        <v>8709</v>
      </c>
      <c r="K6141" s="4" t="s">
        <v>45</v>
      </c>
      <c r="L6141" s="4" t="s">
        <v>46</v>
      </c>
      <c r="M6141" s="4" t="s">
        <v>5918</v>
      </c>
      <c r="N6141" s="4" t="s">
        <v>48</v>
      </c>
      <c r="O6141" s="4" t="s">
        <v>61</v>
      </c>
      <c r="P6141" s="4" t="s">
        <v>5919</v>
      </c>
      <c r="Q6141" s="4">
        <v>115.44</v>
      </c>
      <c r="R6141" s="4">
        <v>3</v>
      </c>
      <c r="S6141" s="4">
        <v>0</v>
      </c>
      <c r="T6141" s="4">
        <v>38.479999999999997</v>
      </c>
      <c r="U6141" s="4">
        <v>30.014399999999998</v>
      </c>
      <c r="V6141" s="4">
        <v>0.26</v>
      </c>
      <c r="W6141" s="4">
        <v>2</v>
      </c>
      <c r="X6141" s="4" t="s">
        <v>10933</v>
      </c>
    </row>
    <row r="6142" spans="1:24" x14ac:dyDescent="0.35">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x14ac:dyDescent="0.35">
      <c r="A6143" s="4">
        <v>6142</v>
      </c>
      <c r="B6143" s="4" t="s">
        <v>8710</v>
      </c>
      <c r="C6143" s="5">
        <v>41830</v>
      </c>
      <c r="D6143" s="5">
        <v>41836</v>
      </c>
      <c r="E6143" s="4" t="s">
        <v>52</v>
      </c>
      <c r="F6143" s="4" t="s">
        <v>3693</v>
      </c>
      <c r="G6143" s="4" t="s">
        <v>3694</v>
      </c>
      <c r="H6143" s="4" t="s">
        <v>28</v>
      </c>
      <c r="I6143" s="4" t="s">
        <v>29</v>
      </c>
      <c r="J6143" s="4" t="s">
        <v>1295</v>
      </c>
      <c r="K6143" s="4" t="s">
        <v>749</v>
      </c>
      <c r="L6143" s="4" t="s">
        <v>150</v>
      </c>
      <c r="M6143" s="4" t="s">
        <v>4665</v>
      </c>
      <c r="N6143" s="4" t="s">
        <v>48</v>
      </c>
      <c r="O6143" s="4" t="s">
        <v>61</v>
      </c>
      <c r="P6143" s="4" t="s">
        <v>4666</v>
      </c>
      <c r="Q6143" s="4">
        <v>195.64</v>
      </c>
      <c r="R6143" s="4">
        <v>4</v>
      </c>
      <c r="S6143" s="4">
        <v>0</v>
      </c>
      <c r="T6143" s="4">
        <v>48.91</v>
      </c>
      <c r="U6143" s="4">
        <v>3.9128000000000043</v>
      </c>
      <c r="V6143" s="4">
        <v>2.0000000000000025E-2</v>
      </c>
      <c r="W6143" s="4">
        <v>6</v>
      </c>
      <c r="X6143" s="4" t="s">
        <v>10934</v>
      </c>
    </row>
    <row r="6144" spans="1:24" x14ac:dyDescent="0.35">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x14ac:dyDescent="0.35">
      <c r="A6145" s="4">
        <v>6144</v>
      </c>
      <c r="B6145" s="4" t="s">
        <v>8710</v>
      </c>
      <c r="C6145" s="5">
        <v>41830</v>
      </c>
      <c r="D6145" s="5">
        <v>41836</v>
      </c>
      <c r="E6145" s="4" t="s">
        <v>52</v>
      </c>
      <c r="F6145" s="4" t="s">
        <v>3693</v>
      </c>
      <c r="G6145" s="4" t="s">
        <v>3694</v>
      </c>
      <c r="H6145" s="4" t="s">
        <v>28</v>
      </c>
      <c r="I6145" s="4" t="s">
        <v>29</v>
      </c>
      <c r="J6145" s="4" t="s">
        <v>1295</v>
      </c>
      <c r="K6145" s="4" t="s">
        <v>749</v>
      </c>
      <c r="L6145" s="4" t="s">
        <v>150</v>
      </c>
      <c r="M6145" s="4" t="s">
        <v>6847</v>
      </c>
      <c r="N6145" s="4" t="s">
        <v>48</v>
      </c>
      <c r="O6145" s="4" t="s">
        <v>70</v>
      </c>
      <c r="P6145" s="4" t="s">
        <v>6848</v>
      </c>
      <c r="Q6145" s="4">
        <v>119.03999999999999</v>
      </c>
      <c r="R6145" s="4">
        <v>6</v>
      </c>
      <c r="S6145" s="4">
        <v>0</v>
      </c>
      <c r="T6145" s="4">
        <v>19.84</v>
      </c>
      <c r="U6145" s="4">
        <v>48.806400000000011</v>
      </c>
      <c r="V6145" s="4">
        <v>0.41000000000000014</v>
      </c>
      <c r="W6145" s="4">
        <v>6</v>
      </c>
      <c r="X6145" s="4" t="s">
        <v>10934</v>
      </c>
    </row>
    <row r="6146" spans="1:24" x14ac:dyDescent="0.35">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x14ac:dyDescent="0.35">
      <c r="A6147" s="4">
        <v>6146</v>
      </c>
      <c r="B6147" s="4" t="s">
        <v>8712</v>
      </c>
      <c r="C6147" s="5">
        <v>40899</v>
      </c>
      <c r="D6147" s="5">
        <v>40903</v>
      </c>
      <c r="E6147" s="4" t="s">
        <v>52</v>
      </c>
      <c r="F6147" s="4" t="s">
        <v>7144</v>
      </c>
      <c r="G6147" s="4" t="s">
        <v>7145</v>
      </c>
      <c r="H6147" s="4" t="s">
        <v>28</v>
      </c>
      <c r="I6147" s="4" t="s">
        <v>29</v>
      </c>
      <c r="J6147" s="4" t="s">
        <v>632</v>
      </c>
      <c r="K6147" s="4" t="s">
        <v>45</v>
      </c>
      <c r="L6147" s="4" t="s">
        <v>46</v>
      </c>
      <c r="M6147" s="4" t="s">
        <v>1944</v>
      </c>
      <c r="N6147" s="4" t="s">
        <v>48</v>
      </c>
      <c r="O6147" s="4" t="s">
        <v>70</v>
      </c>
      <c r="P6147" s="4" t="s">
        <v>1945</v>
      </c>
      <c r="Q6147" s="4">
        <v>11.76</v>
      </c>
      <c r="R6147" s="4">
        <v>4</v>
      </c>
      <c r="S6147" s="4">
        <v>0</v>
      </c>
      <c r="T6147" s="4">
        <v>2.94</v>
      </c>
      <c r="U6147" s="4">
        <v>3.1752000000000002</v>
      </c>
      <c r="V6147" s="4">
        <v>0.27</v>
      </c>
      <c r="W6147" s="4">
        <v>4</v>
      </c>
      <c r="X6147" s="4" t="s">
        <v>10933</v>
      </c>
    </row>
    <row r="6148" spans="1:24" x14ac:dyDescent="0.35">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x14ac:dyDescent="0.35">
      <c r="A6149" s="4">
        <v>6148</v>
      </c>
      <c r="B6149" s="4" t="s">
        <v>8713</v>
      </c>
      <c r="C6149" s="5">
        <v>41965</v>
      </c>
      <c r="D6149" s="5">
        <v>41969</v>
      </c>
      <c r="E6149" s="4" t="s">
        <v>52</v>
      </c>
      <c r="F6149" s="4" t="s">
        <v>5289</v>
      </c>
      <c r="G6149" s="4" t="s">
        <v>5290</v>
      </c>
      <c r="H6149" s="4" t="s">
        <v>43</v>
      </c>
      <c r="I6149" s="4" t="s">
        <v>29</v>
      </c>
      <c r="J6149" s="4" t="s">
        <v>129</v>
      </c>
      <c r="K6149" s="4" t="s">
        <v>45</v>
      </c>
      <c r="L6149" s="4" t="s">
        <v>46</v>
      </c>
      <c r="M6149" s="4" t="s">
        <v>3864</v>
      </c>
      <c r="N6149" s="4" t="s">
        <v>48</v>
      </c>
      <c r="O6149" s="4" t="s">
        <v>77</v>
      </c>
      <c r="P6149" s="4" t="s">
        <v>3865</v>
      </c>
      <c r="Q6149" s="4">
        <v>40.736000000000004</v>
      </c>
      <c r="R6149" s="4">
        <v>2</v>
      </c>
      <c r="S6149" s="4">
        <v>0.2</v>
      </c>
      <c r="T6149" s="4">
        <v>20.368000000000002</v>
      </c>
      <c r="U6149" s="4">
        <v>14.7668</v>
      </c>
      <c r="V6149" s="4">
        <v>0.36249999999999993</v>
      </c>
      <c r="W6149" s="4">
        <v>4</v>
      </c>
      <c r="X6149" s="4" t="s">
        <v>10933</v>
      </c>
    </row>
    <row r="6150" spans="1:24" x14ac:dyDescent="0.35">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x14ac:dyDescent="0.35">
      <c r="A6151" s="4">
        <v>6150</v>
      </c>
      <c r="B6151" s="4" t="s">
        <v>8715</v>
      </c>
      <c r="C6151" s="5">
        <v>42002</v>
      </c>
      <c r="D6151" s="5">
        <v>42005</v>
      </c>
      <c r="E6151" s="4" t="s">
        <v>190</v>
      </c>
      <c r="F6151" s="4" t="s">
        <v>6312</v>
      </c>
      <c r="G6151" s="4" t="s">
        <v>6313</v>
      </c>
      <c r="H6151" s="4" t="s">
        <v>43</v>
      </c>
      <c r="I6151" s="4" t="s">
        <v>29</v>
      </c>
      <c r="J6151" s="4" t="s">
        <v>1175</v>
      </c>
      <c r="K6151" s="4" t="s">
        <v>45</v>
      </c>
      <c r="L6151" s="4" t="s">
        <v>46</v>
      </c>
      <c r="M6151" s="4" t="s">
        <v>283</v>
      </c>
      <c r="N6151" s="4" t="s">
        <v>34</v>
      </c>
      <c r="O6151" s="4" t="s">
        <v>38</v>
      </c>
      <c r="P6151" s="4" t="s">
        <v>284</v>
      </c>
      <c r="Q6151" s="4">
        <v>340.70400000000006</v>
      </c>
      <c r="R6151" s="4">
        <v>6</v>
      </c>
      <c r="S6151" s="4">
        <v>0.2</v>
      </c>
      <c r="T6151" s="4">
        <v>56.784000000000013</v>
      </c>
      <c r="U6151" s="4">
        <v>-34.070400000000006</v>
      </c>
      <c r="V6151" s="4">
        <v>-0.1</v>
      </c>
      <c r="W6151" s="4">
        <v>3</v>
      </c>
      <c r="X6151" s="4" t="s">
        <v>10933</v>
      </c>
    </row>
    <row r="6152" spans="1:24" x14ac:dyDescent="0.35">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x14ac:dyDescent="0.35">
      <c r="A6153" s="4">
        <v>6152</v>
      </c>
      <c r="B6153" s="4" t="s">
        <v>8717</v>
      </c>
      <c r="C6153" s="5">
        <v>40620</v>
      </c>
      <c r="D6153" s="5">
        <v>40623</v>
      </c>
      <c r="E6153" s="4" t="s">
        <v>25</v>
      </c>
      <c r="F6153" s="4" t="s">
        <v>7274</v>
      </c>
      <c r="G6153" s="4" t="s">
        <v>7275</v>
      </c>
      <c r="H6153" s="4" t="s">
        <v>104</v>
      </c>
      <c r="I6153" s="4" t="s">
        <v>29</v>
      </c>
      <c r="J6153" s="4" t="s">
        <v>129</v>
      </c>
      <c r="K6153" s="4" t="s">
        <v>45</v>
      </c>
      <c r="L6153" s="4" t="s">
        <v>46</v>
      </c>
      <c r="M6153" s="4" t="s">
        <v>7053</v>
      </c>
      <c r="N6153" s="4" t="s">
        <v>34</v>
      </c>
      <c r="O6153" s="4" t="s">
        <v>35</v>
      </c>
      <c r="P6153" s="4" t="s">
        <v>7054</v>
      </c>
      <c r="Q6153" s="4">
        <v>1198.33</v>
      </c>
      <c r="R6153" s="4">
        <v>10</v>
      </c>
      <c r="S6153" s="4">
        <v>0.15</v>
      </c>
      <c r="T6153" s="4">
        <v>119.833</v>
      </c>
      <c r="U6153" s="4">
        <v>70.490000000000009</v>
      </c>
      <c r="V6153" s="4">
        <v>5.8823529411764719E-2</v>
      </c>
      <c r="W6153" s="4">
        <v>3</v>
      </c>
      <c r="X6153" s="4" t="s">
        <v>10933</v>
      </c>
    </row>
    <row r="6154" spans="1:24" x14ac:dyDescent="0.35">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x14ac:dyDescent="0.35">
      <c r="A6155" s="4">
        <v>6154</v>
      </c>
      <c r="B6155" s="4" t="s">
        <v>8719</v>
      </c>
      <c r="C6155" s="5">
        <v>41750</v>
      </c>
      <c r="D6155" s="5">
        <v>41753</v>
      </c>
      <c r="E6155" s="4" t="s">
        <v>190</v>
      </c>
      <c r="F6155" s="4" t="s">
        <v>483</v>
      </c>
      <c r="G6155" s="4" t="s">
        <v>484</v>
      </c>
      <c r="H6155" s="4" t="s">
        <v>43</v>
      </c>
      <c r="I6155" s="4" t="s">
        <v>29</v>
      </c>
      <c r="J6155" s="4" t="s">
        <v>148</v>
      </c>
      <c r="K6155" s="4" t="s">
        <v>149</v>
      </c>
      <c r="L6155" s="4" t="s">
        <v>150</v>
      </c>
      <c r="M6155" s="4" t="s">
        <v>5858</v>
      </c>
      <c r="N6155" s="4" t="s">
        <v>34</v>
      </c>
      <c r="O6155" s="4" t="s">
        <v>67</v>
      </c>
      <c r="P6155" s="4" t="s">
        <v>5859</v>
      </c>
      <c r="Q6155" s="4">
        <v>51.967999999999996</v>
      </c>
      <c r="R6155" s="4">
        <v>2</v>
      </c>
      <c r="S6155" s="4">
        <v>0.2</v>
      </c>
      <c r="T6155" s="4">
        <v>25.983999999999998</v>
      </c>
      <c r="U6155" s="4">
        <v>10.393599999999998</v>
      </c>
      <c r="V6155" s="4">
        <v>0.19999999999999996</v>
      </c>
      <c r="W6155" s="4">
        <v>3</v>
      </c>
      <c r="X6155" s="4" t="s">
        <v>10933</v>
      </c>
    </row>
    <row r="6156" spans="1:24" x14ac:dyDescent="0.35">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x14ac:dyDescent="0.35">
      <c r="A6157" s="4">
        <v>6156</v>
      </c>
      <c r="B6157" s="4" t="s">
        <v>8719</v>
      </c>
      <c r="C6157" s="5">
        <v>41750</v>
      </c>
      <c r="D6157" s="5">
        <v>41753</v>
      </c>
      <c r="E6157" s="4" t="s">
        <v>190</v>
      </c>
      <c r="F6157" s="4" t="s">
        <v>483</v>
      </c>
      <c r="G6157" s="4" t="s">
        <v>484</v>
      </c>
      <c r="H6157" s="4" t="s">
        <v>43</v>
      </c>
      <c r="I6157" s="4" t="s">
        <v>29</v>
      </c>
      <c r="J6157" s="4" t="s">
        <v>148</v>
      </c>
      <c r="K6157" s="4" t="s">
        <v>149</v>
      </c>
      <c r="L6157" s="4" t="s">
        <v>150</v>
      </c>
      <c r="M6157" s="4" t="s">
        <v>1578</v>
      </c>
      <c r="N6157" s="4" t="s">
        <v>48</v>
      </c>
      <c r="O6157" s="4" t="s">
        <v>61</v>
      </c>
      <c r="P6157" s="4" t="s">
        <v>1579</v>
      </c>
      <c r="Q6157" s="4">
        <v>332.70400000000001</v>
      </c>
      <c r="R6157" s="4">
        <v>1</v>
      </c>
      <c r="S6157" s="4">
        <v>0.2</v>
      </c>
      <c r="T6157" s="4">
        <v>332.70400000000001</v>
      </c>
      <c r="U6157" s="4">
        <v>33.270399999999981</v>
      </c>
      <c r="V6157" s="4">
        <v>9.9999999999999936E-2</v>
      </c>
      <c r="W6157" s="4">
        <v>3</v>
      </c>
      <c r="X6157" s="4" t="s">
        <v>10933</v>
      </c>
    </row>
    <row r="6158" spans="1:24" x14ac:dyDescent="0.35">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x14ac:dyDescent="0.35">
      <c r="A6159" s="4">
        <v>6158</v>
      </c>
      <c r="B6159" s="4" t="s">
        <v>8720</v>
      </c>
      <c r="C6159" s="5">
        <v>41490</v>
      </c>
      <c r="D6159" s="5">
        <v>41492</v>
      </c>
      <c r="E6159" s="4" t="s">
        <v>25</v>
      </c>
      <c r="F6159" s="4" t="s">
        <v>7440</v>
      </c>
      <c r="G6159" s="4" t="s">
        <v>7441</v>
      </c>
      <c r="H6159" s="4" t="s">
        <v>28</v>
      </c>
      <c r="I6159" s="4" t="s">
        <v>29</v>
      </c>
      <c r="J6159" s="4" t="s">
        <v>4550</v>
      </c>
      <c r="K6159" s="4" t="s">
        <v>651</v>
      </c>
      <c r="L6159" s="4" t="s">
        <v>107</v>
      </c>
      <c r="M6159" s="4" t="s">
        <v>507</v>
      </c>
      <c r="N6159" s="4" t="s">
        <v>48</v>
      </c>
      <c r="O6159" s="4" t="s">
        <v>175</v>
      </c>
      <c r="P6159" s="4" t="s">
        <v>508</v>
      </c>
      <c r="Q6159" s="4">
        <v>81.539999999999992</v>
      </c>
      <c r="R6159" s="4">
        <v>3</v>
      </c>
      <c r="S6159" s="4">
        <v>0</v>
      </c>
      <c r="T6159" s="4">
        <v>27.179999999999996</v>
      </c>
      <c r="U6159" s="4">
        <v>38.323799999999999</v>
      </c>
      <c r="V6159" s="4">
        <v>0.47000000000000003</v>
      </c>
      <c r="W6159" s="4">
        <v>2</v>
      </c>
      <c r="X6159" s="4" t="s">
        <v>10933</v>
      </c>
    </row>
    <row r="6160" spans="1:24" x14ac:dyDescent="0.35">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x14ac:dyDescent="0.35">
      <c r="A6161" s="4">
        <v>6160</v>
      </c>
      <c r="B6161" s="4" t="s">
        <v>8723</v>
      </c>
      <c r="C6161" s="5">
        <v>41612</v>
      </c>
      <c r="D6161" s="5">
        <v>41618</v>
      </c>
      <c r="E6161" s="4" t="s">
        <v>52</v>
      </c>
      <c r="F6161" s="4" t="s">
        <v>2522</v>
      </c>
      <c r="G6161" s="4" t="s">
        <v>2523</v>
      </c>
      <c r="H6161" s="4" t="s">
        <v>28</v>
      </c>
      <c r="I6161" s="4" t="s">
        <v>29</v>
      </c>
      <c r="J6161" s="4" t="s">
        <v>44</v>
      </c>
      <c r="K6161" s="4" t="s">
        <v>45</v>
      </c>
      <c r="L6161" s="4" t="s">
        <v>46</v>
      </c>
      <c r="M6161" s="4" t="s">
        <v>7505</v>
      </c>
      <c r="N6161" s="4" t="s">
        <v>48</v>
      </c>
      <c r="O6161" s="4" t="s">
        <v>61</v>
      </c>
      <c r="P6161" s="4" t="s">
        <v>7506</v>
      </c>
      <c r="Q6161" s="4">
        <v>772.68</v>
      </c>
      <c r="R6161" s="4">
        <v>4</v>
      </c>
      <c r="S6161" s="4">
        <v>0</v>
      </c>
      <c r="T6161" s="4">
        <v>193.17</v>
      </c>
      <c r="U6161" s="4">
        <v>108.17520000000002</v>
      </c>
      <c r="V6161" s="4">
        <v>0.14000000000000004</v>
      </c>
      <c r="W6161" s="4">
        <v>6</v>
      </c>
      <c r="X6161" s="4" t="s">
        <v>10934</v>
      </c>
    </row>
    <row r="6162" spans="1:24" x14ac:dyDescent="0.35">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x14ac:dyDescent="0.35">
      <c r="A6163" s="4">
        <v>6162</v>
      </c>
      <c r="B6163" s="4" t="s">
        <v>8724</v>
      </c>
      <c r="C6163" s="5">
        <v>40621</v>
      </c>
      <c r="D6163" s="5">
        <v>40623</v>
      </c>
      <c r="E6163" s="4" t="s">
        <v>190</v>
      </c>
      <c r="F6163" s="4" t="s">
        <v>1781</v>
      </c>
      <c r="G6163" s="4" t="s">
        <v>1782</v>
      </c>
      <c r="H6163" s="4" t="s">
        <v>43</v>
      </c>
      <c r="I6163" s="4" t="s">
        <v>29</v>
      </c>
      <c r="J6163" s="4" t="s">
        <v>1794</v>
      </c>
      <c r="K6163" s="4" t="s">
        <v>56</v>
      </c>
      <c r="L6163" s="4" t="s">
        <v>32</v>
      </c>
      <c r="M6163" s="4" t="s">
        <v>4564</v>
      </c>
      <c r="N6163" s="4" t="s">
        <v>48</v>
      </c>
      <c r="O6163" s="4" t="s">
        <v>49</v>
      </c>
      <c r="P6163" s="4" t="s">
        <v>4565</v>
      </c>
      <c r="Q6163" s="4">
        <v>11.808</v>
      </c>
      <c r="R6163" s="4">
        <v>4</v>
      </c>
      <c r="S6163" s="4">
        <v>0.2</v>
      </c>
      <c r="T6163" s="4">
        <v>2.952</v>
      </c>
      <c r="U6163" s="4">
        <v>3.9851999999999999</v>
      </c>
      <c r="V6163" s="4">
        <v>0.33749999999999997</v>
      </c>
      <c r="W6163" s="4">
        <v>2</v>
      </c>
      <c r="X6163" s="4" t="s">
        <v>10933</v>
      </c>
    </row>
    <row r="6164" spans="1:24" x14ac:dyDescent="0.35">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x14ac:dyDescent="0.35">
      <c r="A6165" s="4">
        <v>6164</v>
      </c>
      <c r="B6165" s="4" t="s">
        <v>8724</v>
      </c>
      <c r="C6165" s="5">
        <v>40621</v>
      </c>
      <c r="D6165" s="5">
        <v>40623</v>
      </c>
      <c r="E6165" s="4" t="s">
        <v>190</v>
      </c>
      <c r="F6165" s="4" t="s">
        <v>1781</v>
      </c>
      <c r="G6165" s="4" t="s">
        <v>1782</v>
      </c>
      <c r="H6165" s="4" t="s">
        <v>43</v>
      </c>
      <c r="I6165" s="4" t="s">
        <v>29</v>
      </c>
      <c r="J6165" s="4" t="s">
        <v>1794</v>
      </c>
      <c r="K6165" s="4" t="s">
        <v>56</v>
      </c>
      <c r="L6165" s="4" t="s">
        <v>32</v>
      </c>
      <c r="M6165" s="4" t="s">
        <v>5814</v>
      </c>
      <c r="N6165" s="4" t="s">
        <v>48</v>
      </c>
      <c r="O6165" s="4" t="s">
        <v>77</v>
      </c>
      <c r="P6165" s="4" t="s">
        <v>5815</v>
      </c>
      <c r="Q6165" s="4">
        <v>33.57</v>
      </c>
      <c r="R6165" s="4">
        <v>5</v>
      </c>
      <c r="S6165" s="4">
        <v>0.7</v>
      </c>
      <c r="T6165" s="4">
        <v>6.7140000000000004</v>
      </c>
      <c r="U6165" s="4">
        <v>-25.737000000000002</v>
      </c>
      <c r="V6165" s="4">
        <v>-0.76666666666666672</v>
      </c>
      <c r="W6165" s="4">
        <v>2</v>
      </c>
      <c r="X6165" s="4" t="s">
        <v>10933</v>
      </c>
    </row>
    <row r="6166" spans="1:24" x14ac:dyDescent="0.35">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x14ac:dyDescent="0.35">
      <c r="A6167" s="4">
        <v>6166</v>
      </c>
      <c r="B6167" s="4" t="s">
        <v>8724</v>
      </c>
      <c r="C6167" s="5">
        <v>40621</v>
      </c>
      <c r="D6167" s="5">
        <v>40623</v>
      </c>
      <c r="E6167" s="4" t="s">
        <v>190</v>
      </c>
      <c r="F6167" s="4" t="s">
        <v>1781</v>
      </c>
      <c r="G6167" s="4" t="s">
        <v>1782</v>
      </c>
      <c r="H6167" s="4" t="s">
        <v>43</v>
      </c>
      <c r="I6167" s="4" t="s">
        <v>29</v>
      </c>
      <c r="J6167" s="4" t="s">
        <v>1794</v>
      </c>
      <c r="K6167" s="4" t="s">
        <v>56</v>
      </c>
      <c r="L6167" s="4" t="s">
        <v>32</v>
      </c>
      <c r="M6167" s="4" t="s">
        <v>7632</v>
      </c>
      <c r="N6167" s="4" t="s">
        <v>34</v>
      </c>
      <c r="O6167" s="4" t="s">
        <v>67</v>
      </c>
      <c r="P6167" s="4" t="s">
        <v>7633</v>
      </c>
      <c r="Q6167" s="4">
        <v>20.016000000000002</v>
      </c>
      <c r="R6167" s="4">
        <v>3</v>
      </c>
      <c r="S6167" s="4">
        <v>0.2</v>
      </c>
      <c r="T6167" s="4">
        <v>6.6720000000000006</v>
      </c>
      <c r="U6167" s="4">
        <v>5.5044000000000013</v>
      </c>
      <c r="V6167" s="4">
        <v>0.27500000000000002</v>
      </c>
      <c r="W6167" s="4">
        <v>2</v>
      </c>
      <c r="X6167" s="4" t="s">
        <v>10933</v>
      </c>
    </row>
    <row r="6168" spans="1:24" x14ac:dyDescent="0.35">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x14ac:dyDescent="0.35">
      <c r="A6169" s="4">
        <v>6168</v>
      </c>
      <c r="B6169" s="4" t="s">
        <v>8725</v>
      </c>
      <c r="C6169" s="5">
        <v>41019</v>
      </c>
      <c r="D6169" s="5">
        <v>41024</v>
      </c>
      <c r="E6169" s="4" t="s">
        <v>52</v>
      </c>
      <c r="F6169" s="4" t="s">
        <v>2492</v>
      </c>
      <c r="G6169" s="4" t="s">
        <v>2493</v>
      </c>
      <c r="H6169" s="4" t="s">
        <v>28</v>
      </c>
      <c r="I6169" s="4" t="s">
        <v>29</v>
      </c>
      <c r="J6169" s="4" t="s">
        <v>186</v>
      </c>
      <c r="K6169" s="4" t="s">
        <v>106</v>
      </c>
      <c r="L6169" s="4" t="s">
        <v>107</v>
      </c>
      <c r="M6169" s="4" t="s">
        <v>562</v>
      </c>
      <c r="N6169" s="4" t="s">
        <v>48</v>
      </c>
      <c r="O6169" s="4" t="s">
        <v>92</v>
      </c>
      <c r="P6169" s="4" t="s">
        <v>563</v>
      </c>
      <c r="Q6169" s="4">
        <v>117.456</v>
      </c>
      <c r="R6169" s="4">
        <v>3</v>
      </c>
      <c r="S6169" s="4">
        <v>0.2</v>
      </c>
      <c r="T6169" s="4">
        <v>39.152000000000001</v>
      </c>
      <c r="U6169" s="4">
        <v>44.045999999999992</v>
      </c>
      <c r="V6169" s="4">
        <v>0.37499999999999994</v>
      </c>
      <c r="W6169" s="4">
        <v>5</v>
      </c>
      <c r="X6169" s="4" t="s">
        <v>10934</v>
      </c>
    </row>
    <row r="6170" spans="1:24" x14ac:dyDescent="0.35">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x14ac:dyDescent="0.35">
      <c r="A6171" s="4">
        <v>6170</v>
      </c>
      <c r="B6171" s="4" t="s">
        <v>8727</v>
      </c>
      <c r="C6171" s="5">
        <v>40782</v>
      </c>
      <c r="D6171" s="5">
        <v>40785</v>
      </c>
      <c r="E6171" s="4" t="s">
        <v>25</v>
      </c>
      <c r="F6171" s="4" t="s">
        <v>3883</v>
      </c>
      <c r="G6171" s="4" t="s">
        <v>3884</v>
      </c>
      <c r="H6171" s="4" t="s">
        <v>28</v>
      </c>
      <c r="I6171" s="4" t="s">
        <v>29</v>
      </c>
      <c r="J6171" s="4" t="s">
        <v>320</v>
      </c>
      <c r="K6171" s="4" t="s">
        <v>321</v>
      </c>
      <c r="L6171" s="4" t="s">
        <v>32</v>
      </c>
      <c r="M6171" s="4" t="s">
        <v>1867</v>
      </c>
      <c r="N6171" s="4" t="s">
        <v>48</v>
      </c>
      <c r="O6171" s="4" t="s">
        <v>92</v>
      </c>
      <c r="P6171" s="4" t="s">
        <v>1868</v>
      </c>
      <c r="Q6171" s="4">
        <v>13.36</v>
      </c>
      <c r="R6171" s="4">
        <v>2</v>
      </c>
      <c r="S6171" s="4">
        <v>0</v>
      </c>
      <c r="T6171" s="4">
        <v>6.68</v>
      </c>
      <c r="U6171" s="4">
        <v>6.4127999999999998</v>
      </c>
      <c r="V6171" s="4">
        <v>0.48</v>
      </c>
      <c r="W6171" s="4">
        <v>3</v>
      </c>
      <c r="X6171" s="4" t="s">
        <v>10933</v>
      </c>
    </row>
    <row r="6172" spans="1:24" x14ac:dyDescent="0.35">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x14ac:dyDescent="0.35">
      <c r="A6173" s="4">
        <v>6172</v>
      </c>
      <c r="B6173" s="4" t="s">
        <v>8728</v>
      </c>
      <c r="C6173" s="5">
        <v>41628</v>
      </c>
      <c r="D6173" s="5">
        <v>41633</v>
      </c>
      <c r="E6173" s="4" t="s">
        <v>25</v>
      </c>
      <c r="F6173" s="4" t="s">
        <v>8729</v>
      </c>
      <c r="G6173" s="4" t="s">
        <v>8730</v>
      </c>
      <c r="H6173" s="4" t="s">
        <v>43</v>
      </c>
      <c r="I6173" s="4" t="s">
        <v>29</v>
      </c>
      <c r="J6173" s="4" t="s">
        <v>268</v>
      </c>
      <c r="K6173" s="4" t="s">
        <v>269</v>
      </c>
      <c r="L6173" s="4" t="s">
        <v>150</v>
      </c>
      <c r="M6173" s="4" t="s">
        <v>3231</v>
      </c>
      <c r="N6173" s="4" t="s">
        <v>48</v>
      </c>
      <c r="O6173" s="4" t="s">
        <v>70</v>
      </c>
      <c r="P6173" s="4" t="s">
        <v>3232</v>
      </c>
      <c r="Q6173" s="4">
        <v>3.52</v>
      </c>
      <c r="R6173" s="4">
        <v>2</v>
      </c>
      <c r="S6173" s="4">
        <v>0</v>
      </c>
      <c r="T6173" s="4">
        <v>1.76</v>
      </c>
      <c r="U6173" s="4">
        <v>1.0207999999999999</v>
      </c>
      <c r="V6173" s="4">
        <v>0.28999999999999998</v>
      </c>
      <c r="W6173" s="4">
        <v>5</v>
      </c>
      <c r="X6173" s="4" t="s">
        <v>10934</v>
      </c>
    </row>
    <row r="6174" spans="1:24" x14ac:dyDescent="0.35">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x14ac:dyDescent="0.35">
      <c r="A6175" s="4">
        <v>6174</v>
      </c>
      <c r="B6175" s="4" t="s">
        <v>8731</v>
      </c>
      <c r="C6175" s="5">
        <v>40757</v>
      </c>
      <c r="D6175" s="5">
        <v>40763</v>
      </c>
      <c r="E6175" s="4" t="s">
        <v>52</v>
      </c>
      <c r="F6175" s="4" t="s">
        <v>1070</v>
      </c>
      <c r="G6175" s="4" t="s">
        <v>1071</v>
      </c>
      <c r="H6175" s="4" t="s">
        <v>104</v>
      </c>
      <c r="I6175" s="4" t="s">
        <v>29</v>
      </c>
      <c r="J6175" s="4" t="s">
        <v>320</v>
      </c>
      <c r="K6175" s="4" t="s">
        <v>598</v>
      </c>
      <c r="L6175" s="4" t="s">
        <v>107</v>
      </c>
      <c r="M6175" s="4" t="s">
        <v>7422</v>
      </c>
      <c r="N6175" s="4" t="s">
        <v>73</v>
      </c>
      <c r="O6175" s="4" t="s">
        <v>163</v>
      </c>
      <c r="P6175" s="4" t="s">
        <v>7423</v>
      </c>
      <c r="Q6175" s="4">
        <v>21.2</v>
      </c>
      <c r="R6175" s="4">
        <v>2</v>
      </c>
      <c r="S6175" s="4">
        <v>0</v>
      </c>
      <c r="T6175" s="4">
        <v>10.6</v>
      </c>
      <c r="U6175" s="4">
        <v>9.1160000000000014</v>
      </c>
      <c r="V6175" s="4">
        <v>0.4300000000000001</v>
      </c>
      <c r="W6175" s="4">
        <v>6</v>
      </c>
      <c r="X6175" s="4" t="s">
        <v>10934</v>
      </c>
    </row>
    <row r="6176" spans="1:24" x14ac:dyDescent="0.35">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x14ac:dyDescent="0.35">
      <c r="A6177" s="4">
        <v>6176</v>
      </c>
      <c r="B6177" s="4" t="s">
        <v>8732</v>
      </c>
      <c r="C6177" s="5">
        <v>41173</v>
      </c>
      <c r="D6177" s="5">
        <v>41178</v>
      </c>
      <c r="E6177" s="4" t="s">
        <v>52</v>
      </c>
      <c r="F6177" s="4" t="s">
        <v>6174</v>
      </c>
      <c r="G6177" s="4" t="s">
        <v>6175</v>
      </c>
      <c r="H6177" s="4" t="s">
        <v>28</v>
      </c>
      <c r="I6177" s="4" t="s">
        <v>29</v>
      </c>
      <c r="J6177" s="4" t="s">
        <v>384</v>
      </c>
      <c r="K6177" s="4" t="s">
        <v>385</v>
      </c>
      <c r="L6177" s="4" t="s">
        <v>32</v>
      </c>
      <c r="M6177" s="4" t="s">
        <v>3038</v>
      </c>
      <c r="N6177" s="4" t="s">
        <v>34</v>
      </c>
      <c r="O6177" s="4" t="s">
        <v>38</v>
      </c>
      <c r="P6177" s="4" t="s">
        <v>3039</v>
      </c>
      <c r="Q6177" s="4">
        <v>1690.04</v>
      </c>
      <c r="R6177" s="4">
        <v>4</v>
      </c>
      <c r="S6177" s="4">
        <v>0</v>
      </c>
      <c r="T6177" s="4">
        <v>422.51</v>
      </c>
      <c r="U6177" s="4">
        <v>422.51</v>
      </c>
      <c r="V6177" s="4">
        <v>0.25</v>
      </c>
      <c r="W6177" s="4">
        <v>5</v>
      </c>
      <c r="X6177" s="4" t="s">
        <v>10934</v>
      </c>
    </row>
    <row r="6178" spans="1:24" x14ac:dyDescent="0.35">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x14ac:dyDescent="0.35">
      <c r="A6179" s="4">
        <v>6178</v>
      </c>
      <c r="B6179" s="4" t="s">
        <v>8732</v>
      </c>
      <c r="C6179" s="5">
        <v>41173</v>
      </c>
      <c r="D6179" s="5">
        <v>41178</v>
      </c>
      <c r="E6179" s="4" t="s">
        <v>52</v>
      </c>
      <c r="F6179" s="4" t="s">
        <v>6174</v>
      </c>
      <c r="G6179" s="4" t="s">
        <v>6175</v>
      </c>
      <c r="H6179" s="4" t="s">
        <v>28</v>
      </c>
      <c r="I6179" s="4" t="s">
        <v>29</v>
      </c>
      <c r="J6179" s="4" t="s">
        <v>384</v>
      </c>
      <c r="K6179" s="4" t="s">
        <v>385</v>
      </c>
      <c r="L6179" s="4" t="s">
        <v>32</v>
      </c>
      <c r="M6179" s="4" t="s">
        <v>7753</v>
      </c>
      <c r="N6179" s="4" t="s">
        <v>48</v>
      </c>
      <c r="O6179" s="4" t="s">
        <v>175</v>
      </c>
      <c r="P6179" s="4" t="s">
        <v>7754</v>
      </c>
      <c r="Q6179" s="4">
        <v>121.96</v>
      </c>
      <c r="R6179" s="4">
        <v>2</v>
      </c>
      <c r="S6179" s="4">
        <v>0</v>
      </c>
      <c r="T6179" s="4">
        <v>60.98</v>
      </c>
      <c r="U6179" s="4">
        <v>57.32119999999999</v>
      </c>
      <c r="V6179" s="4">
        <v>0.46999999999999992</v>
      </c>
      <c r="W6179" s="4">
        <v>5</v>
      </c>
      <c r="X6179" s="4" t="s">
        <v>10934</v>
      </c>
    </row>
    <row r="6180" spans="1:24" x14ac:dyDescent="0.35">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x14ac:dyDescent="0.35">
      <c r="A6181" s="4">
        <v>6180</v>
      </c>
      <c r="B6181" s="4" t="s">
        <v>8732</v>
      </c>
      <c r="C6181" s="5">
        <v>41173</v>
      </c>
      <c r="D6181" s="5">
        <v>41178</v>
      </c>
      <c r="E6181" s="4" t="s">
        <v>52</v>
      </c>
      <c r="F6181" s="4" t="s">
        <v>6174</v>
      </c>
      <c r="G6181" s="4" t="s">
        <v>6175</v>
      </c>
      <c r="H6181" s="4" t="s">
        <v>28</v>
      </c>
      <c r="I6181" s="4" t="s">
        <v>29</v>
      </c>
      <c r="J6181" s="4" t="s">
        <v>384</v>
      </c>
      <c r="K6181" s="4" t="s">
        <v>385</v>
      </c>
      <c r="L6181" s="4" t="s">
        <v>32</v>
      </c>
      <c r="M6181" s="4" t="s">
        <v>3542</v>
      </c>
      <c r="N6181" s="4" t="s">
        <v>48</v>
      </c>
      <c r="O6181" s="4" t="s">
        <v>61</v>
      </c>
      <c r="P6181" s="4" t="s">
        <v>3543</v>
      </c>
      <c r="Q6181" s="4">
        <v>63.96</v>
      </c>
      <c r="R6181" s="4">
        <v>2</v>
      </c>
      <c r="S6181" s="4">
        <v>0</v>
      </c>
      <c r="T6181" s="4">
        <v>31.98</v>
      </c>
      <c r="U6181" s="4">
        <v>6.3960000000000008</v>
      </c>
      <c r="V6181" s="4">
        <v>0.1</v>
      </c>
      <c r="W6181" s="4">
        <v>5</v>
      </c>
      <c r="X6181" s="4" t="s">
        <v>10934</v>
      </c>
    </row>
    <row r="6182" spans="1:24" x14ac:dyDescent="0.35">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x14ac:dyDescent="0.35">
      <c r="A6183" s="4">
        <v>6182</v>
      </c>
      <c r="B6183" s="4" t="s">
        <v>8732</v>
      </c>
      <c r="C6183" s="5">
        <v>41173</v>
      </c>
      <c r="D6183" s="5">
        <v>41178</v>
      </c>
      <c r="E6183" s="4" t="s">
        <v>52</v>
      </c>
      <c r="F6183" s="4" t="s">
        <v>6174</v>
      </c>
      <c r="G6183" s="4" t="s">
        <v>6175</v>
      </c>
      <c r="H6183" s="4" t="s">
        <v>28</v>
      </c>
      <c r="I6183" s="4" t="s">
        <v>29</v>
      </c>
      <c r="J6183" s="4" t="s">
        <v>384</v>
      </c>
      <c r="K6183" s="4" t="s">
        <v>385</v>
      </c>
      <c r="L6183" s="4" t="s">
        <v>32</v>
      </c>
      <c r="M6183" s="4" t="s">
        <v>2051</v>
      </c>
      <c r="N6183" s="4" t="s">
        <v>73</v>
      </c>
      <c r="O6183" s="4" t="s">
        <v>74</v>
      </c>
      <c r="P6183" s="4" t="s">
        <v>2052</v>
      </c>
      <c r="Q6183" s="4">
        <v>113.72999999999999</v>
      </c>
      <c r="R6183" s="4">
        <v>3</v>
      </c>
      <c r="S6183" s="4">
        <v>0</v>
      </c>
      <c r="T6183" s="4">
        <v>37.909999999999997</v>
      </c>
      <c r="U6183" s="4">
        <v>32.981699999999989</v>
      </c>
      <c r="V6183" s="4">
        <v>0.28999999999999992</v>
      </c>
      <c r="W6183" s="4">
        <v>5</v>
      </c>
      <c r="X6183" s="4" t="s">
        <v>10934</v>
      </c>
    </row>
    <row r="6184" spans="1:24" x14ac:dyDescent="0.35">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x14ac:dyDescent="0.35">
      <c r="A6185" s="4">
        <v>6184</v>
      </c>
      <c r="B6185" s="4" t="s">
        <v>8732</v>
      </c>
      <c r="C6185" s="5">
        <v>41173</v>
      </c>
      <c r="D6185" s="5">
        <v>41178</v>
      </c>
      <c r="E6185" s="4" t="s">
        <v>52</v>
      </c>
      <c r="F6185" s="4" t="s">
        <v>6174</v>
      </c>
      <c r="G6185" s="4" t="s">
        <v>6175</v>
      </c>
      <c r="H6185" s="4" t="s">
        <v>28</v>
      </c>
      <c r="I6185" s="4" t="s">
        <v>29</v>
      </c>
      <c r="J6185" s="4" t="s">
        <v>384</v>
      </c>
      <c r="K6185" s="4" t="s">
        <v>385</v>
      </c>
      <c r="L6185" s="4" t="s">
        <v>32</v>
      </c>
      <c r="M6185" s="4" t="s">
        <v>117</v>
      </c>
      <c r="N6185" s="4" t="s">
        <v>48</v>
      </c>
      <c r="O6185" s="4" t="s">
        <v>61</v>
      </c>
      <c r="P6185" s="4" t="s">
        <v>118</v>
      </c>
      <c r="Q6185" s="4">
        <v>887.84</v>
      </c>
      <c r="R6185" s="4">
        <v>8</v>
      </c>
      <c r="S6185" s="4">
        <v>0</v>
      </c>
      <c r="T6185" s="4">
        <v>110.98</v>
      </c>
      <c r="U6185" s="4">
        <v>17.756799999999998</v>
      </c>
      <c r="V6185" s="4">
        <v>1.9999999999999997E-2</v>
      </c>
      <c r="W6185" s="4">
        <v>5</v>
      </c>
      <c r="X6185" s="4" t="s">
        <v>10934</v>
      </c>
    </row>
    <row r="6186" spans="1:24" x14ac:dyDescent="0.35">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x14ac:dyDescent="0.35">
      <c r="A6187" s="4">
        <v>6186</v>
      </c>
      <c r="B6187" s="4" t="s">
        <v>8736</v>
      </c>
      <c r="C6187" s="5">
        <v>41128</v>
      </c>
      <c r="D6187" s="5">
        <v>41133</v>
      </c>
      <c r="E6187" s="4" t="s">
        <v>52</v>
      </c>
      <c r="F6187" s="4" t="s">
        <v>5282</v>
      </c>
      <c r="G6187" s="4" t="s">
        <v>5283</v>
      </c>
      <c r="H6187" s="4" t="s">
        <v>28</v>
      </c>
      <c r="I6187" s="4" t="s">
        <v>29</v>
      </c>
      <c r="J6187" s="4" t="s">
        <v>148</v>
      </c>
      <c r="K6187" s="4" t="s">
        <v>149</v>
      </c>
      <c r="L6187" s="4" t="s">
        <v>150</v>
      </c>
      <c r="M6187" s="4" t="s">
        <v>3208</v>
      </c>
      <c r="N6187" s="4" t="s">
        <v>48</v>
      </c>
      <c r="O6187" s="4" t="s">
        <v>70</v>
      </c>
      <c r="P6187" s="4" t="s">
        <v>3209</v>
      </c>
      <c r="Q6187" s="4">
        <v>106.8</v>
      </c>
      <c r="R6187" s="4">
        <v>10</v>
      </c>
      <c r="S6187" s="4">
        <v>0.2</v>
      </c>
      <c r="T6187" s="4">
        <v>10.68</v>
      </c>
      <c r="U6187" s="4">
        <v>10.679999999999996</v>
      </c>
      <c r="V6187" s="4">
        <v>9.9999999999999964E-2</v>
      </c>
      <c r="W6187" s="4">
        <v>5</v>
      </c>
      <c r="X6187" s="4" t="s">
        <v>10934</v>
      </c>
    </row>
    <row r="6188" spans="1:24" x14ac:dyDescent="0.35">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x14ac:dyDescent="0.35">
      <c r="A6189" s="4">
        <v>6188</v>
      </c>
      <c r="B6189" s="4" t="s">
        <v>8737</v>
      </c>
      <c r="C6189" s="5">
        <v>41228</v>
      </c>
      <c r="D6189" s="5">
        <v>41230</v>
      </c>
      <c r="E6189" s="4" t="s">
        <v>190</v>
      </c>
      <c r="F6189" s="4" t="s">
        <v>1623</v>
      </c>
      <c r="G6189" s="4" t="s">
        <v>1624</v>
      </c>
      <c r="H6189" s="4" t="s">
        <v>43</v>
      </c>
      <c r="I6189" s="4" t="s">
        <v>29</v>
      </c>
      <c r="J6189" s="4" t="s">
        <v>268</v>
      </c>
      <c r="K6189" s="4" t="s">
        <v>269</v>
      </c>
      <c r="L6189" s="4" t="s">
        <v>150</v>
      </c>
      <c r="M6189" s="4" t="s">
        <v>5517</v>
      </c>
      <c r="N6189" s="4" t="s">
        <v>48</v>
      </c>
      <c r="O6189" s="4" t="s">
        <v>77</v>
      </c>
      <c r="P6189" s="4" t="s">
        <v>5518</v>
      </c>
      <c r="Q6189" s="4">
        <v>34.944000000000003</v>
      </c>
      <c r="R6189" s="4">
        <v>6</v>
      </c>
      <c r="S6189" s="4">
        <v>0.2</v>
      </c>
      <c r="T6189" s="4">
        <v>5.8240000000000007</v>
      </c>
      <c r="U6189" s="4">
        <v>11.793599999999998</v>
      </c>
      <c r="V6189" s="4">
        <v>0.33749999999999991</v>
      </c>
      <c r="W6189" s="4">
        <v>2</v>
      </c>
      <c r="X6189" s="4" t="s">
        <v>10933</v>
      </c>
    </row>
    <row r="6190" spans="1:24" x14ac:dyDescent="0.35">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x14ac:dyDescent="0.35">
      <c r="A6191" s="4">
        <v>6190</v>
      </c>
      <c r="B6191" s="4" t="s">
        <v>8738</v>
      </c>
      <c r="C6191" s="5">
        <v>41734</v>
      </c>
      <c r="D6191" s="5">
        <v>41738</v>
      </c>
      <c r="E6191" s="4" t="s">
        <v>52</v>
      </c>
      <c r="F6191" s="4" t="s">
        <v>4895</v>
      </c>
      <c r="G6191" s="4" t="s">
        <v>4896</v>
      </c>
      <c r="H6191" s="4" t="s">
        <v>28</v>
      </c>
      <c r="I6191" s="4" t="s">
        <v>29</v>
      </c>
      <c r="J6191" s="4" t="s">
        <v>8739</v>
      </c>
      <c r="K6191" s="4" t="s">
        <v>213</v>
      </c>
      <c r="L6191" s="4" t="s">
        <v>107</v>
      </c>
      <c r="M6191" s="4" t="s">
        <v>4778</v>
      </c>
      <c r="N6191" s="4" t="s">
        <v>73</v>
      </c>
      <c r="O6191" s="4" t="s">
        <v>74</v>
      </c>
      <c r="P6191" s="4" t="s">
        <v>4779</v>
      </c>
      <c r="Q6191" s="4">
        <v>383.84000000000003</v>
      </c>
      <c r="R6191" s="4">
        <v>4</v>
      </c>
      <c r="S6191" s="4">
        <v>0.2</v>
      </c>
      <c r="T6191" s="4">
        <v>95.960000000000008</v>
      </c>
      <c r="U6191" s="4">
        <v>47.97999999999999</v>
      </c>
      <c r="V6191" s="4">
        <v>0.12499999999999996</v>
      </c>
      <c r="W6191" s="4">
        <v>4</v>
      </c>
      <c r="X6191" s="4" t="s">
        <v>10933</v>
      </c>
    </row>
    <row r="6192" spans="1:24" x14ac:dyDescent="0.35">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x14ac:dyDescent="0.35">
      <c r="A6193" s="4">
        <v>6192</v>
      </c>
      <c r="B6193" s="4" t="s">
        <v>8741</v>
      </c>
      <c r="C6193" s="5">
        <v>41987</v>
      </c>
      <c r="D6193" s="5">
        <v>41987</v>
      </c>
      <c r="E6193" s="4" t="s">
        <v>1292</v>
      </c>
      <c r="F6193" s="4" t="s">
        <v>5246</v>
      </c>
      <c r="G6193" s="4" t="s">
        <v>5247</v>
      </c>
      <c r="H6193" s="4" t="s">
        <v>28</v>
      </c>
      <c r="I6193" s="4" t="s">
        <v>29</v>
      </c>
      <c r="J6193" s="4" t="s">
        <v>97</v>
      </c>
      <c r="K6193" s="4" t="s">
        <v>98</v>
      </c>
      <c r="L6193" s="4" t="s">
        <v>46</v>
      </c>
      <c r="M6193" s="4" t="s">
        <v>1826</v>
      </c>
      <c r="N6193" s="4" t="s">
        <v>48</v>
      </c>
      <c r="O6193" s="4" t="s">
        <v>61</v>
      </c>
      <c r="P6193" s="4" t="s">
        <v>1827</v>
      </c>
      <c r="Q6193" s="4">
        <v>31.44</v>
      </c>
      <c r="R6193" s="4">
        <v>3</v>
      </c>
      <c r="S6193" s="4">
        <v>0</v>
      </c>
      <c r="T6193" s="4">
        <v>10.48</v>
      </c>
      <c r="U6193" s="4">
        <v>8.4888000000000012</v>
      </c>
      <c r="V6193" s="4">
        <v>0.27</v>
      </c>
      <c r="W6193" s="4">
        <v>0</v>
      </c>
      <c r="X6193" s="4" t="s">
        <v>10935</v>
      </c>
    </row>
    <row r="6194" spans="1:24" x14ac:dyDescent="0.35">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x14ac:dyDescent="0.35">
      <c r="A6195" s="4">
        <v>6194</v>
      </c>
      <c r="B6195" s="4" t="s">
        <v>8742</v>
      </c>
      <c r="C6195" s="5">
        <v>41996</v>
      </c>
      <c r="D6195" s="5">
        <v>42000</v>
      </c>
      <c r="E6195" s="4" t="s">
        <v>52</v>
      </c>
      <c r="F6195" s="4" t="s">
        <v>7440</v>
      </c>
      <c r="G6195" s="4" t="s">
        <v>7441</v>
      </c>
      <c r="H6195" s="4" t="s">
        <v>28</v>
      </c>
      <c r="I6195" s="4" t="s">
        <v>29</v>
      </c>
      <c r="J6195" s="4" t="s">
        <v>186</v>
      </c>
      <c r="K6195" s="4" t="s">
        <v>106</v>
      </c>
      <c r="L6195" s="4" t="s">
        <v>107</v>
      </c>
      <c r="M6195" s="4" t="s">
        <v>3346</v>
      </c>
      <c r="N6195" s="4" t="s">
        <v>48</v>
      </c>
      <c r="O6195" s="4" t="s">
        <v>77</v>
      </c>
      <c r="P6195" s="4" t="s">
        <v>3347</v>
      </c>
      <c r="Q6195" s="4">
        <v>6.3299999999999992</v>
      </c>
      <c r="R6195" s="4">
        <v>5</v>
      </c>
      <c r="S6195" s="4">
        <v>0.8</v>
      </c>
      <c r="T6195" s="4">
        <v>1.2659999999999998</v>
      </c>
      <c r="U6195" s="4">
        <v>-9.8114999999999988</v>
      </c>
      <c r="V6195" s="4">
        <v>-1.55</v>
      </c>
      <c r="W6195" s="4">
        <v>4</v>
      </c>
      <c r="X6195" s="4" t="s">
        <v>10933</v>
      </c>
    </row>
    <row r="6196" spans="1:24" x14ac:dyDescent="0.35">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x14ac:dyDescent="0.35">
      <c r="A6197" s="4">
        <v>6196</v>
      </c>
      <c r="B6197" s="4" t="s">
        <v>8743</v>
      </c>
      <c r="C6197" s="5">
        <v>41934</v>
      </c>
      <c r="D6197" s="5">
        <v>41941</v>
      </c>
      <c r="E6197" s="4" t="s">
        <v>52</v>
      </c>
      <c r="F6197" s="4" t="s">
        <v>3152</v>
      </c>
      <c r="G6197" s="4" t="s">
        <v>3153</v>
      </c>
      <c r="H6197" s="4" t="s">
        <v>28</v>
      </c>
      <c r="I6197" s="4" t="s">
        <v>29</v>
      </c>
      <c r="J6197" s="4" t="s">
        <v>148</v>
      </c>
      <c r="K6197" s="4" t="s">
        <v>149</v>
      </c>
      <c r="L6197" s="4" t="s">
        <v>150</v>
      </c>
      <c r="M6197" s="4" t="s">
        <v>3502</v>
      </c>
      <c r="N6197" s="4" t="s">
        <v>73</v>
      </c>
      <c r="O6197" s="4" t="s">
        <v>74</v>
      </c>
      <c r="P6197" s="4" t="s">
        <v>3503</v>
      </c>
      <c r="Q6197" s="4">
        <v>329.988</v>
      </c>
      <c r="R6197" s="4">
        <v>2</v>
      </c>
      <c r="S6197" s="4">
        <v>0.4</v>
      </c>
      <c r="T6197" s="4">
        <v>164.994</v>
      </c>
      <c r="U6197" s="4">
        <v>-76.997200000000021</v>
      </c>
      <c r="V6197" s="4">
        <v>-0.23333333333333339</v>
      </c>
      <c r="W6197" s="4">
        <v>7</v>
      </c>
      <c r="X6197" s="4" t="s">
        <v>10934</v>
      </c>
    </row>
    <row r="6198" spans="1:24" x14ac:dyDescent="0.35">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x14ac:dyDescent="0.35">
      <c r="A6199" s="4">
        <v>6198</v>
      </c>
      <c r="B6199" s="4" t="s">
        <v>8744</v>
      </c>
      <c r="C6199" s="5">
        <v>41226</v>
      </c>
      <c r="D6199" s="5">
        <v>41230</v>
      </c>
      <c r="E6199" s="4" t="s">
        <v>52</v>
      </c>
      <c r="F6199" s="4" t="s">
        <v>1331</v>
      </c>
      <c r="G6199" s="4" t="s">
        <v>1332</v>
      </c>
      <c r="H6199" s="4" t="s">
        <v>28</v>
      </c>
      <c r="I6199" s="4" t="s">
        <v>29</v>
      </c>
      <c r="J6199" s="4" t="s">
        <v>499</v>
      </c>
      <c r="K6199" s="4" t="s">
        <v>256</v>
      </c>
      <c r="L6199" s="4" t="s">
        <v>107</v>
      </c>
      <c r="M6199" s="4" t="s">
        <v>5529</v>
      </c>
      <c r="N6199" s="4" t="s">
        <v>48</v>
      </c>
      <c r="O6199" s="4" t="s">
        <v>92</v>
      </c>
      <c r="P6199" s="4" t="s">
        <v>5530</v>
      </c>
      <c r="Q6199" s="4">
        <v>63.769999999999996</v>
      </c>
      <c r="R6199" s="4">
        <v>7</v>
      </c>
      <c r="S6199" s="4">
        <v>0</v>
      </c>
      <c r="T6199" s="4">
        <v>9.11</v>
      </c>
      <c r="U6199" s="4">
        <v>28.696499999999993</v>
      </c>
      <c r="V6199" s="4">
        <v>0.4499999999999999</v>
      </c>
      <c r="W6199" s="4">
        <v>4</v>
      </c>
      <c r="X6199" s="4" t="s">
        <v>10933</v>
      </c>
    </row>
    <row r="6200" spans="1:24" x14ac:dyDescent="0.35">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x14ac:dyDescent="0.35">
      <c r="A6201" s="4">
        <v>6200</v>
      </c>
      <c r="B6201" s="4" t="s">
        <v>8744</v>
      </c>
      <c r="C6201" s="5">
        <v>41226</v>
      </c>
      <c r="D6201" s="5">
        <v>41230</v>
      </c>
      <c r="E6201" s="4" t="s">
        <v>52</v>
      </c>
      <c r="F6201" s="4" t="s">
        <v>1331</v>
      </c>
      <c r="G6201" s="4" t="s">
        <v>1332</v>
      </c>
      <c r="H6201" s="4" t="s">
        <v>28</v>
      </c>
      <c r="I6201" s="4" t="s">
        <v>29</v>
      </c>
      <c r="J6201" s="4" t="s">
        <v>499</v>
      </c>
      <c r="K6201" s="4" t="s">
        <v>256</v>
      </c>
      <c r="L6201" s="4" t="s">
        <v>107</v>
      </c>
      <c r="M6201" s="4" t="s">
        <v>2703</v>
      </c>
      <c r="N6201" s="4" t="s">
        <v>48</v>
      </c>
      <c r="O6201" s="4" t="s">
        <v>92</v>
      </c>
      <c r="P6201" s="4" t="s">
        <v>2704</v>
      </c>
      <c r="Q6201" s="4">
        <v>96.08</v>
      </c>
      <c r="R6201" s="4">
        <v>2</v>
      </c>
      <c r="S6201" s="4">
        <v>0</v>
      </c>
      <c r="T6201" s="4">
        <v>48.04</v>
      </c>
      <c r="U6201" s="4">
        <v>46.118399999999994</v>
      </c>
      <c r="V6201" s="4">
        <v>0.47999999999999993</v>
      </c>
      <c r="W6201" s="4">
        <v>4</v>
      </c>
      <c r="X6201" s="4" t="s">
        <v>10933</v>
      </c>
    </row>
    <row r="6202" spans="1:24" x14ac:dyDescent="0.35">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x14ac:dyDescent="0.35">
      <c r="A6203" s="4">
        <v>6202</v>
      </c>
      <c r="B6203" s="4" t="s">
        <v>8745</v>
      </c>
      <c r="C6203" s="5">
        <v>41015</v>
      </c>
      <c r="D6203" s="5">
        <v>41019</v>
      </c>
      <c r="E6203" s="4" t="s">
        <v>52</v>
      </c>
      <c r="F6203" s="4" t="s">
        <v>8355</v>
      </c>
      <c r="G6203" s="4" t="s">
        <v>8356</v>
      </c>
      <c r="H6203" s="4" t="s">
        <v>28</v>
      </c>
      <c r="I6203" s="4" t="s">
        <v>29</v>
      </c>
      <c r="J6203" s="4" t="s">
        <v>2382</v>
      </c>
      <c r="K6203" s="4" t="s">
        <v>213</v>
      </c>
      <c r="L6203" s="4" t="s">
        <v>107</v>
      </c>
      <c r="M6203" s="4" t="s">
        <v>7776</v>
      </c>
      <c r="N6203" s="4" t="s">
        <v>73</v>
      </c>
      <c r="O6203" s="4" t="s">
        <v>163</v>
      </c>
      <c r="P6203" s="4" t="s">
        <v>7777</v>
      </c>
      <c r="Q6203" s="4">
        <v>43.56</v>
      </c>
      <c r="R6203" s="4">
        <v>3</v>
      </c>
      <c r="S6203" s="4">
        <v>0.2</v>
      </c>
      <c r="T6203" s="4">
        <v>14.520000000000001</v>
      </c>
      <c r="U6203" s="4">
        <v>-4.9004999999999974</v>
      </c>
      <c r="V6203" s="4">
        <v>-0.11249999999999993</v>
      </c>
      <c r="W6203" s="4">
        <v>4</v>
      </c>
      <c r="X6203" s="4" t="s">
        <v>10933</v>
      </c>
    </row>
    <row r="6204" spans="1:24" x14ac:dyDescent="0.35">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x14ac:dyDescent="0.35">
      <c r="A6205" s="4">
        <v>6204</v>
      </c>
      <c r="B6205" s="4" t="s">
        <v>8747</v>
      </c>
      <c r="C6205" s="5">
        <v>41569</v>
      </c>
      <c r="D6205" s="5">
        <v>41575</v>
      </c>
      <c r="E6205" s="4" t="s">
        <v>52</v>
      </c>
      <c r="F6205" s="4" t="s">
        <v>5318</v>
      </c>
      <c r="G6205" s="4" t="s">
        <v>5319</v>
      </c>
      <c r="H6205" s="4" t="s">
        <v>28</v>
      </c>
      <c r="I6205" s="4" t="s">
        <v>29</v>
      </c>
      <c r="J6205" s="4" t="s">
        <v>499</v>
      </c>
      <c r="K6205" s="4" t="s">
        <v>500</v>
      </c>
      <c r="L6205" s="4" t="s">
        <v>150</v>
      </c>
      <c r="M6205" s="4" t="s">
        <v>7699</v>
      </c>
      <c r="N6205" s="4" t="s">
        <v>73</v>
      </c>
      <c r="O6205" s="4" t="s">
        <v>74</v>
      </c>
      <c r="P6205" s="4" t="s">
        <v>7700</v>
      </c>
      <c r="Q6205" s="4">
        <v>235.15199999999999</v>
      </c>
      <c r="R6205" s="4">
        <v>8</v>
      </c>
      <c r="S6205" s="4">
        <v>0.4</v>
      </c>
      <c r="T6205" s="4">
        <v>29.393999999999998</v>
      </c>
      <c r="U6205" s="4">
        <v>-47.030399999999986</v>
      </c>
      <c r="V6205" s="4">
        <v>-0.19999999999999996</v>
      </c>
      <c r="W6205" s="4">
        <v>6</v>
      </c>
      <c r="X6205" s="4" t="s">
        <v>10934</v>
      </c>
    </row>
    <row r="6206" spans="1:24" x14ac:dyDescent="0.35">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x14ac:dyDescent="0.35">
      <c r="A6207" s="4">
        <v>6206</v>
      </c>
      <c r="B6207" s="4" t="s">
        <v>8749</v>
      </c>
      <c r="C6207" s="5">
        <v>41568</v>
      </c>
      <c r="D6207" s="5">
        <v>41572</v>
      </c>
      <c r="E6207" s="4" t="s">
        <v>25</v>
      </c>
      <c r="F6207" s="4" t="s">
        <v>2662</v>
      </c>
      <c r="G6207" s="4" t="s">
        <v>2663</v>
      </c>
      <c r="H6207" s="4" t="s">
        <v>28</v>
      </c>
      <c r="I6207" s="4" t="s">
        <v>29</v>
      </c>
      <c r="J6207" s="4" t="s">
        <v>186</v>
      </c>
      <c r="K6207" s="4" t="s">
        <v>106</v>
      </c>
      <c r="L6207" s="4" t="s">
        <v>107</v>
      </c>
      <c r="M6207" s="4" t="s">
        <v>5529</v>
      </c>
      <c r="N6207" s="4" t="s">
        <v>48</v>
      </c>
      <c r="O6207" s="4" t="s">
        <v>92</v>
      </c>
      <c r="P6207" s="4" t="s">
        <v>5530</v>
      </c>
      <c r="Q6207" s="4">
        <v>51.016000000000005</v>
      </c>
      <c r="R6207" s="4">
        <v>7</v>
      </c>
      <c r="S6207" s="4">
        <v>0.2</v>
      </c>
      <c r="T6207" s="4">
        <v>7.2880000000000011</v>
      </c>
      <c r="U6207" s="4">
        <v>15.942499999999992</v>
      </c>
      <c r="V6207" s="4">
        <v>0.31249999999999983</v>
      </c>
      <c r="W6207" s="4">
        <v>4</v>
      </c>
      <c r="X6207" s="4" t="s">
        <v>10933</v>
      </c>
    </row>
    <row r="6208" spans="1:24" x14ac:dyDescent="0.35">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x14ac:dyDescent="0.35">
      <c r="A6209" s="4">
        <v>6208</v>
      </c>
      <c r="B6209" s="4" t="s">
        <v>8749</v>
      </c>
      <c r="C6209" s="5">
        <v>41568</v>
      </c>
      <c r="D6209" s="5">
        <v>41572</v>
      </c>
      <c r="E6209" s="4" t="s">
        <v>25</v>
      </c>
      <c r="F6209" s="4" t="s">
        <v>2662</v>
      </c>
      <c r="G6209" s="4" t="s">
        <v>2663</v>
      </c>
      <c r="H6209" s="4" t="s">
        <v>28</v>
      </c>
      <c r="I6209" s="4" t="s">
        <v>29</v>
      </c>
      <c r="J6209" s="4" t="s">
        <v>186</v>
      </c>
      <c r="K6209" s="4" t="s">
        <v>106</v>
      </c>
      <c r="L6209" s="4" t="s">
        <v>107</v>
      </c>
      <c r="M6209" s="4" t="s">
        <v>1550</v>
      </c>
      <c r="N6209" s="4" t="s">
        <v>34</v>
      </c>
      <c r="O6209" s="4" t="s">
        <v>38</v>
      </c>
      <c r="P6209" s="4" t="s">
        <v>1551</v>
      </c>
      <c r="Q6209" s="4">
        <v>56.686</v>
      </c>
      <c r="R6209" s="4">
        <v>1</v>
      </c>
      <c r="S6209" s="4">
        <v>0.3</v>
      </c>
      <c r="T6209" s="4">
        <v>56.686</v>
      </c>
      <c r="U6209" s="4">
        <v>-14.576399999999996</v>
      </c>
      <c r="V6209" s="4">
        <v>-0.25714285714285706</v>
      </c>
      <c r="W6209" s="4">
        <v>4</v>
      </c>
      <c r="X6209" s="4" t="s">
        <v>10933</v>
      </c>
    </row>
    <row r="6210" spans="1:24" x14ac:dyDescent="0.35">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x14ac:dyDescent="0.35">
      <c r="A6211" s="4">
        <v>6210</v>
      </c>
      <c r="B6211" s="4" t="s">
        <v>8751</v>
      </c>
      <c r="C6211" s="5">
        <v>41870</v>
      </c>
      <c r="D6211" s="5">
        <v>41877</v>
      </c>
      <c r="E6211" s="4" t="s">
        <v>52</v>
      </c>
      <c r="F6211" s="4" t="s">
        <v>3803</v>
      </c>
      <c r="G6211" s="4" t="s">
        <v>3804</v>
      </c>
      <c r="H6211" s="4" t="s">
        <v>43</v>
      </c>
      <c r="I6211" s="4" t="s">
        <v>29</v>
      </c>
      <c r="J6211" s="4" t="s">
        <v>97</v>
      </c>
      <c r="K6211" s="4" t="s">
        <v>98</v>
      </c>
      <c r="L6211" s="4" t="s">
        <v>46</v>
      </c>
      <c r="M6211" s="4" t="s">
        <v>2981</v>
      </c>
      <c r="N6211" s="4" t="s">
        <v>48</v>
      </c>
      <c r="O6211" s="4" t="s">
        <v>77</v>
      </c>
      <c r="P6211" s="4" t="s">
        <v>2982</v>
      </c>
      <c r="Q6211" s="4">
        <v>2793.5280000000002</v>
      </c>
      <c r="R6211" s="4">
        <v>9</v>
      </c>
      <c r="S6211" s="4">
        <v>0.2</v>
      </c>
      <c r="T6211" s="4">
        <v>310.39200000000005</v>
      </c>
      <c r="U6211" s="4">
        <v>942.81569999999988</v>
      </c>
      <c r="V6211" s="4">
        <v>0.33749999999999991</v>
      </c>
      <c r="W6211" s="4">
        <v>7</v>
      </c>
      <c r="X6211" s="4" t="s">
        <v>10934</v>
      </c>
    </row>
    <row r="6212" spans="1:24" x14ac:dyDescent="0.35">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x14ac:dyDescent="0.35">
      <c r="A6213" s="4">
        <v>6212</v>
      </c>
      <c r="B6213" s="4" t="s">
        <v>8751</v>
      </c>
      <c r="C6213" s="5">
        <v>41870</v>
      </c>
      <c r="D6213" s="5">
        <v>41877</v>
      </c>
      <c r="E6213" s="4" t="s">
        <v>52</v>
      </c>
      <c r="F6213" s="4" t="s">
        <v>3803</v>
      </c>
      <c r="G6213" s="4" t="s">
        <v>3804</v>
      </c>
      <c r="H6213" s="4" t="s">
        <v>43</v>
      </c>
      <c r="I6213" s="4" t="s">
        <v>29</v>
      </c>
      <c r="J6213" s="4" t="s">
        <v>97</v>
      </c>
      <c r="K6213" s="4" t="s">
        <v>98</v>
      </c>
      <c r="L6213" s="4" t="s">
        <v>46</v>
      </c>
      <c r="M6213" s="4" t="s">
        <v>1956</v>
      </c>
      <c r="N6213" s="4" t="s">
        <v>34</v>
      </c>
      <c r="O6213" s="4" t="s">
        <v>67</v>
      </c>
      <c r="P6213" s="4" t="s">
        <v>1957</v>
      </c>
      <c r="Q6213" s="4">
        <v>65.94</v>
      </c>
      <c r="R6213" s="4">
        <v>3</v>
      </c>
      <c r="S6213" s="4">
        <v>0</v>
      </c>
      <c r="T6213" s="4">
        <v>21.98</v>
      </c>
      <c r="U6213" s="4">
        <v>22.419600000000003</v>
      </c>
      <c r="V6213" s="4">
        <v>0.34</v>
      </c>
      <c r="W6213" s="4">
        <v>7</v>
      </c>
      <c r="X6213" s="4" t="s">
        <v>10934</v>
      </c>
    </row>
    <row r="6214" spans="1:24" x14ac:dyDescent="0.35">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x14ac:dyDescent="0.35">
      <c r="A6215" s="4">
        <v>6214</v>
      </c>
      <c r="B6215" s="4" t="s">
        <v>8752</v>
      </c>
      <c r="C6215" s="5">
        <v>41956</v>
      </c>
      <c r="D6215" s="5">
        <v>41960</v>
      </c>
      <c r="E6215" s="4" t="s">
        <v>25</v>
      </c>
      <c r="F6215" s="4" t="s">
        <v>801</v>
      </c>
      <c r="G6215" s="4" t="s">
        <v>802</v>
      </c>
      <c r="H6215" s="4" t="s">
        <v>28</v>
      </c>
      <c r="I6215" s="4" t="s">
        <v>29</v>
      </c>
      <c r="J6215" s="4" t="s">
        <v>8753</v>
      </c>
      <c r="K6215" s="4" t="s">
        <v>98</v>
      </c>
      <c r="L6215" s="4" t="s">
        <v>46</v>
      </c>
      <c r="M6215" s="4" t="s">
        <v>1994</v>
      </c>
      <c r="N6215" s="4" t="s">
        <v>48</v>
      </c>
      <c r="O6215" s="4" t="s">
        <v>80</v>
      </c>
      <c r="P6215" s="4" t="s">
        <v>1995</v>
      </c>
      <c r="Q6215" s="4">
        <v>76.12</v>
      </c>
      <c r="R6215" s="4">
        <v>2</v>
      </c>
      <c r="S6215" s="4">
        <v>0</v>
      </c>
      <c r="T6215" s="4">
        <v>38.06</v>
      </c>
      <c r="U6215" s="4">
        <v>22.074799999999996</v>
      </c>
      <c r="V6215" s="4">
        <v>0.28999999999999992</v>
      </c>
      <c r="W6215" s="4">
        <v>4</v>
      </c>
      <c r="X6215" s="4" t="s">
        <v>10933</v>
      </c>
    </row>
    <row r="6216" spans="1:24" x14ac:dyDescent="0.35">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x14ac:dyDescent="0.35">
      <c r="A6217" s="4">
        <v>6216</v>
      </c>
      <c r="B6217" s="4" t="s">
        <v>8755</v>
      </c>
      <c r="C6217" s="5">
        <v>41241</v>
      </c>
      <c r="D6217" s="5">
        <v>41246</v>
      </c>
      <c r="E6217" s="4" t="s">
        <v>52</v>
      </c>
      <c r="F6217" s="4" t="s">
        <v>3909</v>
      </c>
      <c r="G6217" s="4" t="s">
        <v>3910</v>
      </c>
      <c r="H6217" s="4" t="s">
        <v>43</v>
      </c>
      <c r="I6217" s="4" t="s">
        <v>29</v>
      </c>
      <c r="J6217" s="4" t="s">
        <v>268</v>
      </c>
      <c r="K6217" s="4" t="s">
        <v>269</v>
      </c>
      <c r="L6217" s="4" t="s">
        <v>150</v>
      </c>
      <c r="M6217" s="4" t="s">
        <v>873</v>
      </c>
      <c r="N6217" s="4" t="s">
        <v>34</v>
      </c>
      <c r="O6217" s="4" t="s">
        <v>67</v>
      </c>
      <c r="P6217" s="4" t="s">
        <v>874</v>
      </c>
      <c r="Q6217" s="4">
        <v>68.16</v>
      </c>
      <c r="R6217" s="4">
        <v>3</v>
      </c>
      <c r="S6217" s="4">
        <v>0</v>
      </c>
      <c r="T6217" s="4">
        <v>22.72</v>
      </c>
      <c r="U6217" s="4">
        <v>27.945600000000002</v>
      </c>
      <c r="V6217" s="4">
        <v>0.41000000000000003</v>
      </c>
      <c r="W6217" s="4">
        <v>5</v>
      </c>
      <c r="X6217" s="4" t="s">
        <v>10934</v>
      </c>
    </row>
    <row r="6218" spans="1:24" x14ac:dyDescent="0.35">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x14ac:dyDescent="0.35">
      <c r="A6219" s="4">
        <v>6218</v>
      </c>
      <c r="B6219" s="4" t="s">
        <v>8756</v>
      </c>
      <c r="C6219" s="5">
        <v>41117</v>
      </c>
      <c r="D6219" s="5">
        <v>41123</v>
      </c>
      <c r="E6219" s="4" t="s">
        <v>52</v>
      </c>
      <c r="F6219" s="4" t="s">
        <v>2569</v>
      </c>
      <c r="G6219" s="4" t="s">
        <v>2570</v>
      </c>
      <c r="H6219" s="4" t="s">
        <v>28</v>
      </c>
      <c r="I6219" s="4" t="s">
        <v>29</v>
      </c>
      <c r="J6219" s="4" t="s">
        <v>1475</v>
      </c>
      <c r="K6219" s="4" t="s">
        <v>31</v>
      </c>
      <c r="L6219" s="4" t="s">
        <v>32</v>
      </c>
      <c r="M6219" s="4" t="s">
        <v>4551</v>
      </c>
      <c r="N6219" s="4" t="s">
        <v>73</v>
      </c>
      <c r="O6219" s="4" t="s">
        <v>74</v>
      </c>
      <c r="P6219" s="4" t="s">
        <v>4552</v>
      </c>
      <c r="Q6219" s="4">
        <v>29.97</v>
      </c>
      <c r="R6219" s="4">
        <v>3</v>
      </c>
      <c r="S6219" s="4">
        <v>0</v>
      </c>
      <c r="T6219" s="4">
        <v>9.99</v>
      </c>
      <c r="U6219" s="4">
        <v>0.29969999999999963</v>
      </c>
      <c r="V6219" s="4">
        <v>9.9999999999999881E-3</v>
      </c>
      <c r="W6219" s="4">
        <v>6</v>
      </c>
      <c r="X6219" s="4" t="s">
        <v>10934</v>
      </c>
    </row>
    <row r="6220" spans="1:24" x14ac:dyDescent="0.35">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x14ac:dyDescent="0.35">
      <c r="A6221" s="4">
        <v>6220</v>
      </c>
      <c r="B6221" s="4" t="s">
        <v>8757</v>
      </c>
      <c r="C6221" s="5">
        <v>41568</v>
      </c>
      <c r="D6221" s="5">
        <v>41574</v>
      </c>
      <c r="E6221" s="4" t="s">
        <v>52</v>
      </c>
      <c r="F6221" s="4" t="s">
        <v>4871</v>
      </c>
      <c r="G6221" s="4" t="s">
        <v>4872</v>
      </c>
      <c r="H6221" s="4" t="s">
        <v>28</v>
      </c>
      <c r="I6221" s="4" t="s">
        <v>29</v>
      </c>
      <c r="J6221" s="4" t="s">
        <v>2388</v>
      </c>
      <c r="K6221" s="4" t="s">
        <v>240</v>
      </c>
      <c r="L6221" s="4" t="s">
        <v>107</v>
      </c>
      <c r="M6221" s="4" t="s">
        <v>2586</v>
      </c>
      <c r="N6221" s="4" t="s">
        <v>73</v>
      </c>
      <c r="O6221" s="4" t="s">
        <v>74</v>
      </c>
      <c r="P6221" s="4" t="s">
        <v>2587</v>
      </c>
      <c r="Q6221" s="4">
        <v>191.98</v>
      </c>
      <c r="R6221" s="4">
        <v>2</v>
      </c>
      <c r="S6221" s="4">
        <v>0</v>
      </c>
      <c r="T6221" s="4">
        <v>95.99</v>
      </c>
      <c r="U6221" s="4">
        <v>51.834599999999995</v>
      </c>
      <c r="V6221" s="4">
        <v>0.26999999999999996</v>
      </c>
      <c r="W6221" s="4">
        <v>6</v>
      </c>
      <c r="X6221" s="4" t="s">
        <v>10934</v>
      </c>
    </row>
    <row r="6222" spans="1:24" x14ac:dyDescent="0.35">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x14ac:dyDescent="0.35">
      <c r="A6223" s="4">
        <v>6222</v>
      </c>
      <c r="B6223" s="4" t="s">
        <v>8758</v>
      </c>
      <c r="C6223" s="5">
        <v>41897</v>
      </c>
      <c r="D6223" s="5">
        <v>41901</v>
      </c>
      <c r="E6223" s="4" t="s">
        <v>25</v>
      </c>
      <c r="F6223" s="4" t="s">
        <v>6222</v>
      </c>
      <c r="G6223" s="4" t="s">
        <v>6223</v>
      </c>
      <c r="H6223" s="4" t="s">
        <v>28</v>
      </c>
      <c r="I6223" s="4" t="s">
        <v>29</v>
      </c>
      <c r="J6223" s="4" t="s">
        <v>44</v>
      </c>
      <c r="K6223" s="4" t="s">
        <v>45</v>
      </c>
      <c r="L6223" s="4" t="s">
        <v>46</v>
      </c>
      <c r="M6223" s="4" t="s">
        <v>3567</v>
      </c>
      <c r="N6223" s="4" t="s">
        <v>48</v>
      </c>
      <c r="O6223" s="4" t="s">
        <v>49</v>
      </c>
      <c r="P6223" s="4" t="s">
        <v>3568</v>
      </c>
      <c r="Q6223" s="4">
        <v>56.699999999999996</v>
      </c>
      <c r="R6223" s="4">
        <v>9</v>
      </c>
      <c r="S6223" s="4">
        <v>0</v>
      </c>
      <c r="T6223" s="4">
        <v>6.3</v>
      </c>
      <c r="U6223" s="4">
        <v>26.081999999999997</v>
      </c>
      <c r="V6223" s="4">
        <v>0.45999999999999996</v>
      </c>
      <c r="W6223" s="4">
        <v>4</v>
      </c>
      <c r="X6223" s="4" t="s">
        <v>10933</v>
      </c>
    </row>
    <row r="6224" spans="1:24" x14ac:dyDescent="0.35">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x14ac:dyDescent="0.35">
      <c r="A6225" s="4">
        <v>6224</v>
      </c>
      <c r="B6225" s="4" t="s">
        <v>8759</v>
      </c>
      <c r="C6225" s="5">
        <v>41997</v>
      </c>
      <c r="D6225" s="5">
        <v>42001</v>
      </c>
      <c r="E6225" s="4" t="s">
        <v>52</v>
      </c>
      <c r="F6225" s="4" t="s">
        <v>1837</v>
      </c>
      <c r="G6225" s="4" t="s">
        <v>1838</v>
      </c>
      <c r="H6225" s="4" t="s">
        <v>28</v>
      </c>
      <c r="I6225" s="4" t="s">
        <v>29</v>
      </c>
      <c r="J6225" s="4" t="s">
        <v>8760</v>
      </c>
      <c r="K6225" s="4" t="s">
        <v>337</v>
      </c>
      <c r="L6225" s="4" t="s">
        <v>32</v>
      </c>
      <c r="M6225" s="4" t="s">
        <v>3532</v>
      </c>
      <c r="N6225" s="4" t="s">
        <v>48</v>
      </c>
      <c r="O6225" s="4" t="s">
        <v>70</v>
      </c>
      <c r="P6225" s="4" t="s">
        <v>3533</v>
      </c>
      <c r="Q6225" s="4">
        <v>12.263999999999999</v>
      </c>
      <c r="R6225" s="4">
        <v>7</v>
      </c>
      <c r="S6225" s="4">
        <v>0.2</v>
      </c>
      <c r="T6225" s="4">
        <v>1.752</v>
      </c>
      <c r="U6225" s="4">
        <v>1.0730999999999993</v>
      </c>
      <c r="V6225" s="4">
        <v>8.7499999999999939E-2</v>
      </c>
      <c r="W6225" s="4">
        <v>4</v>
      </c>
      <c r="X6225" s="4" t="s">
        <v>10933</v>
      </c>
    </row>
    <row r="6226" spans="1:24" x14ac:dyDescent="0.35">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x14ac:dyDescent="0.35">
      <c r="A6227" s="4">
        <v>6226</v>
      </c>
      <c r="B6227" s="4" t="s">
        <v>8761</v>
      </c>
      <c r="C6227" s="5">
        <v>41187</v>
      </c>
      <c r="D6227" s="5">
        <v>41191</v>
      </c>
      <c r="E6227" s="4" t="s">
        <v>52</v>
      </c>
      <c r="F6227" s="4" t="s">
        <v>1915</v>
      </c>
      <c r="G6227" s="4" t="s">
        <v>1916</v>
      </c>
      <c r="H6227" s="4" t="s">
        <v>28</v>
      </c>
      <c r="I6227" s="4" t="s">
        <v>29</v>
      </c>
      <c r="J6227" s="4" t="s">
        <v>421</v>
      </c>
      <c r="K6227" s="4" t="s">
        <v>422</v>
      </c>
      <c r="L6227" s="4" t="s">
        <v>46</v>
      </c>
      <c r="M6227" s="4" t="s">
        <v>6314</v>
      </c>
      <c r="N6227" s="4" t="s">
        <v>34</v>
      </c>
      <c r="O6227" s="4" t="s">
        <v>35</v>
      </c>
      <c r="P6227" s="4" t="s">
        <v>6315</v>
      </c>
      <c r="Q6227" s="4">
        <v>66.294000000000011</v>
      </c>
      <c r="R6227" s="4">
        <v>1</v>
      </c>
      <c r="S6227" s="4">
        <v>0.7</v>
      </c>
      <c r="T6227" s="4">
        <v>66.294000000000011</v>
      </c>
      <c r="U6227" s="4">
        <v>-103.86059999999998</v>
      </c>
      <c r="V6227" s="4">
        <v>-1.566666666666666</v>
      </c>
      <c r="W6227" s="4">
        <v>4</v>
      </c>
      <c r="X6227" s="4" t="s">
        <v>10933</v>
      </c>
    </row>
    <row r="6228" spans="1:24" x14ac:dyDescent="0.35">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x14ac:dyDescent="0.35">
      <c r="A6229" s="4">
        <v>6228</v>
      </c>
      <c r="B6229" s="4" t="s">
        <v>8762</v>
      </c>
      <c r="C6229" s="5">
        <v>40849</v>
      </c>
      <c r="D6229" s="5">
        <v>40854</v>
      </c>
      <c r="E6229" s="4" t="s">
        <v>52</v>
      </c>
      <c r="F6229" s="4" t="s">
        <v>1191</v>
      </c>
      <c r="G6229" s="4" t="s">
        <v>1192</v>
      </c>
      <c r="H6229" s="4" t="s">
        <v>28</v>
      </c>
      <c r="I6229" s="4" t="s">
        <v>29</v>
      </c>
      <c r="J6229" s="4" t="s">
        <v>3928</v>
      </c>
      <c r="K6229" s="4" t="s">
        <v>106</v>
      </c>
      <c r="L6229" s="4" t="s">
        <v>107</v>
      </c>
      <c r="M6229" s="4" t="s">
        <v>2671</v>
      </c>
      <c r="N6229" s="4" t="s">
        <v>73</v>
      </c>
      <c r="O6229" s="4" t="s">
        <v>74</v>
      </c>
      <c r="P6229" s="4" t="s">
        <v>2672</v>
      </c>
      <c r="Q6229" s="4">
        <v>88.77600000000001</v>
      </c>
      <c r="R6229" s="4">
        <v>3</v>
      </c>
      <c r="S6229" s="4">
        <v>0.2</v>
      </c>
      <c r="T6229" s="4">
        <v>29.592000000000002</v>
      </c>
      <c r="U6229" s="4">
        <v>7.7679000000000009</v>
      </c>
      <c r="V6229" s="4">
        <v>8.7499999999999994E-2</v>
      </c>
      <c r="W6229" s="4">
        <v>5</v>
      </c>
      <c r="X6229" s="4" t="s">
        <v>10934</v>
      </c>
    </row>
    <row r="6230" spans="1:24" x14ac:dyDescent="0.35">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x14ac:dyDescent="0.35">
      <c r="A6231" s="4">
        <v>6230</v>
      </c>
      <c r="B6231" s="4" t="s">
        <v>8763</v>
      </c>
      <c r="C6231" s="5">
        <v>41296</v>
      </c>
      <c r="D6231" s="5">
        <v>41301</v>
      </c>
      <c r="E6231" s="4" t="s">
        <v>52</v>
      </c>
      <c r="F6231" s="4" t="s">
        <v>3398</v>
      </c>
      <c r="G6231" s="4" t="s">
        <v>3399</v>
      </c>
      <c r="H6231" s="4" t="s">
        <v>104</v>
      </c>
      <c r="I6231" s="4" t="s">
        <v>29</v>
      </c>
      <c r="J6231" s="4" t="s">
        <v>2182</v>
      </c>
      <c r="K6231" s="4" t="s">
        <v>500</v>
      </c>
      <c r="L6231" s="4" t="s">
        <v>150</v>
      </c>
      <c r="M6231" s="4" t="s">
        <v>232</v>
      </c>
      <c r="N6231" s="4" t="s">
        <v>73</v>
      </c>
      <c r="O6231" s="4" t="s">
        <v>163</v>
      </c>
      <c r="P6231" s="4" t="s">
        <v>233</v>
      </c>
      <c r="Q6231" s="4">
        <v>55.176000000000002</v>
      </c>
      <c r="R6231" s="4">
        <v>3</v>
      </c>
      <c r="S6231" s="4">
        <v>0.2</v>
      </c>
      <c r="T6231" s="4">
        <v>18.391999999999999</v>
      </c>
      <c r="U6231" s="4">
        <v>15.863099999999999</v>
      </c>
      <c r="V6231" s="4">
        <v>0.28749999999999998</v>
      </c>
      <c r="W6231" s="4">
        <v>5</v>
      </c>
      <c r="X6231" s="4" t="s">
        <v>10934</v>
      </c>
    </row>
    <row r="6232" spans="1:24" x14ac:dyDescent="0.35">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x14ac:dyDescent="0.35">
      <c r="A6233" s="4">
        <v>6232</v>
      </c>
      <c r="B6233" s="4" t="s">
        <v>8766</v>
      </c>
      <c r="C6233" s="5">
        <v>41894</v>
      </c>
      <c r="D6233" s="5">
        <v>41894</v>
      </c>
      <c r="E6233" s="4" t="s">
        <v>1292</v>
      </c>
      <c r="F6233" s="4" t="s">
        <v>1936</v>
      </c>
      <c r="G6233" s="4" t="s">
        <v>1937</v>
      </c>
      <c r="H6233" s="4" t="s">
        <v>28</v>
      </c>
      <c r="I6233" s="4" t="s">
        <v>29</v>
      </c>
      <c r="J6233" s="4" t="s">
        <v>97</v>
      </c>
      <c r="K6233" s="4" t="s">
        <v>98</v>
      </c>
      <c r="L6233" s="4" t="s">
        <v>46</v>
      </c>
      <c r="M6233" s="4" t="s">
        <v>2483</v>
      </c>
      <c r="N6233" s="4" t="s">
        <v>34</v>
      </c>
      <c r="O6233" s="4" t="s">
        <v>38</v>
      </c>
      <c r="P6233" s="4" t="s">
        <v>2484</v>
      </c>
      <c r="Q6233" s="4">
        <v>177.56800000000001</v>
      </c>
      <c r="R6233" s="4">
        <v>2</v>
      </c>
      <c r="S6233" s="4">
        <v>0.2</v>
      </c>
      <c r="T6233" s="4">
        <v>88.784000000000006</v>
      </c>
      <c r="U6233" s="4">
        <v>8.8783999999999921</v>
      </c>
      <c r="V6233" s="4">
        <v>4.9999999999999954E-2</v>
      </c>
      <c r="W6233" s="4">
        <v>0</v>
      </c>
      <c r="X6233" s="4" t="s">
        <v>10935</v>
      </c>
    </row>
    <row r="6234" spans="1:24" x14ac:dyDescent="0.35">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x14ac:dyDescent="0.35">
      <c r="A6235" s="4">
        <v>6234</v>
      </c>
      <c r="B6235" s="4" t="s">
        <v>8766</v>
      </c>
      <c r="C6235" s="5">
        <v>41894</v>
      </c>
      <c r="D6235" s="5">
        <v>41894</v>
      </c>
      <c r="E6235" s="4" t="s">
        <v>1292</v>
      </c>
      <c r="F6235" s="4" t="s">
        <v>1936</v>
      </c>
      <c r="G6235" s="4" t="s">
        <v>1937</v>
      </c>
      <c r="H6235" s="4" t="s">
        <v>28</v>
      </c>
      <c r="I6235" s="4" t="s">
        <v>29</v>
      </c>
      <c r="J6235" s="4" t="s">
        <v>97</v>
      </c>
      <c r="K6235" s="4" t="s">
        <v>98</v>
      </c>
      <c r="L6235" s="4" t="s">
        <v>46</v>
      </c>
      <c r="M6235" s="4" t="s">
        <v>1983</v>
      </c>
      <c r="N6235" s="4" t="s">
        <v>48</v>
      </c>
      <c r="O6235" s="4" t="s">
        <v>92</v>
      </c>
      <c r="P6235" s="4" t="s">
        <v>1984</v>
      </c>
      <c r="Q6235" s="4">
        <v>71.28</v>
      </c>
      <c r="R6235" s="4">
        <v>11</v>
      </c>
      <c r="S6235" s="4">
        <v>0</v>
      </c>
      <c r="T6235" s="4">
        <v>6.48</v>
      </c>
      <c r="U6235" s="4">
        <v>34.214400000000005</v>
      </c>
      <c r="V6235" s="4">
        <v>0.48000000000000004</v>
      </c>
      <c r="W6235" s="4">
        <v>0</v>
      </c>
      <c r="X6235" s="4" t="s">
        <v>10935</v>
      </c>
    </row>
    <row r="6236" spans="1:24" x14ac:dyDescent="0.35">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x14ac:dyDescent="0.35">
      <c r="A6237" s="4">
        <v>6236</v>
      </c>
      <c r="B6237" s="4" t="s">
        <v>8766</v>
      </c>
      <c r="C6237" s="5">
        <v>41894</v>
      </c>
      <c r="D6237" s="5">
        <v>41894</v>
      </c>
      <c r="E6237" s="4" t="s">
        <v>1292</v>
      </c>
      <c r="F6237" s="4" t="s">
        <v>1936</v>
      </c>
      <c r="G6237" s="4" t="s">
        <v>1937</v>
      </c>
      <c r="H6237" s="4" t="s">
        <v>28</v>
      </c>
      <c r="I6237" s="4" t="s">
        <v>29</v>
      </c>
      <c r="J6237" s="4" t="s">
        <v>97</v>
      </c>
      <c r="K6237" s="4" t="s">
        <v>98</v>
      </c>
      <c r="L6237" s="4" t="s">
        <v>46</v>
      </c>
      <c r="M6237" s="4" t="s">
        <v>8767</v>
      </c>
      <c r="N6237" s="4" t="s">
        <v>73</v>
      </c>
      <c r="O6237" s="4" t="s">
        <v>74</v>
      </c>
      <c r="P6237" s="4" t="s">
        <v>8768</v>
      </c>
      <c r="Q6237" s="4">
        <v>79.959999999999994</v>
      </c>
      <c r="R6237" s="4">
        <v>5</v>
      </c>
      <c r="S6237" s="4">
        <v>0.2</v>
      </c>
      <c r="T6237" s="4">
        <v>15.991999999999999</v>
      </c>
      <c r="U6237" s="4">
        <v>-17.991000000000003</v>
      </c>
      <c r="V6237" s="4">
        <v>-0.22500000000000006</v>
      </c>
      <c r="W6237" s="4">
        <v>0</v>
      </c>
      <c r="X6237" s="4" t="s">
        <v>10935</v>
      </c>
    </row>
    <row r="6238" spans="1:24" x14ac:dyDescent="0.35">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x14ac:dyDescent="0.35">
      <c r="A6239" s="4">
        <v>6238</v>
      </c>
      <c r="B6239" s="4" t="s">
        <v>8770</v>
      </c>
      <c r="C6239" s="5">
        <v>41296</v>
      </c>
      <c r="D6239" s="5">
        <v>41303</v>
      </c>
      <c r="E6239" s="4" t="s">
        <v>52</v>
      </c>
      <c r="F6239" s="4" t="s">
        <v>4284</v>
      </c>
      <c r="G6239" s="4" t="s">
        <v>4285</v>
      </c>
      <c r="H6239" s="4" t="s">
        <v>28</v>
      </c>
      <c r="I6239" s="4" t="s">
        <v>29</v>
      </c>
      <c r="J6239" s="4" t="s">
        <v>268</v>
      </c>
      <c r="K6239" s="4" t="s">
        <v>269</v>
      </c>
      <c r="L6239" s="4" t="s">
        <v>150</v>
      </c>
      <c r="M6239" s="4" t="s">
        <v>5114</v>
      </c>
      <c r="N6239" s="4" t="s">
        <v>48</v>
      </c>
      <c r="O6239" s="4" t="s">
        <v>77</v>
      </c>
      <c r="P6239" s="4" t="s">
        <v>5115</v>
      </c>
      <c r="Q6239" s="4">
        <v>26.336000000000002</v>
      </c>
      <c r="R6239" s="4">
        <v>4</v>
      </c>
      <c r="S6239" s="4">
        <v>0.2</v>
      </c>
      <c r="T6239" s="4">
        <v>6.5840000000000005</v>
      </c>
      <c r="U6239" s="4">
        <v>9.2176000000000009</v>
      </c>
      <c r="V6239" s="4">
        <v>0.35000000000000003</v>
      </c>
      <c r="W6239" s="4">
        <v>7</v>
      </c>
      <c r="X6239" s="4" t="s">
        <v>10934</v>
      </c>
    </row>
    <row r="6240" spans="1:24" x14ac:dyDescent="0.35">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x14ac:dyDescent="0.35">
      <c r="A6241" s="4">
        <v>6240</v>
      </c>
      <c r="B6241" s="4" t="s">
        <v>8771</v>
      </c>
      <c r="C6241" s="5">
        <v>41255</v>
      </c>
      <c r="D6241" s="5">
        <v>41259</v>
      </c>
      <c r="E6241" s="4" t="s">
        <v>52</v>
      </c>
      <c r="F6241" s="4" t="s">
        <v>3834</v>
      </c>
      <c r="G6241" s="4" t="s">
        <v>3835</v>
      </c>
      <c r="H6241" s="4" t="s">
        <v>28</v>
      </c>
      <c r="I6241" s="4" t="s">
        <v>29</v>
      </c>
      <c r="J6241" s="4" t="s">
        <v>632</v>
      </c>
      <c r="K6241" s="4" t="s">
        <v>45</v>
      </c>
      <c r="L6241" s="4" t="s">
        <v>46</v>
      </c>
      <c r="M6241" s="4" t="s">
        <v>2872</v>
      </c>
      <c r="N6241" s="4" t="s">
        <v>48</v>
      </c>
      <c r="O6241" s="4" t="s">
        <v>61</v>
      </c>
      <c r="P6241" s="4" t="s">
        <v>2873</v>
      </c>
      <c r="Q6241" s="4">
        <v>360.38</v>
      </c>
      <c r="R6241" s="4">
        <v>2</v>
      </c>
      <c r="S6241" s="4">
        <v>0</v>
      </c>
      <c r="T6241" s="4">
        <v>180.19</v>
      </c>
      <c r="U6241" s="4">
        <v>93.698800000000006</v>
      </c>
      <c r="V6241" s="4">
        <v>0.26</v>
      </c>
      <c r="W6241" s="4">
        <v>4</v>
      </c>
      <c r="X6241" s="4" t="s">
        <v>10933</v>
      </c>
    </row>
    <row r="6242" spans="1:24" x14ac:dyDescent="0.35">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x14ac:dyDescent="0.35">
      <c r="A6243" s="4">
        <v>6242</v>
      </c>
      <c r="B6243" s="4" t="s">
        <v>8773</v>
      </c>
      <c r="C6243" s="5">
        <v>41788</v>
      </c>
      <c r="D6243" s="5">
        <v>41791</v>
      </c>
      <c r="E6243" s="4" t="s">
        <v>25</v>
      </c>
      <c r="F6243" s="4" t="s">
        <v>5625</v>
      </c>
      <c r="G6243" s="4" t="s">
        <v>5626</v>
      </c>
      <c r="H6243" s="4" t="s">
        <v>43</v>
      </c>
      <c r="I6243" s="4" t="s">
        <v>29</v>
      </c>
      <c r="J6243" s="4" t="s">
        <v>89</v>
      </c>
      <c r="K6243" s="4" t="s">
        <v>2696</v>
      </c>
      <c r="L6243" s="4" t="s">
        <v>150</v>
      </c>
      <c r="M6243" s="4" t="s">
        <v>5991</v>
      </c>
      <c r="N6243" s="4" t="s">
        <v>34</v>
      </c>
      <c r="O6243" s="4" t="s">
        <v>67</v>
      </c>
      <c r="P6243" s="4" t="s">
        <v>5992</v>
      </c>
      <c r="Q6243" s="4">
        <v>247.44</v>
      </c>
      <c r="R6243" s="4">
        <v>8</v>
      </c>
      <c r="S6243" s="4">
        <v>0</v>
      </c>
      <c r="T6243" s="4">
        <v>30.93</v>
      </c>
      <c r="U6243" s="4">
        <v>101.4504</v>
      </c>
      <c r="V6243" s="4">
        <v>0.41000000000000003</v>
      </c>
      <c r="W6243" s="4">
        <v>3</v>
      </c>
      <c r="X6243" s="4" t="s">
        <v>10933</v>
      </c>
    </row>
    <row r="6244" spans="1:24" x14ac:dyDescent="0.35">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x14ac:dyDescent="0.35">
      <c r="A6245" s="4">
        <v>6244</v>
      </c>
      <c r="B6245" s="4" t="s">
        <v>8775</v>
      </c>
      <c r="C6245" s="5">
        <v>41603</v>
      </c>
      <c r="D6245" s="5">
        <v>41607</v>
      </c>
      <c r="E6245" s="4" t="s">
        <v>52</v>
      </c>
      <c r="F6245" s="4" t="s">
        <v>5479</v>
      </c>
      <c r="G6245" s="4" t="s">
        <v>5480</v>
      </c>
      <c r="H6245" s="4" t="s">
        <v>104</v>
      </c>
      <c r="I6245" s="4" t="s">
        <v>29</v>
      </c>
      <c r="J6245" s="4" t="s">
        <v>4124</v>
      </c>
      <c r="K6245" s="4" t="s">
        <v>98</v>
      </c>
      <c r="L6245" s="4" t="s">
        <v>46</v>
      </c>
      <c r="M6245" s="4" t="s">
        <v>6830</v>
      </c>
      <c r="N6245" s="4" t="s">
        <v>48</v>
      </c>
      <c r="O6245" s="4" t="s">
        <v>580</v>
      </c>
      <c r="P6245" s="4" t="s">
        <v>6831</v>
      </c>
      <c r="Q6245" s="4">
        <v>25.349999999999998</v>
      </c>
      <c r="R6245" s="4">
        <v>3</v>
      </c>
      <c r="S6245" s="4">
        <v>0</v>
      </c>
      <c r="T6245" s="4">
        <v>8.4499999999999993</v>
      </c>
      <c r="U6245" s="4">
        <v>7.6049999999999978</v>
      </c>
      <c r="V6245" s="4">
        <v>0.29999999999999993</v>
      </c>
      <c r="W6245" s="4">
        <v>4</v>
      </c>
      <c r="X6245" s="4" t="s">
        <v>10933</v>
      </c>
    </row>
    <row r="6246" spans="1:24" x14ac:dyDescent="0.35">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x14ac:dyDescent="0.35">
      <c r="A6247" s="4">
        <v>6246</v>
      </c>
      <c r="B6247" s="4" t="s">
        <v>8776</v>
      </c>
      <c r="C6247" s="5">
        <v>41233</v>
      </c>
      <c r="D6247" s="5">
        <v>41238</v>
      </c>
      <c r="E6247" s="4" t="s">
        <v>52</v>
      </c>
      <c r="F6247" s="4" t="s">
        <v>6296</v>
      </c>
      <c r="G6247" s="4" t="s">
        <v>6297</v>
      </c>
      <c r="H6247" s="4" t="s">
        <v>104</v>
      </c>
      <c r="I6247" s="4" t="s">
        <v>29</v>
      </c>
      <c r="J6247" s="4" t="s">
        <v>97</v>
      </c>
      <c r="K6247" s="4" t="s">
        <v>98</v>
      </c>
      <c r="L6247" s="4" t="s">
        <v>46</v>
      </c>
      <c r="M6247" s="4" t="s">
        <v>5063</v>
      </c>
      <c r="N6247" s="4" t="s">
        <v>34</v>
      </c>
      <c r="O6247" s="4" t="s">
        <v>67</v>
      </c>
      <c r="P6247" s="4" t="s">
        <v>5064</v>
      </c>
      <c r="Q6247" s="4">
        <v>22.14</v>
      </c>
      <c r="R6247" s="4">
        <v>3</v>
      </c>
      <c r="S6247" s="4">
        <v>0</v>
      </c>
      <c r="T6247" s="4">
        <v>7.38</v>
      </c>
      <c r="U6247" s="4">
        <v>6.4205999999999976</v>
      </c>
      <c r="V6247" s="4">
        <v>0.28999999999999987</v>
      </c>
      <c r="W6247" s="4">
        <v>5</v>
      </c>
      <c r="X6247" s="4" t="s">
        <v>10934</v>
      </c>
    </row>
    <row r="6248" spans="1:24" x14ac:dyDescent="0.35">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x14ac:dyDescent="0.35">
      <c r="A6249" s="4">
        <v>6248</v>
      </c>
      <c r="B6249" s="4" t="s">
        <v>8777</v>
      </c>
      <c r="C6249" s="5">
        <v>41789</v>
      </c>
      <c r="D6249" s="5">
        <v>41795</v>
      </c>
      <c r="E6249" s="4" t="s">
        <v>52</v>
      </c>
      <c r="F6249" s="4" t="s">
        <v>5157</v>
      </c>
      <c r="G6249" s="4" t="s">
        <v>5158</v>
      </c>
      <c r="H6249" s="4" t="s">
        <v>28</v>
      </c>
      <c r="I6249" s="4" t="s">
        <v>29</v>
      </c>
      <c r="J6249" s="4" t="s">
        <v>499</v>
      </c>
      <c r="K6249" s="4" t="s">
        <v>256</v>
      </c>
      <c r="L6249" s="4" t="s">
        <v>107</v>
      </c>
      <c r="M6249" s="4" t="s">
        <v>5375</v>
      </c>
      <c r="N6249" s="4" t="s">
        <v>48</v>
      </c>
      <c r="O6249" s="4" t="s">
        <v>77</v>
      </c>
      <c r="P6249" s="4" t="s">
        <v>5376</v>
      </c>
      <c r="Q6249" s="4">
        <v>43.41</v>
      </c>
      <c r="R6249" s="4">
        <v>1</v>
      </c>
      <c r="S6249" s="4">
        <v>0</v>
      </c>
      <c r="T6249" s="4">
        <v>43.41</v>
      </c>
      <c r="U6249" s="4">
        <v>19.968599999999999</v>
      </c>
      <c r="V6249" s="4">
        <v>0.46</v>
      </c>
      <c r="W6249" s="4">
        <v>6</v>
      </c>
      <c r="X6249" s="4" t="s">
        <v>10934</v>
      </c>
    </row>
    <row r="6250" spans="1:24" x14ac:dyDescent="0.35">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x14ac:dyDescent="0.35">
      <c r="A6251" s="4">
        <v>6250</v>
      </c>
      <c r="B6251" s="4" t="s">
        <v>8777</v>
      </c>
      <c r="C6251" s="5">
        <v>41789</v>
      </c>
      <c r="D6251" s="5">
        <v>41795</v>
      </c>
      <c r="E6251" s="4" t="s">
        <v>52</v>
      </c>
      <c r="F6251" s="4" t="s">
        <v>5157</v>
      </c>
      <c r="G6251" s="4" t="s">
        <v>5158</v>
      </c>
      <c r="H6251" s="4" t="s">
        <v>28</v>
      </c>
      <c r="I6251" s="4" t="s">
        <v>29</v>
      </c>
      <c r="J6251" s="4" t="s">
        <v>499</v>
      </c>
      <c r="K6251" s="4" t="s">
        <v>256</v>
      </c>
      <c r="L6251" s="4" t="s">
        <v>107</v>
      </c>
      <c r="M6251" s="4" t="s">
        <v>8778</v>
      </c>
      <c r="N6251" s="4" t="s">
        <v>48</v>
      </c>
      <c r="O6251" s="4" t="s">
        <v>80</v>
      </c>
      <c r="P6251" s="4" t="s">
        <v>8779</v>
      </c>
      <c r="Q6251" s="4">
        <v>465.16</v>
      </c>
      <c r="R6251" s="4">
        <v>2</v>
      </c>
      <c r="S6251" s="4">
        <v>0</v>
      </c>
      <c r="T6251" s="4">
        <v>232.58</v>
      </c>
      <c r="U6251" s="4">
        <v>120.94159999999999</v>
      </c>
      <c r="V6251" s="4">
        <v>0.25999999999999995</v>
      </c>
      <c r="W6251" s="4">
        <v>6</v>
      </c>
      <c r="X6251" s="4" t="s">
        <v>10934</v>
      </c>
    </row>
    <row r="6252" spans="1:24" x14ac:dyDescent="0.35">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x14ac:dyDescent="0.35">
      <c r="A6253" s="4">
        <v>6252</v>
      </c>
      <c r="B6253" s="4" t="s">
        <v>8780</v>
      </c>
      <c r="C6253" s="5">
        <v>40879</v>
      </c>
      <c r="D6253" s="5">
        <v>40881</v>
      </c>
      <c r="E6253" s="4" t="s">
        <v>190</v>
      </c>
      <c r="F6253" s="4" t="s">
        <v>3646</v>
      </c>
      <c r="G6253" s="4" t="s">
        <v>3647</v>
      </c>
      <c r="H6253" s="4" t="s">
        <v>28</v>
      </c>
      <c r="I6253" s="4" t="s">
        <v>29</v>
      </c>
      <c r="J6253" s="4" t="s">
        <v>305</v>
      </c>
      <c r="K6253" s="4" t="s">
        <v>213</v>
      </c>
      <c r="L6253" s="4" t="s">
        <v>107</v>
      </c>
      <c r="M6253" s="4" t="s">
        <v>1430</v>
      </c>
      <c r="N6253" s="4" t="s">
        <v>48</v>
      </c>
      <c r="O6253" s="4" t="s">
        <v>80</v>
      </c>
      <c r="P6253" s="4" t="s">
        <v>188</v>
      </c>
      <c r="Q6253" s="4">
        <v>2.3939999999999997</v>
      </c>
      <c r="R6253" s="4">
        <v>1</v>
      </c>
      <c r="S6253" s="4">
        <v>0.8</v>
      </c>
      <c r="T6253" s="4">
        <v>2.3939999999999997</v>
      </c>
      <c r="U6253" s="4">
        <v>-6.344100000000001</v>
      </c>
      <c r="V6253" s="4">
        <v>-2.6500000000000008</v>
      </c>
      <c r="W6253" s="4">
        <v>2</v>
      </c>
      <c r="X6253" s="4" t="s">
        <v>10933</v>
      </c>
    </row>
    <row r="6254" spans="1:24" x14ac:dyDescent="0.35">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x14ac:dyDescent="0.35">
      <c r="A6255" s="4">
        <v>6254</v>
      </c>
      <c r="B6255" s="4" t="s">
        <v>8781</v>
      </c>
      <c r="C6255" s="5">
        <v>40640</v>
      </c>
      <c r="D6255" s="5">
        <v>40640</v>
      </c>
      <c r="E6255" s="4" t="s">
        <v>1292</v>
      </c>
      <c r="F6255" s="4" t="s">
        <v>787</v>
      </c>
      <c r="G6255" s="4" t="s">
        <v>788</v>
      </c>
      <c r="H6255" s="4" t="s">
        <v>104</v>
      </c>
      <c r="I6255" s="4" t="s">
        <v>29</v>
      </c>
      <c r="J6255" s="4" t="s">
        <v>7784</v>
      </c>
      <c r="K6255" s="4" t="s">
        <v>1274</v>
      </c>
      <c r="L6255" s="4" t="s">
        <v>32</v>
      </c>
      <c r="M6255" s="4" t="s">
        <v>4323</v>
      </c>
      <c r="N6255" s="4" t="s">
        <v>73</v>
      </c>
      <c r="O6255" s="4" t="s">
        <v>74</v>
      </c>
      <c r="P6255" s="4" t="s">
        <v>4324</v>
      </c>
      <c r="Q6255" s="4">
        <v>200.96999999999997</v>
      </c>
      <c r="R6255" s="4">
        <v>3</v>
      </c>
      <c r="S6255" s="4">
        <v>0</v>
      </c>
      <c r="T6255" s="4">
        <v>66.989999999999995</v>
      </c>
      <c r="U6255" s="4">
        <v>50.242500000000007</v>
      </c>
      <c r="V6255" s="4">
        <v>0.25000000000000006</v>
      </c>
      <c r="W6255" s="4">
        <v>0</v>
      </c>
      <c r="X6255" s="4" t="s">
        <v>10935</v>
      </c>
    </row>
    <row r="6256" spans="1:24" x14ac:dyDescent="0.35">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x14ac:dyDescent="0.35">
      <c r="A6257" s="4">
        <v>6256</v>
      </c>
      <c r="B6257" s="4" t="s">
        <v>8783</v>
      </c>
      <c r="C6257" s="5">
        <v>41892</v>
      </c>
      <c r="D6257" s="5">
        <v>41898</v>
      </c>
      <c r="E6257" s="4" t="s">
        <v>52</v>
      </c>
      <c r="F6257" s="4" t="s">
        <v>1179</v>
      </c>
      <c r="G6257" s="4" t="s">
        <v>1180</v>
      </c>
      <c r="H6257" s="4" t="s">
        <v>43</v>
      </c>
      <c r="I6257" s="4" t="s">
        <v>29</v>
      </c>
      <c r="J6257" s="4" t="s">
        <v>4348</v>
      </c>
      <c r="K6257" s="4" t="s">
        <v>106</v>
      </c>
      <c r="L6257" s="4" t="s">
        <v>107</v>
      </c>
      <c r="M6257" s="4" t="s">
        <v>394</v>
      </c>
      <c r="N6257" s="4" t="s">
        <v>48</v>
      </c>
      <c r="O6257" s="4" t="s">
        <v>49</v>
      </c>
      <c r="P6257" s="4" t="s">
        <v>395</v>
      </c>
      <c r="Q6257" s="4">
        <v>9.8560000000000016</v>
      </c>
      <c r="R6257" s="4">
        <v>4</v>
      </c>
      <c r="S6257" s="4">
        <v>0.2</v>
      </c>
      <c r="T6257" s="4">
        <v>2.4640000000000004</v>
      </c>
      <c r="U6257" s="4">
        <v>3.4495999999999993</v>
      </c>
      <c r="V6257" s="4">
        <v>0.34999999999999987</v>
      </c>
      <c r="W6257" s="4">
        <v>6</v>
      </c>
      <c r="X6257" s="4" t="s">
        <v>10934</v>
      </c>
    </row>
    <row r="6258" spans="1:24" x14ac:dyDescent="0.35">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x14ac:dyDescent="0.35">
      <c r="A6259" s="4">
        <v>6258</v>
      </c>
      <c r="B6259" s="4" t="s">
        <v>8785</v>
      </c>
      <c r="C6259" s="5">
        <v>41946</v>
      </c>
      <c r="D6259" s="5">
        <v>41950</v>
      </c>
      <c r="E6259" s="4" t="s">
        <v>25</v>
      </c>
      <c r="F6259" s="4" t="s">
        <v>2142</v>
      </c>
      <c r="G6259" s="4" t="s">
        <v>2143</v>
      </c>
      <c r="H6259" s="4" t="s">
        <v>43</v>
      </c>
      <c r="I6259" s="4" t="s">
        <v>29</v>
      </c>
      <c r="J6259" s="4" t="s">
        <v>499</v>
      </c>
      <c r="K6259" s="4" t="s">
        <v>500</v>
      </c>
      <c r="L6259" s="4" t="s">
        <v>150</v>
      </c>
      <c r="M6259" s="4" t="s">
        <v>1067</v>
      </c>
      <c r="N6259" s="4" t="s">
        <v>48</v>
      </c>
      <c r="O6259" s="4" t="s">
        <v>580</v>
      </c>
      <c r="P6259" s="4" t="s">
        <v>1068</v>
      </c>
      <c r="Q6259" s="4">
        <v>384.59200000000004</v>
      </c>
      <c r="R6259" s="4">
        <v>2</v>
      </c>
      <c r="S6259" s="4">
        <v>0.2</v>
      </c>
      <c r="T6259" s="4">
        <v>192.29600000000002</v>
      </c>
      <c r="U6259" s="4">
        <v>-81.725799999999978</v>
      </c>
      <c r="V6259" s="4">
        <v>-0.21249999999999991</v>
      </c>
      <c r="W6259" s="4">
        <v>4</v>
      </c>
      <c r="X6259" s="4" t="s">
        <v>10933</v>
      </c>
    </row>
    <row r="6260" spans="1:24" x14ac:dyDescent="0.35">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x14ac:dyDescent="0.35">
      <c r="A6261" s="4">
        <v>6260</v>
      </c>
      <c r="B6261" s="4" t="s">
        <v>8787</v>
      </c>
      <c r="C6261" s="5">
        <v>41134</v>
      </c>
      <c r="D6261" s="5">
        <v>41138</v>
      </c>
      <c r="E6261" s="4" t="s">
        <v>25</v>
      </c>
      <c r="F6261" s="4" t="s">
        <v>2232</v>
      </c>
      <c r="G6261" s="4" t="s">
        <v>2233</v>
      </c>
      <c r="H6261" s="4" t="s">
        <v>28</v>
      </c>
      <c r="I6261" s="4" t="s">
        <v>29</v>
      </c>
      <c r="J6261" s="4" t="s">
        <v>1466</v>
      </c>
      <c r="K6261" s="4" t="s">
        <v>256</v>
      </c>
      <c r="L6261" s="4" t="s">
        <v>107</v>
      </c>
      <c r="M6261" s="4" t="s">
        <v>3124</v>
      </c>
      <c r="N6261" s="4" t="s">
        <v>48</v>
      </c>
      <c r="O6261" s="4" t="s">
        <v>77</v>
      </c>
      <c r="P6261" s="4" t="s">
        <v>3125</v>
      </c>
      <c r="Q6261" s="4">
        <v>11.36</v>
      </c>
      <c r="R6261" s="4">
        <v>4</v>
      </c>
      <c r="S6261" s="4">
        <v>0</v>
      </c>
      <c r="T6261" s="4">
        <v>2.84</v>
      </c>
      <c r="U6261" s="4">
        <v>5.5663999999999998</v>
      </c>
      <c r="V6261" s="4">
        <v>0.49</v>
      </c>
      <c r="W6261" s="4">
        <v>4</v>
      </c>
      <c r="X6261" s="4" t="s">
        <v>10933</v>
      </c>
    </row>
    <row r="6262" spans="1:24" x14ac:dyDescent="0.35">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x14ac:dyDescent="0.35">
      <c r="A6263" s="4">
        <v>6262</v>
      </c>
      <c r="B6263" s="4" t="s">
        <v>8789</v>
      </c>
      <c r="C6263" s="5">
        <v>41844</v>
      </c>
      <c r="D6263" s="5">
        <v>41848</v>
      </c>
      <c r="E6263" s="4" t="s">
        <v>52</v>
      </c>
      <c r="F6263" s="4" t="s">
        <v>7935</v>
      </c>
      <c r="G6263" s="4" t="s">
        <v>7936</v>
      </c>
      <c r="H6263" s="4" t="s">
        <v>43</v>
      </c>
      <c r="I6263" s="4" t="s">
        <v>29</v>
      </c>
      <c r="J6263" s="4" t="s">
        <v>1175</v>
      </c>
      <c r="K6263" s="4" t="s">
        <v>269</v>
      </c>
      <c r="L6263" s="4" t="s">
        <v>150</v>
      </c>
      <c r="M6263" s="4" t="s">
        <v>1277</v>
      </c>
      <c r="N6263" s="4" t="s">
        <v>48</v>
      </c>
      <c r="O6263" s="4" t="s">
        <v>49</v>
      </c>
      <c r="P6263" s="4" t="s">
        <v>1278</v>
      </c>
      <c r="Q6263" s="4">
        <v>41.4</v>
      </c>
      <c r="R6263" s="4">
        <v>4</v>
      </c>
      <c r="S6263" s="4">
        <v>0</v>
      </c>
      <c r="T6263" s="4">
        <v>10.35</v>
      </c>
      <c r="U6263" s="4">
        <v>19.872</v>
      </c>
      <c r="V6263" s="4">
        <v>0.48000000000000004</v>
      </c>
      <c r="W6263" s="4">
        <v>4</v>
      </c>
      <c r="X6263" s="4" t="s">
        <v>10933</v>
      </c>
    </row>
    <row r="6264" spans="1:24" x14ac:dyDescent="0.35">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x14ac:dyDescent="0.35">
      <c r="A6265" s="4">
        <v>6264</v>
      </c>
      <c r="B6265" s="4" t="s">
        <v>8791</v>
      </c>
      <c r="C6265" s="5">
        <v>41765</v>
      </c>
      <c r="D6265" s="5">
        <v>41770</v>
      </c>
      <c r="E6265" s="4" t="s">
        <v>52</v>
      </c>
      <c r="F6265" s="4" t="s">
        <v>3803</v>
      </c>
      <c r="G6265" s="4" t="s">
        <v>3804</v>
      </c>
      <c r="H6265" s="4" t="s">
        <v>43</v>
      </c>
      <c r="I6265" s="4" t="s">
        <v>29</v>
      </c>
      <c r="J6265" s="4" t="s">
        <v>499</v>
      </c>
      <c r="K6265" s="4" t="s">
        <v>1274</v>
      </c>
      <c r="L6265" s="4" t="s">
        <v>32</v>
      </c>
      <c r="M6265" s="4" t="s">
        <v>4037</v>
      </c>
      <c r="N6265" s="4" t="s">
        <v>48</v>
      </c>
      <c r="O6265" s="4" t="s">
        <v>77</v>
      </c>
      <c r="P6265" s="4" t="s">
        <v>4038</v>
      </c>
      <c r="Q6265" s="4">
        <v>34.5</v>
      </c>
      <c r="R6265" s="4">
        <v>3</v>
      </c>
      <c r="S6265" s="4">
        <v>0</v>
      </c>
      <c r="T6265" s="4">
        <v>11.5</v>
      </c>
      <c r="U6265" s="4">
        <v>15.524999999999999</v>
      </c>
      <c r="V6265" s="4">
        <v>0.44999999999999996</v>
      </c>
      <c r="W6265" s="4">
        <v>5</v>
      </c>
      <c r="X6265" s="4" t="s">
        <v>10934</v>
      </c>
    </row>
    <row r="6266" spans="1:24" x14ac:dyDescent="0.35">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x14ac:dyDescent="0.35">
      <c r="A6267" s="4">
        <v>6266</v>
      </c>
      <c r="B6267" s="4" t="s">
        <v>8793</v>
      </c>
      <c r="C6267" s="5">
        <v>40850</v>
      </c>
      <c r="D6267" s="5">
        <v>40855</v>
      </c>
      <c r="E6267" s="4" t="s">
        <v>52</v>
      </c>
      <c r="F6267" s="4" t="s">
        <v>2074</v>
      </c>
      <c r="G6267" s="4" t="s">
        <v>2075</v>
      </c>
      <c r="H6267" s="4" t="s">
        <v>28</v>
      </c>
      <c r="I6267" s="4" t="s">
        <v>29</v>
      </c>
      <c r="J6267" s="4" t="s">
        <v>5662</v>
      </c>
      <c r="K6267" s="4" t="s">
        <v>337</v>
      </c>
      <c r="L6267" s="4" t="s">
        <v>32</v>
      </c>
      <c r="M6267" s="4" t="s">
        <v>3264</v>
      </c>
      <c r="N6267" s="4" t="s">
        <v>48</v>
      </c>
      <c r="O6267" s="4" t="s">
        <v>92</v>
      </c>
      <c r="P6267" s="4" t="s">
        <v>3265</v>
      </c>
      <c r="Q6267" s="4">
        <v>3.4880000000000004</v>
      </c>
      <c r="R6267" s="4">
        <v>2</v>
      </c>
      <c r="S6267" s="4">
        <v>0.2</v>
      </c>
      <c r="T6267" s="4">
        <v>1.7440000000000002</v>
      </c>
      <c r="U6267" s="4">
        <v>1.1771999999999998</v>
      </c>
      <c r="V6267" s="4">
        <v>0.33749999999999991</v>
      </c>
      <c r="W6267" s="4">
        <v>5</v>
      </c>
      <c r="X6267" s="4" t="s">
        <v>10934</v>
      </c>
    </row>
    <row r="6268" spans="1:24" x14ac:dyDescent="0.35">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x14ac:dyDescent="0.35">
      <c r="A6269" s="4">
        <v>6268</v>
      </c>
      <c r="B6269" s="4" t="s">
        <v>8794</v>
      </c>
      <c r="C6269" s="5">
        <v>41183</v>
      </c>
      <c r="D6269" s="5">
        <v>41186</v>
      </c>
      <c r="E6269" s="4" t="s">
        <v>25</v>
      </c>
      <c r="F6269" s="4" t="s">
        <v>735</v>
      </c>
      <c r="G6269" s="4" t="s">
        <v>736</v>
      </c>
      <c r="H6269" s="4" t="s">
        <v>104</v>
      </c>
      <c r="I6269" s="4" t="s">
        <v>29</v>
      </c>
      <c r="J6269" s="4" t="s">
        <v>8795</v>
      </c>
      <c r="K6269" s="4" t="s">
        <v>1247</v>
      </c>
      <c r="L6269" s="4" t="s">
        <v>150</v>
      </c>
      <c r="M6269" s="4" t="s">
        <v>1922</v>
      </c>
      <c r="N6269" s="4" t="s">
        <v>73</v>
      </c>
      <c r="O6269" s="4" t="s">
        <v>74</v>
      </c>
      <c r="P6269" s="4" t="s">
        <v>1923</v>
      </c>
      <c r="Q6269" s="4">
        <v>311.98</v>
      </c>
      <c r="R6269" s="4">
        <v>2</v>
      </c>
      <c r="S6269" s="4">
        <v>0</v>
      </c>
      <c r="T6269" s="4">
        <v>155.99</v>
      </c>
      <c r="U6269" s="4">
        <v>93.593999999999994</v>
      </c>
      <c r="V6269" s="4">
        <v>0.3</v>
      </c>
      <c r="W6269" s="4">
        <v>3</v>
      </c>
      <c r="X6269" s="4" t="s">
        <v>10933</v>
      </c>
    </row>
    <row r="6270" spans="1:24" x14ac:dyDescent="0.35">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x14ac:dyDescent="0.35">
      <c r="A6271" s="4">
        <v>6270</v>
      </c>
      <c r="B6271" s="4" t="s">
        <v>8796</v>
      </c>
      <c r="C6271" s="5">
        <v>41976</v>
      </c>
      <c r="D6271" s="5">
        <v>41980</v>
      </c>
      <c r="E6271" s="4" t="s">
        <v>52</v>
      </c>
      <c r="F6271" s="4" t="s">
        <v>1534</v>
      </c>
      <c r="G6271" s="4" t="s">
        <v>1535</v>
      </c>
      <c r="H6271" s="4" t="s">
        <v>43</v>
      </c>
      <c r="I6271" s="4" t="s">
        <v>29</v>
      </c>
      <c r="J6271" s="4" t="s">
        <v>3201</v>
      </c>
      <c r="K6271" s="4" t="s">
        <v>45</v>
      </c>
      <c r="L6271" s="4" t="s">
        <v>46</v>
      </c>
      <c r="M6271" s="4" t="s">
        <v>617</v>
      </c>
      <c r="N6271" s="4" t="s">
        <v>73</v>
      </c>
      <c r="O6271" s="4" t="s">
        <v>74</v>
      </c>
      <c r="P6271" s="4" t="s">
        <v>618</v>
      </c>
      <c r="Q6271" s="4">
        <v>39.992000000000004</v>
      </c>
      <c r="R6271" s="4">
        <v>1</v>
      </c>
      <c r="S6271" s="4">
        <v>0.2</v>
      </c>
      <c r="T6271" s="4">
        <v>39.992000000000004</v>
      </c>
      <c r="U6271" s="4">
        <v>-7.9984000000000073</v>
      </c>
      <c r="V6271" s="4">
        <v>-0.20000000000000015</v>
      </c>
      <c r="W6271" s="4">
        <v>4</v>
      </c>
      <c r="X6271" s="4" t="s">
        <v>10933</v>
      </c>
    </row>
    <row r="6272" spans="1:24" x14ac:dyDescent="0.35">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x14ac:dyDescent="0.35">
      <c r="A6273" s="4">
        <v>6272</v>
      </c>
      <c r="B6273" s="4" t="s">
        <v>8796</v>
      </c>
      <c r="C6273" s="5">
        <v>41976</v>
      </c>
      <c r="D6273" s="5">
        <v>41980</v>
      </c>
      <c r="E6273" s="4" t="s">
        <v>52</v>
      </c>
      <c r="F6273" s="4" t="s">
        <v>1534</v>
      </c>
      <c r="G6273" s="4" t="s">
        <v>1535</v>
      </c>
      <c r="H6273" s="4" t="s">
        <v>43</v>
      </c>
      <c r="I6273" s="4" t="s">
        <v>29</v>
      </c>
      <c r="J6273" s="4" t="s">
        <v>3201</v>
      </c>
      <c r="K6273" s="4" t="s">
        <v>45</v>
      </c>
      <c r="L6273" s="4" t="s">
        <v>46</v>
      </c>
      <c r="M6273" s="4" t="s">
        <v>3554</v>
      </c>
      <c r="N6273" s="4" t="s">
        <v>48</v>
      </c>
      <c r="O6273" s="4" t="s">
        <v>70</v>
      </c>
      <c r="P6273" s="4" t="s">
        <v>3555</v>
      </c>
      <c r="Q6273" s="4">
        <v>179.89999999999998</v>
      </c>
      <c r="R6273" s="4">
        <v>5</v>
      </c>
      <c r="S6273" s="4">
        <v>0</v>
      </c>
      <c r="T6273" s="4">
        <v>35.979999999999997</v>
      </c>
      <c r="U6273" s="4">
        <v>44.974999999999987</v>
      </c>
      <c r="V6273" s="4">
        <v>0.24999999999999997</v>
      </c>
      <c r="W6273" s="4">
        <v>4</v>
      </c>
      <c r="X6273" s="4" t="s">
        <v>10933</v>
      </c>
    </row>
    <row r="6274" spans="1:24" x14ac:dyDescent="0.35">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x14ac:dyDescent="0.35">
      <c r="A6275" s="4">
        <v>6274</v>
      </c>
      <c r="B6275" s="4" t="s">
        <v>8799</v>
      </c>
      <c r="C6275" s="5">
        <v>41473</v>
      </c>
      <c r="D6275" s="5">
        <v>41478</v>
      </c>
      <c r="E6275" s="4" t="s">
        <v>25</v>
      </c>
      <c r="F6275" s="4" t="s">
        <v>5178</v>
      </c>
      <c r="G6275" s="4" t="s">
        <v>5179</v>
      </c>
      <c r="H6275" s="4" t="s">
        <v>28</v>
      </c>
      <c r="I6275" s="4" t="s">
        <v>29</v>
      </c>
      <c r="J6275" s="4" t="s">
        <v>97</v>
      </c>
      <c r="K6275" s="4" t="s">
        <v>98</v>
      </c>
      <c r="L6275" s="4" t="s">
        <v>46</v>
      </c>
      <c r="M6275" s="4" t="s">
        <v>5689</v>
      </c>
      <c r="N6275" s="4" t="s">
        <v>34</v>
      </c>
      <c r="O6275" s="4" t="s">
        <v>67</v>
      </c>
      <c r="P6275" s="4" t="s">
        <v>5690</v>
      </c>
      <c r="Q6275" s="4">
        <v>12.419999999999998</v>
      </c>
      <c r="R6275" s="4">
        <v>3</v>
      </c>
      <c r="S6275" s="4">
        <v>0</v>
      </c>
      <c r="T6275" s="4">
        <v>4.1399999999999997</v>
      </c>
      <c r="U6275" s="4">
        <v>4.4711999999999996</v>
      </c>
      <c r="V6275" s="4">
        <v>0.36000000000000004</v>
      </c>
      <c r="W6275" s="4">
        <v>5</v>
      </c>
      <c r="X6275" s="4" t="s">
        <v>10934</v>
      </c>
    </row>
    <row r="6276" spans="1:24" x14ac:dyDescent="0.35">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x14ac:dyDescent="0.35">
      <c r="A6277" s="4">
        <v>6276</v>
      </c>
      <c r="B6277" s="4" t="s">
        <v>8799</v>
      </c>
      <c r="C6277" s="5">
        <v>41473</v>
      </c>
      <c r="D6277" s="5">
        <v>41478</v>
      </c>
      <c r="E6277" s="4" t="s">
        <v>25</v>
      </c>
      <c r="F6277" s="4" t="s">
        <v>5178</v>
      </c>
      <c r="G6277" s="4" t="s">
        <v>5179</v>
      </c>
      <c r="H6277" s="4" t="s">
        <v>28</v>
      </c>
      <c r="I6277" s="4" t="s">
        <v>29</v>
      </c>
      <c r="J6277" s="4" t="s">
        <v>97</v>
      </c>
      <c r="K6277" s="4" t="s">
        <v>98</v>
      </c>
      <c r="L6277" s="4" t="s">
        <v>46</v>
      </c>
      <c r="M6277" s="4" t="s">
        <v>6998</v>
      </c>
      <c r="N6277" s="4" t="s">
        <v>34</v>
      </c>
      <c r="O6277" s="4" t="s">
        <v>67</v>
      </c>
      <c r="P6277" s="4" t="s">
        <v>6999</v>
      </c>
      <c r="Q6277" s="4">
        <v>24.75</v>
      </c>
      <c r="R6277" s="4">
        <v>5</v>
      </c>
      <c r="S6277" s="4">
        <v>0</v>
      </c>
      <c r="T6277" s="4">
        <v>4.95</v>
      </c>
      <c r="U6277" s="4">
        <v>10.890000000000002</v>
      </c>
      <c r="V6277" s="4">
        <v>0.44000000000000011</v>
      </c>
      <c r="W6277" s="4">
        <v>5</v>
      </c>
      <c r="X6277" s="4" t="s">
        <v>10934</v>
      </c>
    </row>
    <row r="6278" spans="1:24" x14ac:dyDescent="0.35">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x14ac:dyDescent="0.35">
      <c r="A6279" s="4">
        <v>6278</v>
      </c>
      <c r="B6279" s="4" t="s">
        <v>8799</v>
      </c>
      <c r="C6279" s="5">
        <v>41473</v>
      </c>
      <c r="D6279" s="5">
        <v>41478</v>
      </c>
      <c r="E6279" s="4" t="s">
        <v>25</v>
      </c>
      <c r="F6279" s="4" t="s">
        <v>5178</v>
      </c>
      <c r="G6279" s="4" t="s">
        <v>5179</v>
      </c>
      <c r="H6279" s="4" t="s">
        <v>28</v>
      </c>
      <c r="I6279" s="4" t="s">
        <v>29</v>
      </c>
      <c r="J6279" s="4" t="s">
        <v>97</v>
      </c>
      <c r="K6279" s="4" t="s">
        <v>98</v>
      </c>
      <c r="L6279" s="4" t="s">
        <v>46</v>
      </c>
      <c r="M6279" s="4" t="s">
        <v>279</v>
      </c>
      <c r="N6279" s="4" t="s">
        <v>48</v>
      </c>
      <c r="O6279" s="4" t="s">
        <v>61</v>
      </c>
      <c r="P6279" s="4" t="s">
        <v>280</v>
      </c>
      <c r="Q6279" s="4">
        <v>69.52</v>
      </c>
      <c r="R6279" s="4">
        <v>2</v>
      </c>
      <c r="S6279" s="4">
        <v>0</v>
      </c>
      <c r="T6279" s="4">
        <v>34.76</v>
      </c>
      <c r="U6279" s="4">
        <v>17.379999999999995</v>
      </c>
      <c r="V6279" s="4">
        <v>0.24999999999999994</v>
      </c>
      <c r="W6279" s="4">
        <v>5</v>
      </c>
      <c r="X6279" s="4" t="s">
        <v>10934</v>
      </c>
    </row>
    <row r="6280" spans="1:24" x14ac:dyDescent="0.35">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x14ac:dyDescent="0.35">
      <c r="A6281" s="4">
        <v>6280</v>
      </c>
      <c r="B6281" s="4" t="s">
        <v>8799</v>
      </c>
      <c r="C6281" s="5">
        <v>41473</v>
      </c>
      <c r="D6281" s="5">
        <v>41478</v>
      </c>
      <c r="E6281" s="4" t="s">
        <v>25</v>
      </c>
      <c r="F6281" s="4" t="s">
        <v>5178</v>
      </c>
      <c r="G6281" s="4" t="s">
        <v>5179</v>
      </c>
      <c r="H6281" s="4" t="s">
        <v>28</v>
      </c>
      <c r="I6281" s="4" t="s">
        <v>29</v>
      </c>
      <c r="J6281" s="4" t="s">
        <v>97</v>
      </c>
      <c r="K6281" s="4" t="s">
        <v>98</v>
      </c>
      <c r="L6281" s="4" t="s">
        <v>46</v>
      </c>
      <c r="M6281" s="4" t="s">
        <v>3770</v>
      </c>
      <c r="N6281" s="4" t="s">
        <v>48</v>
      </c>
      <c r="O6281" s="4" t="s">
        <v>77</v>
      </c>
      <c r="P6281" s="4" t="s">
        <v>3771</v>
      </c>
      <c r="Q6281" s="4">
        <v>12.816000000000001</v>
      </c>
      <c r="R6281" s="4">
        <v>3</v>
      </c>
      <c r="S6281" s="4">
        <v>0.2</v>
      </c>
      <c r="T6281" s="4">
        <v>4.2720000000000002</v>
      </c>
      <c r="U6281" s="4">
        <v>4.1651999999999987</v>
      </c>
      <c r="V6281" s="4">
        <v>0.3249999999999999</v>
      </c>
      <c r="W6281" s="4">
        <v>5</v>
      </c>
      <c r="X6281" s="4" t="s">
        <v>10934</v>
      </c>
    </row>
    <row r="6282" spans="1:24" x14ac:dyDescent="0.35">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x14ac:dyDescent="0.35">
      <c r="A6283" s="4">
        <v>6282</v>
      </c>
      <c r="B6283" s="4" t="s">
        <v>8803</v>
      </c>
      <c r="C6283" s="5">
        <v>41233</v>
      </c>
      <c r="D6283" s="5">
        <v>41239</v>
      </c>
      <c r="E6283" s="4" t="s">
        <v>52</v>
      </c>
      <c r="F6283" s="4" t="s">
        <v>4399</v>
      </c>
      <c r="G6283" s="4" t="s">
        <v>4400</v>
      </c>
      <c r="H6283" s="4" t="s">
        <v>28</v>
      </c>
      <c r="I6283" s="4" t="s">
        <v>29</v>
      </c>
      <c r="J6283" s="4" t="s">
        <v>5180</v>
      </c>
      <c r="K6283" s="4" t="s">
        <v>500</v>
      </c>
      <c r="L6283" s="4" t="s">
        <v>150</v>
      </c>
      <c r="M6283" s="4" t="s">
        <v>8804</v>
      </c>
      <c r="N6283" s="4" t="s">
        <v>34</v>
      </c>
      <c r="O6283" s="4" t="s">
        <v>67</v>
      </c>
      <c r="P6283" s="4" t="s">
        <v>8805</v>
      </c>
      <c r="Q6283" s="4">
        <v>63.824000000000005</v>
      </c>
      <c r="R6283" s="4">
        <v>2</v>
      </c>
      <c r="S6283" s="4">
        <v>0.2</v>
      </c>
      <c r="T6283" s="4">
        <v>31.912000000000003</v>
      </c>
      <c r="U6283" s="4">
        <v>9.5735999999999937</v>
      </c>
      <c r="V6283" s="4">
        <v>0.14999999999999988</v>
      </c>
      <c r="W6283" s="4">
        <v>6</v>
      </c>
      <c r="X6283" s="4" t="s">
        <v>10934</v>
      </c>
    </row>
    <row r="6284" spans="1:24" x14ac:dyDescent="0.35">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x14ac:dyDescent="0.35">
      <c r="A6285" s="4">
        <v>6284</v>
      </c>
      <c r="B6285" s="4" t="s">
        <v>8806</v>
      </c>
      <c r="C6285" s="5">
        <v>41542</v>
      </c>
      <c r="D6285" s="5">
        <v>41546</v>
      </c>
      <c r="E6285" s="4" t="s">
        <v>52</v>
      </c>
      <c r="F6285" s="4" t="s">
        <v>4766</v>
      </c>
      <c r="G6285" s="4" t="s">
        <v>4767</v>
      </c>
      <c r="H6285" s="4" t="s">
        <v>43</v>
      </c>
      <c r="I6285" s="4" t="s">
        <v>29</v>
      </c>
      <c r="J6285" s="4" t="s">
        <v>44</v>
      </c>
      <c r="K6285" s="4" t="s">
        <v>45</v>
      </c>
      <c r="L6285" s="4" t="s">
        <v>46</v>
      </c>
      <c r="M6285" s="4" t="s">
        <v>7753</v>
      </c>
      <c r="N6285" s="4" t="s">
        <v>48</v>
      </c>
      <c r="O6285" s="4" t="s">
        <v>175</v>
      </c>
      <c r="P6285" s="4" t="s">
        <v>7754</v>
      </c>
      <c r="Q6285" s="4">
        <v>304.89999999999998</v>
      </c>
      <c r="R6285" s="4">
        <v>5</v>
      </c>
      <c r="S6285" s="4">
        <v>0</v>
      </c>
      <c r="T6285" s="4">
        <v>60.98</v>
      </c>
      <c r="U6285" s="4">
        <v>143.30299999999997</v>
      </c>
      <c r="V6285" s="4">
        <v>0.46999999999999992</v>
      </c>
      <c r="W6285" s="4">
        <v>4</v>
      </c>
      <c r="X6285" s="4" t="s">
        <v>10933</v>
      </c>
    </row>
    <row r="6286" spans="1:24" x14ac:dyDescent="0.35">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x14ac:dyDescent="0.35">
      <c r="A6287" s="4">
        <v>6286</v>
      </c>
      <c r="B6287" s="4" t="s">
        <v>8807</v>
      </c>
      <c r="C6287" s="5">
        <v>41569</v>
      </c>
      <c r="D6287" s="5">
        <v>41574</v>
      </c>
      <c r="E6287" s="4" t="s">
        <v>52</v>
      </c>
      <c r="F6287" s="4" t="s">
        <v>849</v>
      </c>
      <c r="G6287" s="4" t="s">
        <v>850</v>
      </c>
      <c r="H6287" s="4" t="s">
        <v>43</v>
      </c>
      <c r="I6287" s="4" t="s">
        <v>29</v>
      </c>
      <c r="J6287" s="4" t="s">
        <v>1121</v>
      </c>
      <c r="K6287" s="4" t="s">
        <v>500</v>
      </c>
      <c r="L6287" s="4" t="s">
        <v>150</v>
      </c>
      <c r="M6287" s="4" t="s">
        <v>5069</v>
      </c>
      <c r="N6287" s="4" t="s">
        <v>34</v>
      </c>
      <c r="O6287" s="4" t="s">
        <v>58</v>
      </c>
      <c r="P6287" s="4" t="s">
        <v>5070</v>
      </c>
      <c r="Q6287" s="4">
        <v>661.17600000000004</v>
      </c>
      <c r="R6287" s="4">
        <v>2</v>
      </c>
      <c r="S6287" s="4">
        <v>0.4</v>
      </c>
      <c r="T6287" s="4">
        <v>330.58800000000002</v>
      </c>
      <c r="U6287" s="4">
        <v>-231.41160000000008</v>
      </c>
      <c r="V6287" s="4">
        <v>-0.35000000000000009</v>
      </c>
      <c r="W6287" s="4">
        <v>5</v>
      </c>
      <c r="X6287" s="4" t="s">
        <v>10934</v>
      </c>
    </row>
    <row r="6288" spans="1:24" x14ac:dyDescent="0.35">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x14ac:dyDescent="0.35">
      <c r="A6289" s="4">
        <v>6288</v>
      </c>
      <c r="B6289" s="4" t="s">
        <v>8809</v>
      </c>
      <c r="C6289" s="5">
        <v>40732</v>
      </c>
      <c r="D6289" s="5">
        <v>40736</v>
      </c>
      <c r="E6289" s="4" t="s">
        <v>52</v>
      </c>
      <c r="F6289" s="4" t="s">
        <v>1576</v>
      </c>
      <c r="G6289" s="4" t="s">
        <v>1577</v>
      </c>
      <c r="H6289" s="4" t="s">
        <v>43</v>
      </c>
      <c r="I6289" s="4" t="s">
        <v>29</v>
      </c>
      <c r="J6289" s="4" t="s">
        <v>129</v>
      </c>
      <c r="K6289" s="4" t="s">
        <v>45</v>
      </c>
      <c r="L6289" s="4" t="s">
        <v>46</v>
      </c>
      <c r="M6289" s="4" t="s">
        <v>4028</v>
      </c>
      <c r="N6289" s="4" t="s">
        <v>34</v>
      </c>
      <c r="O6289" s="4" t="s">
        <v>58</v>
      </c>
      <c r="P6289" s="4" t="s">
        <v>4029</v>
      </c>
      <c r="Q6289" s="4">
        <v>502.48800000000006</v>
      </c>
      <c r="R6289" s="4">
        <v>3</v>
      </c>
      <c r="S6289" s="4">
        <v>0.2</v>
      </c>
      <c r="T6289" s="4">
        <v>167.49600000000001</v>
      </c>
      <c r="U6289" s="4">
        <v>-87.935400000000044</v>
      </c>
      <c r="V6289" s="4">
        <v>-0.17500000000000007</v>
      </c>
      <c r="W6289" s="4">
        <v>4</v>
      </c>
      <c r="X6289" s="4" t="s">
        <v>10933</v>
      </c>
    </row>
    <row r="6290" spans="1:24" x14ac:dyDescent="0.35">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x14ac:dyDescent="0.35">
      <c r="A6291" s="4">
        <v>6290</v>
      </c>
      <c r="B6291" s="4" t="s">
        <v>8810</v>
      </c>
      <c r="C6291" s="5">
        <v>40981</v>
      </c>
      <c r="D6291" s="5">
        <v>40986</v>
      </c>
      <c r="E6291" s="4" t="s">
        <v>25</v>
      </c>
      <c r="F6291" s="4" t="s">
        <v>3118</v>
      </c>
      <c r="G6291" s="4" t="s">
        <v>3119</v>
      </c>
      <c r="H6291" s="4" t="s">
        <v>104</v>
      </c>
      <c r="I6291" s="4" t="s">
        <v>29</v>
      </c>
      <c r="J6291" s="4" t="s">
        <v>8489</v>
      </c>
      <c r="K6291" s="4" t="s">
        <v>45</v>
      </c>
      <c r="L6291" s="4" t="s">
        <v>46</v>
      </c>
      <c r="M6291" s="4" t="s">
        <v>535</v>
      </c>
      <c r="N6291" s="4" t="s">
        <v>34</v>
      </c>
      <c r="O6291" s="4" t="s">
        <v>38</v>
      </c>
      <c r="P6291" s="4" t="s">
        <v>536</v>
      </c>
      <c r="Q6291" s="4">
        <v>915.13600000000008</v>
      </c>
      <c r="R6291" s="4">
        <v>4</v>
      </c>
      <c r="S6291" s="4">
        <v>0.2</v>
      </c>
      <c r="T6291" s="4">
        <v>228.78400000000002</v>
      </c>
      <c r="U6291" s="4">
        <v>102.95279999999988</v>
      </c>
      <c r="V6291" s="4">
        <v>0.11249999999999986</v>
      </c>
      <c r="W6291" s="4">
        <v>5</v>
      </c>
      <c r="X6291" s="4" t="s">
        <v>10934</v>
      </c>
    </row>
    <row r="6292" spans="1:24" x14ac:dyDescent="0.35">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x14ac:dyDescent="0.35">
      <c r="A6293" s="4">
        <v>6292</v>
      </c>
      <c r="B6293" s="4" t="s">
        <v>8811</v>
      </c>
      <c r="C6293" s="5">
        <v>41976</v>
      </c>
      <c r="D6293" s="5">
        <v>41979</v>
      </c>
      <c r="E6293" s="4" t="s">
        <v>190</v>
      </c>
      <c r="F6293" s="4" t="s">
        <v>2100</v>
      </c>
      <c r="G6293" s="4" t="s">
        <v>2101</v>
      </c>
      <c r="H6293" s="4" t="s">
        <v>28</v>
      </c>
      <c r="I6293" s="4" t="s">
        <v>29</v>
      </c>
      <c r="J6293" s="4" t="s">
        <v>1978</v>
      </c>
      <c r="K6293" s="4" t="s">
        <v>321</v>
      </c>
      <c r="L6293" s="4" t="s">
        <v>32</v>
      </c>
      <c r="M6293" s="4" t="s">
        <v>4521</v>
      </c>
      <c r="N6293" s="4" t="s">
        <v>34</v>
      </c>
      <c r="O6293" s="4" t="s">
        <v>38</v>
      </c>
      <c r="P6293" s="4" t="s">
        <v>4522</v>
      </c>
      <c r="Q6293" s="4">
        <v>701.96</v>
      </c>
      <c r="R6293" s="4">
        <v>2</v>
      </c>
      <c r="S6293" s="4">
        <v>0</v>
      </c>
      <c r="T6293" s="4">
        <v>350.98</v>
      </c>
      <c r="U6293" s="4">
        <v>168.47040000000004</v>
      </c>
      <c r="V6293" s="4">
        <v>0.24000000000000005</v>
      </c>
      <c r="W6293" s="4">
        <v>3</v>
      </c>
      <c r="X6293" s="4" t="s">
        <v>10933</v>
      </c>
    </row>
    <row r="6294" spans="1:24" x14ac:dyDescent="0.35">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x14ac:dyDescent="0.35">
      <c r="A6295" s="4">
        <v>6294</v>
      </c>
      <c r="B6295" s="4" t="s">
        <v>8812</v>
      </c>
      <c r="C6295" s="5">
        <v>41021</v>
      </c>
      <c r="D6295" s="5">
        <v>41025</v>
      </c>
      <c r="E6295" s="4" t="s">
        <v>52</v>
      </c>
      <c r="F6295" s="4" t="s">
        <v>5493</v>
      </c>
      <c r="G6295" s="4" t="s">
        <v>5494</v>
      </c>
      <c r="H6295" s="4" t="s">
        <v>28</v>
      </c>
      <c r="I6295" s="4" t="s">
        <v>29</v>
      </c>
      <c r="J6295" s="4" t="s">
        <v>44</v>
      </c>
      <c r="K6295" s="4" t="s">
        <v>45</v>
      </c>
      <c r="L6295" s="4" t="s">
        <v>46</v>
      </c>
      <c r="M6295" s="4" t="s">
        <v>5764</v>
      </c>
      <c r="N6295" s="4" t="s">
        <v>48</v>
      </c>
      <c r="O6295" s="4" t="s">
        <v>70</v>
      </c>
      <c r="P6295" s="4" t="s">
        <v>5765</v>
      </c>
      <c r="Q6295" s="4">
        <v>64.14</v>
      </c>
      <c r="R6295" s="4">
        <v>3</v>
      </c>
      <c r="S6295" s="4">
        <v>0</v>
      </c>
      <c r="T6295" s="4">
        <v>21.38</v>
      </c>
      <c r="U6295" s="4">
        <v>16.676400000000001</v>
      </c>
      <c r="V6295" s="4">
        <v>0.26</v>
      </c>
      <c r="W6295" s="4">
        <v>4</v>
      </c>
      <c r="X6295" s="4" t="s">
        <v>10933</v>
      </c>
    </row>
    <row r="6296" spans="1:24" x14ac:dyDescent="0.35">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x14ac:dyDescent="0.35">
      <c r="A6297" s="4">
        <v>6296</v>
      </c>
      <c r="B6297" s="4" t="s">
        <v>8814</v>
      </c>
      <c r="C6297" s="5">
        <v>40905</v>
      </c>
      <c r="D6297" s="5">
        <v>40909</v>
      </c>
      <c r="E6297" s="4" t="s">
        <v>52</v>
      </c>
      <c r="F6297" s="4" t="s">
        <v>2674</v>
      </c>
      <c r="G6297" s="4" t="s">
        <v>2675</v>
      </c>
      <c r="H6297" s="4" t="s">
        <v>43</v>
      </c>
      <c r="I6297" s="4" t="s">
        <v>29</v>
      </c>
      <c r="J6297" s="4" t="s">
        <v>8815</v>
      </c>
      <c r="K6297" s="4" t="s">
        <v>1247</v>
      </c>
      <c r="L6297" s="4" t="s">
        <v>150</v>
      </c>
      <c r="M6297" s="4" t="s">
        <v>5613</v>
      </c>
      <c r="N6297" s="4" t="s">
        <v>48</v>
      </c>
      <c r="O6297" s="4" t="s">
        <v>80</v>
      </c>
      <c r="P6297" s="4" t="s">
        <v>5614</v>
      </c>
      <c r="Q6297" s="4">
        <v>1737.1799999999998</v>
      </c>
      <c r="R6297" s="4">
        <v>6</v>
      </c>
      <c r="S6297" s="4">
        <v>0</v>
      </c>
      <c r="T6297" s="4">
        <v>289.52999999999997</v>
      </c>
      <c r="U6297" s="4">
        <v>503.78219999999976</v>
      </c>
      <c r="V6297" s="4">
        <v>0.28999999999999987</v>
      </c>
      <c r="W6297" s="4">
        <v>4</v>
      </c>
      <c r="X6297" s="4" t="s">
        <v>10933</v>
      </c>
    </row>
    <row r="6298" spans="1:24" x14ac:dyDescent="0.35">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x14ac:dyDescent="0.35">
      <c r="A6299" s="4">
        <v>6298</v>
      </c>
      <c r="B6299" s="4" t="s">
        <v>8814</v>
      </c>
      <c r="C6299" s="5">
        <v>40905</v>
      </c>
      <c r="D6299" s="5">
        <v>40909</v>
      </c>
      <c r="E6299" s="4" t="s">
        <v>52</v>
      </c>
      <c r="F6299" s="4" t="s">
        <v>2674</v>
      </c>
      <c r="G6299" s="4" t="s">
        <v>2675</v>
      </c>
      <c r="H6299" s="4" t="s">
        <v>43</v>
      </c>
      <c r="I6299" s="4" t="s">
        <v>29</v>
      </c>
      <c r="J6299" s="4" t="s">
        <v>8815</v>
      </c>
      <c r="K6299" s="4" t="s">
        <v>1247</v>
      </c>
      <c r="L6299" s="4" t="s">
        <v>150</v>
      </c>
      <c r="M6299" s="4" t="s">
        <v>8179</v>
      </c>
      <c r="N6299" s="4" t="s">
        <v>48</v>
      </c>
      <c r="O6299" s="4" t="s">
        <v>92</v>
      </c>
      <c r="P6299" s="4" t="s">
        <v>8180</v>
      </c>
      <c r="Q6299" s="4">
        <v>141.76</v>
      </c>
      <c r="R6299" s="4">
        <v>4</v>
      </c>
      <c r="S6299" s="4">
        <v>0</v>
      </c>
      <c r="T6299" s="4">
        <v>35.44</v>
      </c>
      <c r="U6299" s="4">
        <v>66.627199999999988</v>
      </c>
      <c r="V6299" s="4">
        <v>0.46999999999999992</v>
      </c>
      <c r="W6299" s="4">
        <v>4</v>
      </c>
      <c r="X6299" s="4" t="s">
        <v>10933</v>
      </c>
    </row>
    <row r="6300" spans="1:24" x14ac:dyDescent="0.35">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x14ac:dyDescent="0.35">
      <c r="A6301" s="4">
        <v>6300</v>
      </c>
      <c r="B6301" s="4" t="s">
        <v>8817</v>
      </c>
      <c r="C6301" s="5">
        <v>41974</v>
      </c>
      <c r="D6301" s="5">
        <v>41977</v>
      </c>
      <c r="E6301" s="4" t="s">
        <v>190</v>
      </c>
      <c r="F6301" s="4" t="s">
        <v>5243</v>
      </c>
      <c r="G6301" s="4" t="s">
        <v>5244</v>
      </c>
      <c r="H6301" s="4" t="s">
        <v>104</v>
      </c>
      <c r="I6301" s="4" t="s">
        <v>29</v>
      </c>
      <c r="J6301" s="4" t="s">
        <v>129</v>
      </c>
      <c r="K6301" s="4" t="s">
        <v>45</v>
      </c>
      <c r="L6301" s="4" t="s">
        <v>46</v>
      </c>
      <c r="M6301" s="4" t="s">
        <v>8818</v>
      </c>
      <c r="N6301" s="4" t="s">
        <v>34</v>
      </c>
      <c r="O6301" s="4" t="s">
        <v>67</v>
      </c>
      <c r="P6301" s="4" t="s">
        <v>8819</v>
      </c>
      <c r="Q6301" s="4">
        <v>25.83</v>
      </c>
      <c r="R6301" s="4">
        <v>3</v>
      </c>
      <c r="S6301" s="4">
        <v>0</v>
      </c>
      <c r="T6301" s="4">
        <v>8.61</v>
      </c>
      <c r="U6301" s="4">
        <v>9.5570999999999984</v>
      </c>
      <c r="V6301" s="4">
        <v>0.36999999999999994</v>
      </c>
      <c r="W6301" s="4">
        <v>3</v>
      </c>
      <c r="X6301" s="4" t="s">
        <v>10933</v>
      </c>
    </row>
    <row r="6302" spans="1:24" x14ac:dyDescent="0.35">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x14ac:dyDescent="0.35">
      <c r="A6303" s="4">
        <v>6302</v>
      </c>
      <c r="B6303" s="4" t="s">
        <v>8820</v>
      </c>
      <c r="C6303" s="5">
        <v>40700</v>
      </c>
      <c r="D6303" s="5">
        <v>40706</v>
      </c>
      <c r="E6303" s="4" t="s">
        <v>52</v>
      </c>
      <c r="F6303" s="4" t="s">
        <v>5760</v>
      </c>
      <c r="G6303" s="4" t="s">
        <v>5761</v>
      </c>
      <c r="H6303" s="4" t="s">
        <v>28</v>
      </c>
      <c r="I6303" s="4" t="s">
        <v>29</v>
      </c>
      <c r="J6303" s="4" t="s">
        <v>305</v>
      </c>
      <c r="K6303" s="4" t="s">
        <v>213</v>
      </c>
      <c r="L6303" s="4" t="s">
        <v>107</v>
      </c>
      <c r="M6303" s="4" t="s">
        <v>2958</v>
      </c>
      <c r="N6303" s="4" t="s">
        <v>48</v>
      </c>
      <c r="O6303" s="4" t="s">
        <v>175</v>
      </c>
      <c r="P6303" s="4" t="s">
        <v>2959</v>
      </c>
      <c r="Q6303" s="4">
        <v>13.984000000000002</v>
      </c>
      <c r="R6303" s="4">
        <v>2</v>
      </c>
      <c r="S6303" s="4">
        <v>0.2</v>
      </c>
      <c r="T6303" s="4">
        <v>6.9920000000000009</v>
      </c>
      <c r="U6303" s="4">
        <v>4.7195999999999998</v>
      </c>
      <c r="V6303" s="4">
        <v>0.33749999999999997</v>
      </c>
      <c r="W6303" s="4">
        <v>6</v>
      </c>
      <c r="X6303" s="4" t="s">
        <v>10934</v>
      </c>
    </row>
    <row r="6304" spans="1:24" x14ac:dyDescent="0.35">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x14ac:dyDescent="0.35">
      <c r="A6305" s="4">
        <v>6304</v>
      </c>
      <c r="B6305" s="4" t="s">
        <v>8822</v>
      </c>
      <c r="C6305" s="5">
        <v>41809</v>
      </c>
      <c r="D6305" s="5">
        <v>41811</v>
      </c>
      <c r="E6305" s="4" t="s">
        <v>25</v>
      </c>
      <c r="F6305" s="4" t="s">
        <v>640</v>
      </c>
      <c r="G6305" s="4" t="s">
        <v>641</v>
      </c>
      <c r="H6305" s="4" t="s">
        <v>104</v>
      </c>
      <c r="I6305" s="4" t="s">
        <v>29</v>
      </c>
      <c r="J6305" s="4" t="s">
        <v>5971</v>
      </c>
      <c r="K6305" s="4" t="s">
        <v>106</v>
      </c>
      <c r="L6305" s="4" t="s">
        <v>107</v>
      </c>
      <c r="M6305" s="4" t="s">
        <v>4338</v>
      </c>
      <c r="N6305" s="4" t="s">
        <v>48</v>
      </c>
      <c r="O6305" s="4" t="s">
        <v>92</v>
      </c>
      <c r="P6305" s="4" t="s">
        <v>4339</v>
      </c>
      <c r="Q6305" s="4">
        <v>74.352000000000004</v>
      </c>
      <c r="R6305" s="4">
        <v>3</v>
      </c>
      <c r="S6305" s="4">
        <v>0.2</v>
      </c>
      <c r="T6305" s="4">
        <v>24.784000000000002</v>
      </c>
      <c r="U6305" s="4">
        <v>23.234999999999992</v>
      </c>
      <c r="V6305" s="4">
        <v>0.31249999999999989</v>
      </c>
      <c r="W6305" s="4">
        <v>2</v>
      </c>
      <c r="X6305" s="4" t="s">
        <v>10933</v>
      </c>
    </row>
    <row r="6306" spans="1:24" x14ac:dyDescent="0.35">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x14ac:dyDescent="0.35">
      <c r="A6307" s="4">
        <v>6306</v>
      </c>
      <c r="B6307" s="4" t="s">
        <v>8824</v>
      </c>
      <c r="C6307" s="5">
        <v>41583</v>
      </c>
      <c r="D6307" s="5">
        <v>41585</v>
      </c>
      <c r="E6307" s="4" t="s">
        <v>25</v>
      </c>
      <c r="F6307" s="4" t="s">
        <v>7264</v>
      </c>
      <c r="G6307" s="4" t="s">
        <v>7265</v>
      </c>
      <c r="H6307" s="4" t="s">
        <v>43</v>
      </c>
      <c r="I6307" s="4" t="s">
        <v>29</v>
      </c>
      <c r="J6307" s="4" t="s">
        <v>8825</v>
      </c>
      <c r="K6307" s="4" t="s">
        <v>422</v>
      </c>
      <c r="L6307" s="4" t="s">
        <v>46</v>
      </c>
      <c r="M6307" s="4" t="s">
        <v>6986</v>
      </c>
      <c r="N6307" s="4" t="s">
        <v>48</v>
      </c>
      <c r="O6307" s="4" t="s">
        <v>580</v>
      </c>
      <c r="P6307" s="4" t="s">
        <v>6987</v>
      </c>
      <c r="Q6307" s="4">
        <v>17.584000000000003</v>
      </c>
      <c r="R6307" s="4">
        <v>7</v>
      </c>
      <c r="S6307" s="4">
        <v>0.2</v>
      </c>
      <c r="T6307" s="4">
        <v>2.5120000000000005</v>
      </c>
      <c r="U6307" s="4">
        <v>-4.1761999999999997</v>
      </c>
      <c r="V6307" s="4">
        <v>-0.23749999999999993</v>
      </c>
      <c r="W6307" s="4">
        <v>2</v>
      </c>
      <c r="X6307" s="4" t="s">
        <v>10933</v>
      </c>
    </row>
    <row r="6308" spans="1:24" x14ac:dyDescent="0.35">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x14ac:dyDescent="0.35">
      <c r="A6309" s="4">
        <v>6308</v>
      </c>
      <c r="B6309" s="4" t="s">
        <v>8824</v>
      </c>
      <c r="C6309" s="5">
        <v>41583</v>
      </c>
      <c r="D6309" s="5">
        <v>41585</v>
      </c>
      <c r="E6309" s="4" t="s">
        <v>25</v>
      </c>
      <c r="F6309" s="4" t="s">
        <v>7264</v>
      </c>
      <c r="G6309" s="4" t="s">
        <v>7265</v>
      </c>
      <c r="H6309" s="4" t="s">
        <v>43</v>
      </c>
      <c r="I6309" s="4" t="s">
        <v>29</v>
      </c>
      <c r="J6309" s="4" t="s">
        <v>8825</v>
      </c>
      <c r="K6309" s="4" t="s">
        <v>422</v>
      </c>
      <c r="L6309" s="4" t="s">
        <v>46</v>
      </c>
      <c r="M6309" s="4" t="s">
        <v>7571</v>
      </c>
      <c r="N6309" s="4" t="s">
        <v>48</v>
      </c>
      <c r="O6309" s="4" t="s">
        <v>92</v>
      </c>
      <c r="P6309" s="4" t="s">
        <v>7572</v>
      </c>
      <c r="Q6309" s="4">
        <v>47.952000000000005</v>
      </c>
      <c r="R6309" s="4">
        <v>3</v>
      </c>
      <c r="S6309" s="4">
        <v>0.2</v>
      </c>
      <c r="T6309" s="4">
        <v>15.984000000000002</v>
      </c>
      <c r="U6309" s="4">
        <v>16.783200000000001</v>
      </c>
      <c r="V6309" s="4">
        <v>0.35</v>
      </c>
      <c r="W6309" s="4">
        <v>2</v>
      </c>
      <c r="X6309" s="4" t="s">
        <v>10933</v>
      </c>
    </row>
    <row r="6310" spans="1:24" x14ac:dyDescent="0.35">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x14ac:dyDescent="0.35">
      <c r="A6311" s="4">
        <v>6310</v>
      </c>
      <c r="B6311" s="4" t="s">
        <v>8824</v>
      </c>
      <c r="C6311" s="5">
        <v>41583</v>
      </c>
      <c r="D6311" s="5">
        <v>41585</v>
      </c>
      <c r="E6311" s="4" t="s">
        <v>25</v>
      </c>
      <c r="F6311" s="4" t="s">
        <v>7264</v>
      </c>
      <c r="G6311" s="4" t="s">
        <v>7265</v>
      </c>
      <c r="H6311" s="4" t="s">
        <v>43</v>
      </c>
      <c r="I6311" s="4" t="s">
        <v>29</v>
      </c>
      <c r="J6311" s="4" t="s">
        <v>8825</v>
      </c>
      <c r="K6311" s="4" t="s">
        <v>422</v>
      </c>
      <c r="L6311" s="4" t="s">
        <v>46</v>
      </c>
      <c r="M6311" s="4" t="s">
        <v>1973</v>
      </c>
      <c r="N6311" s="4" t="s">
        <v>48</v>
      </c>
      <c r="O6311" s="4" t="s">
        <v>49</v>
      </c>
      <c r="P6311" s="4" t="s">
        <v>1974</v>
      </c>
      <c r="Q6311" s="4">
        <v>629.18400000000008</v>
      </c>
      <c r="R6311" s="4">
        <v>8</v>
      </c>
      <c r="S6311" s="4">
        <v>0.2</v>
      </c>
      <c r="T6311" s="4">
        <v>78.64800000000001</v>
      </c>
      <c r="U6311" s="4">
        <v>228.07919999999999</v>
      </c>
      <c r="V6311" s="4">
        <v>0.36249999999999993</v>
      </c>
      <c r="W6311" s="4">
        <v>2</v>
      </c>
      <c r="X6311" s="4" t="s">
        <v>10933</v>
      </c>
    </row>
    <row r="6312" spans="1:24" x14ac:dyDescent="0.35">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x14ac:dyDescent="0.35">
      <c r="A6313" s="4">
        <v>6312</v>
      </c>
      <c r="B6313" s="4" t="s">
        <v>8826</v>
      </c>
      <c r="C6313" s="5">
        <v>40797</v>
      </c>
      <c r="D6313" s="5">
        <v>40802</v>
      </c>
      <c r="E6313" s="4" t="s">
        <v>52</v>
      </c>
      <c r="F6313" s="4" t="s">
        <v>7798</v>
      </c>
      <c r="G6313" s="4" t="s">
        <v>7799</v>
      </c>
      <c r="H6313" s="4" t="s">
        <v>28</v>
      </c>
      <c r="I6313" s="4" t="s">
        <v>29</v>
      </c>
      <c r="J6313" s="4" t="s">
        <v>8827</v>
      </c>
      <c r="K6313" s="4" t="s">
        <v>45</v>
      </c>
      <c r="L6313" s="4" t="s">
        <v>46</v>
      </c>
      <c r="M6313" s="4" t="s">
        <v>462</v>
      </c>
      <c r="N6313" s="4" t="s">
        <v>34</v>
      </c>
      <c r="O6313" s="4" t="s">
        <v>67</v>
      </c>
      <c r="P6313" s="4" t="s">
        <v>463</v>
      </c>
      <c r="Q6313" s="4">
        <v>127.94999999999999</v>
      </c>
      <c r="R6313" s="4">
        <v>3</v>
      </c>
      <c r="S6313" s="4">
        <v>0</v>
      </c>
      <c r="T6313" s="4">
        <v>42.65</v>
      </c>
      <c r="U6313" s="4">
        <v>21.751499999999986</v>
      </c>
      <c r="V6313" s="4">
        <v>0.1699999999999999</v>
      </c>
      <c r="W6313" s="4">
        <v>5</v>
      </c>
      <c r="X6313" s="4" t="s">
        <v>10934</v>
      </c>
    </row>
    <row r="6314" spans="1:24" x14ac:dyDescent="0.35">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x14ac:dyDescent="0.35">
      <c r="A6315" s="4">
        <v>6314</v>
      </c>
      <c r="B6315" s="4" t="s">
        <v>8828</v>
      </c>
      <c r="C6315" s="5">
        <v>41687</v>
      </c>
      <c r="D6315" s="5">
        <v>41692</v>
      </c>
      <c r="E6315" s="4" t="s">
        <v>52</v>
      </c>
      <c r="F6315" s="4" t="s">
        <v>2043</v>
      </c>
      <c r="G6315" s="4" t="s">
        <v>2044</v>
      </c>
      <c r="H6315" s="4" t="s">
        <v>43</v>
      </c>
      <c r="I6315" s="4" t="s">
        <v>29</v>
      </c>
      <c r="J6315" s="4" t="s">
        <v>748</v>
      </c>
      <c r="K6315" s="4" t="s">
        <v>749</v>
      </c>
      <c r="L6315" s="4" t="s">
        <v>150</v>
      </c>
      <c r="M6315" s="4" t="s">
        <v>5037</v>
      </c>
      <c r="N6315" s="4" t="s">
        <v>73</v>
      </c>
      <c r="O6315" s="4" t="s">
        <v>74</v>
      </c>
      <c r="P6315" s="4" t="s">
        <v>5038</v>
      </c>
      <c r="Q6315" s="4">
        <v>14.99</v>
      </c>
      <c r="R6315" s="4">
        <v>1</v>
      </c>
      <c r="S6315" s="4">
        <v>0</v>
      </c>
      <c r="T6315" s="4">
        <v>14.99</v>
      </c>
      <c r="U6315" s="4">
        <v>7.3451000000000004</v>
      </c>
      <c r="V6315" s="4">
        <v>0.49000000000000005</v>
      </c>
      <c r="W6315" s="4">
        <v>5</v>
      </c>
      <c r="X6315" s="4" t="s">
        <v>10934</v>
      </c>
    </row>
    <row r="6316" spans="1:24" x14ac:dyDescent="0.35">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x14ac:dyDescent="0.35">
      <c r="A6317" s="4">
        <v>6316</v>
      </c>
      <c r="B6317" s="4" t="s">
        <v>8829</v>
      </c>
      <c r="C6317" s="5">
        <v>40871</v>
      </c>
      <c r="D6317" s="5">
        <v>40876</v>
      </c>
      <c r="E6317" s="4" t="s">
        <v>52</v>
      </c>
      <c r="F6317" s="4" t="s">
        <v>2043</v>
      </c>
      <c r="G6317" s="4" t="s">
        <v>2044</v>
      </c>
      <c r="H6317" s="4" t="s">
        <v>43</v>
      </c>
      <c r="I6317" s="4" t="s">
        <v>29</v>
      </c>
      <c r="J6317" s="4" t="s">
        <v>330</v>
      </c>
      <c r="K6317" s="4" t="s">
        <v>240</v>
      </c>
      <c r="L6317" s="4" t="s">
        <v>107</v>
      </c>
      <c r="M6317" s="4" t="s">
        <v>1973</v>
      </c>
      <c r="N6317" s="4" t="s">
        <v>48</v>
      </c>
      <c r="O6317" s="4" t="s">
        <v>49</v>
      </c>
      <c r="P6317" s="4" t="s">
        <v>1974</v>
      </c>
      <c r="Q6317" s="4">
        <v>196.62</v>
      </c>
      <c r="R6317" s="4">
        <v>2</v>
      </c>
      <c r="S6317" s="4">
        <v>0</v>
      </c>
      <c r="T6317" s="4">
        <v>98.31</v>
      </c>
      <c r="U6317" s="4">
        <v>96.343800000000002</v>
      </c>
      <c r="V6317" s="4">
        <v>0.49</v>
      </c>
      <c r="W6317" s="4">
        <v>5</v>
      </c>
      <c r="X6317" s="4" t="s">
        <v>10934</v>
      </c>
    </row>
    <row r="6318" spans="1:24" x14ac:dyDescent="0.35">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x14ac:dyDescent="0.35">
      <c r="A6319" s="4">
        <v>6318</v>
      </c>
      <c r="B6319" s="4" t="s">
        <v>8829</v>
      </c>
      <c r="C6319" s="5">
        <v>40871</v>
      </c>
      <c r="D6319" s="5">
        <v>40876</v>
      </c>
      <c r="E6319" s="4" t="s">
        <v>52</v>
      </c>
      <c r="F6319" s="4" t="s">
        <v>2043</v>
      </c>
      <c r="G6319" s="4" t="s">
        <v>2044</v>
      </c>
      <c r="H6319" s="4" t="s">
        <v>43</v>
      </c>
      <c r="I6319" s="4" t="s">
        <v>29</v>
      </c>
      <c r="J6319" s="4" t="s">
        <v>330</v>
      </c>
      <c r="K6319" s="4" t="s">
        <v>240</v>
      </c>
      <c r="L6319" s="4" t="s">
        <v>107</v>
      </c>
      <c r="M6319" s="4" t="s">
        <v>937</v>
      </c>
      <c r="N6319" s="4" t="s">
        <v>48</v>
      </c>
      <c r="O6319" s="4" t="s">
        <v>92</v>
      </c>
      <c r="P6319" s="4" t="s">
        <v>938</v>
      </c>
      <c r="Q6319" s="4">
        <v>15.96</v>
      </c>
      <c r="R6319" s="4">
        <v>2</v>
      </c>
      <c r="S6319" s="4">
        <v>0</v>
      </c>
      <c r="T6319" s="4">
        <v>7.98</v>
      </c>
      <c r="U6319" s="4">
        <v>7.98</v>
      </c>
      <c r="V6319" s="4">
        <v>0.5</v>
      </c>
      <c r="W6319" s="4">
        <v>5</v>
      </c>
      <c r="X6319" s="4" t="s">
        <v>10934</v>
      </c>
    </row>
    <row r="6320" spans="1:24" x14ac:dyDescent="0.35">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x14ac:dyDescent="0.35">
      <c r="A6321" s="4">
        <v>6320</v>
      </c>
      <c r="B6321" s="4" t="s">
        <v>8830</v>
      </c>
      <c r="C6321" s="5">
        <v>41969</v>
      </c>
      <c r="D6321" s="5">
        <v>41973</v>
      </c>
      <c r="E6321" s="4" t="s">
        <v>25</v>
      </c>
      <c r="F6321" s="4" t="s">
        <v>4138</v>
      </c>
      <c r="G6321" s="4" t="s">
        <v>4139</v>
      </c>
      <c r="H6321" s="4" t="s">
        <v>43</v>
      </c>
      <c r="I6321" s="4" t="s">
        <v>29</v>
      </c>
      <c r="J6321" s="4" t="s">
        <v>4086</v>
      </c>
      <c r="K6321" s="4" t="s">
        <v>45</v>
      </c>
      <c r="L6321" s="4" t="s">
        <v>46</v>
      </c>
      <c r="M6321" s="4" t="s">
        <v>562</v>
      </c>
      <c r="N6321" s="4" t="s">
        <v>48</v>
      </c>
      <c r="O6321" s="4" t="s">
        <v>92</v>
      </c>
      <c r="P6321" s="4" t="s">
        <v>2190</v>
      </c>
      <c r="Q6321" s="4">
        <v>34.08</v>
      </c>
      <c r="R6321" s="4">
        <v>6</v>
      </c>
      <c r="S6321" s="4">
        <v>0</v>
      </c>
      <c r="T6321" s="4">
        <v>5.68</v>
      </c>
      <c r="U6321" s="4">
        <v>15.335999999999999</v>
      </c>
      <c r="V6321" s="4">
        <v>0.44999999999999996</v>
      </c>
      <c r="W6321" s="4">
        <v>4</v>
      </c>
      <c r="X6321" s="4" t="s">
        <v>10933</v>
      </c>
    </row>
    <row r="6322" spans="1:24" x14ac:dyDescent="0.35">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x14ac:dyDescent="0.35">
      <c r="A6323" s="4">
        <v>6322</v>
      </c>
      <c r="B6323" s="4" t="s">
        <v>8832</v>
      </c>
      <c r="C6323" s="5">
        <v>40829</v>
      </c>
      <c r="D6323" s="5">
        <v>40833</v>
      </c>
      <c r="E6323" s="4" t="s">
        <v>52</v>
      </c>
      <c r="F6323" s="4" t="s">
        <v>2169</v>
      </c>
      <c r="G6323" s="4" t="s">
        <v>2170</v>
      </c>
      <c r="H6323" s="4" t="s">
        <v>43</v>
      </c>
      <c r="I6323" s="4" t="s">
        <v>29</v>
      </c>
      <c r="J6323" s="4" t="s">
        <v>2297</v>
      </c>
      <c r="K6323" s="4" t="s">
        <v>269</v>
      </c>
      <c r="L6323" s="4" t="s">
        <v>150</v>
      </c>
      <c r="M6323" s="4" t="s">
        <v>1968</v>
      </c>
      <c r="N6323" s="4" t="s">
        <v>48</v>
      </c>
      <c r="O6323" s="4" t="s">
        <v>77</v>
      </c>
      <c r="P6323" s="4" t="s">
        <v>1969</v>
      </c>
      <c r="Q6323" s="4">
        <v>7.7520000000000007</v>
      </c>
      <c r="R6323" s="4">
        <v>3</v>
      </c>
      <c r="S6323" s="4">
        <v>0.2</v>
      </c>
      <c r="T6323" s="4">
        <v>2.5840000000000001</v>
      </c>
      <c r="U6323" s="4">
        <v>2.8100999999999998</v>
      </c>
      <c r="V6323" s="4">
        <v>0.36249999999999993</v>
      </c>
      <c r="W6323" s="4">
        <v>4</v>
      </c>
      <c r="X6323" s="4" t="s">
        <v>10933</v>
      </c>
    </row>
    <row r="6324" spans="1:24" x14ac:dyDescent="0.35">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x14ac:dyDescent="0.35">
      <c r="A6325" s="4">
        <v>6324</v>
      </c>
      <c r="B6325" s="4" t="s">
        <v>8834</v>
      </c>
      <c r="C6325" s="5">
        <v>40711</v>
      </c>
      <c r="D6325" s="5">
        <v>40717</v>
      </c>
      <c r="E6325" s="4" t="s">
        <v>52</v>
      </c>
      <c r="F6325" s="4" t="s">
        <v>4745</v>
      </c>
      <c r="G6325" s="4" t="s">
        <v>4746</v>
      </c>
      <c r="H6325" s="4" t="s">
        <v>28</v>
      </c>
      <c r="I6325" s="4" t="s">
        <v>29</v>
      </c>
      <c r="J6325" s="4" t="s">
        <v>608</v>
      </c>
      <c r="K6325" s="4" t="s">
        <v>247</v>
      </c>
      <c r="L6325" s="4" t="s">
        <v>150</v>
      </c>
      <c r="M6325" s="4" t="s">
        <v>8186</v>
      </c>
      <c r="N6325" s="4" t="s">
        <v>73</v>
      </c>
      <c r="O6325" s="4" t="s">
        <v>684</v>
      </c>
      <c r="P6325" s="4" t="s">
        <v>8187</v>
      </c>
      <c r="Q6325" s="4">
        <v>65.97</v>
      </c>
      <c r="R6325" s="4">
        <v>3</v>
      </c>
      <c r="S6325" s="4">
        <v>0</v>
      </c>
      <c r="T6325" s="4">
        <v>21.99</v>
      </c>
      <c r="U6325" s="4">
        <v>31.005899999999997</v>
      </c>
      <c r="V6325" s="4">
        <v>0.47</v>
      </c>
      <c r="W6325" s="4">
        <v>6</v>
      </c>
      <c r="X6325" s="4" t="s">
        <v>10934</v>
      </c>
    </row>
    <row r="6326" spans="1:24" x14ac:dyDescent="0.35">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x14ac:dyDescent="0.35">
      <c r="A6327" s="4">
        <v>6326</v>
      </c>
      <c r="B6327" s="4" t="s">
        <v>8835</v>
      </c>
      <c r="C6327" s="5">
        <v>41211</v>
      </c>
      <c r="D6327" s="5">
        <v>41215</v>
      </c>
      <c r="E6327" s="4" t="s">
        <v>52</v>
      </c>
      <c r="F6327" s="4" t="s">
        <v>2025</v>
      </c>
      <c r="G6327" s="4" t="s">
        <v>2026</v>
      </c>
      <c r="H6327" s="4" t="s">
        <v>43</v>
      </c>
      <c r="I6327" s="4" t="s">
        <v>29</v>
      </c>
      <c r="J6327" s="4" t="s">
        <v>129</v>
      </c>
      <c r="K6327" s="4" t="s">
        <v>45</v>
      </c>
      <c r="L6327" s="4" t="s">
        <v>46</v>
      </c>
      <c r="M6327" s="4" t="s">
        <v>1710</v>
      </c>
      <c r="N6327" s="4" t="s">
        <v>48</v>
      </c>
      <c r="O6327" s="4" t="s">
        <v>175</v>
      </c>
      <c r="P6327" s="4" t="s">
        <v>1711</v>
      </c>
      <c r="Q6327" s="4">
        <v>210.84</v>
      </c>
      <c r="R6327" s="4">
        <v>4</v>
      </c>
      <c r="S6327" s="4">
        <v>0</v>
      </c>
      <c r="T6327" s="4">
        <v>52.71</v>
      </c>
      <c r="U6327" s="4">
        <v>103.3116</v>
      </c>
      <c r="V6327" s="4">
        <v>0.49</v>
      </c>
      <c r="W6327" s="4">
        <v>4</v>
      </c>
      <c r="X6327" s="4" t="s">
        <v>10933</v>
      </c>
    </row>
    <row r="6328" spans="1:24" x14ac:dyDescent="0.35">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x14ac:dyDescent="0.35">
      <c r="A6329" s="4">
        <v>6328</v>
      </c>
      <c r="B6329" s="4" t="s">
        <v>8836</v>
      </c>
      <c r="C6329" s="5">
        <v>40564</v>
      </c>
      <c r="D6329" s="5">
        <v>40570</v>
      </c>
      <c r="E6329" s="4" t="s">
        <v>52</v>
      </c>
      <c r="F6329" s="4" t="s">
        <v>1657</v>
      </c>
      <c r="G6329" s="4" t="s">
        <v>1658</v>
      </c>
      <c r="H6329" s="4" t="s">
        <v>28</v>
      </c>
      <c r="I6329" s="4" t="s">
        <v>29</v>
      </c>
      <c r="J6329" s="4" t="s">
        <v>239</v>
      </c>
      <c r="K6329" s="4" t="s">
        <v>240</v>
      </c>
      <c r="L6329" s="4" t="s">
        <v>107</v>
      </c>
      <c r="M6329" s="4" t="s">
        <v>1088</v>
      </c>
      <c r="N6329" s="4" t="s">
        <v>34</v>
      </c>
      <c r="O6329" s="4" t="s">
        <v>67</v>
      </c>
      <c r="P6329" s="4" t="s">
        <v>1089</v>
      </c>
      <c r="Q6329" s="4">
        <v>272.94</v>
      </c>
      <c r="R6329" s="4">
        <v>3</v>
      </c>
      <c r="S6329" s="4">
        <v>0</v>
      </c>
      <c r="T6329" s="4">
        <v>90.98</v>
      </c>
      <c r="U6329" s="4">
        <v>30.023400000000009</v>
      </c>
      <c r="V6329" s="4">
        <v>0.11000000000000004</v>
      </c>
      <c r="W6329" s="4">
        <v>6</v>
      </c>
      <c r="X6329" s="4" t="s">
        <v>10934</v>
      </c>
    </row>
    <row r="6330" spans="1:24" x14ac:dyDescent="0.35">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x14ac:dyDescent="0.35">
      <c r="A6331" s="4">
        <v>6330</v>
      </c>
      <c r="B6331" s="4" t="s">
        <v>8836</v>
      </c>
      <c r="C6331" s="5">
        <v>40564</v>
      </c>
      <c r="D6331" s="5">
        <v>40570</v>
      </c>
      <c r="E6331" s="4" t="s">
        <v>52</v>
      </c>
      <c r="F6331" s="4" t="s">
        <v>1657</v>
      </c>
      <c r="G6331" s="4" t="s">
        <v>1658</v>
      </c>
      <c r="H6331" s="4" t="s">
        <v>28</v>
      </c>
      <c r="I6331" s="4" t="s">
        <v>29</v>
      </c>
      <c r="J6331" s="4" t="s">
        <v>239</v>
      </c>
      <c r="K6331" s="4" t="s">
        <v>240</v>
      </c>
      <c r="L6331" s="4" t="s">
        <v>107</v>
      </c>
      <c r="M6331" s="4" t="s">
        <v>108</v>
      </c>
      <c r="N6331" s="4" t="s">
        <v>48</v>
      </c>
      <c r="O6331" s="4" t="s">
        <v>80</v>
      </c>
      <c r="P6331" s="4" t="s">
        <v>109</v>
      </c>
      <c r="Q6331" s="4">
        <v>247.71600000000001</v>
      </c>
      <c r="R6331" s="4">
        <v>4</v>
      </c>
      <c r="S6331" s="4">
        <v>0.1</v>
      </c>
      <c r="T6331" s="4">
        <v>61.929000000000002</v>
      </c>
      <c r="U6331" s="4">
        <v>93.581600000000009</v>
      </c>
      <c r="V6331" s="4">
        <v>0.37777777777777782</v>
      </c>
      <c r="W6331" s="4">
        <v>6</v>
      </c>
      <c r="X6331" s="4" t="s">
        <v>10934</v>
      </c>
    </row>
    <row r="6332" spans="1:24" x14ac:dyDescent="0.35">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x14ac:dyDescent="0.35">
      <c r="A6333" s="4">
        <v>6332</v>
      </c>
      <c r="B6333" s="4" t="s">
        <v>8836</v>
      </c>
      <c r="C6333" s="5">
        <v>40564</v>
      </c>
      <c r="D6333" s="5">
        <v>40570</v>
      </c>
      <c r="E6333" s="4" t="s">
        <v>52</v>
      </c>
      <c r="F6333" s="4" t="s">
        <v>1657</v>
      </c>
      <c r="G6333" s="4" t="s">
        <v>1658</v>
      </c>
      <c r="H6333" s="4" t="s">
        <v>28</v>
      </c>
      <c r="I6333" s="4" t="s">
        <v>29</v>
      </c>
      <c r="J6333" s="4" t="s">
        <v>239</v>
      </c>
      <c r="K6333" s="4" t="s">
        <v>240</v>
      </c>
      <c r="L6333" s="4" t="s">
        <v>107</v>
      </c>
      <c r="M6333" s="4" t="s">
        <v>4233</v>
      </c>
      <c r="N6333" s="4" t="s">
        <v>48</v>
      </c>
      <c r="O6333" s="4" t="s">
        <v>70</v>
      </c>
      <c r="P6333" s="4" t="s">
        <v>4234</v>
      </c>
      <c r="Q6333" s="4">
        <v>43.92</v>
      </c>
      <c r="R6333" s="4">
        <v>3</v>
      </c>
      <c r="S6333" s="4">
        <v>0</v>
      </c>
      <c r="T6333" s="4">
        <v>14.64</v>
      </c>
      <c r="U6333" s="4">
        <v>12.736799999999999</v>
      </c>
      <c r="V6333" s="4">
        <v>0.28999999999999998</v>
      </c>
      <c r="W6333" s="4">
        <v>6</v>
      </c>
      <c r="X6333" s="4" t="s">
        <v>10934</v>
      </c>
    </row>
    <row r="6334" spans="1:24" x14ac:dyDescent="0.35">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x14ac:dyDescent="0.35">
      <c r="A6335" s="4">
        <v>6334</v>
      </c>
      <c r="B6335" s="4" t="s">
        <v>8836</v>
      </c>
      <c r="C6335" s="5">
        <v>40564</v>
      </c>
      <c r="D6335" s="5">
        <v>40570</v>
      </c>
      <c r="E6335" s="4" t="s">
        <v>52</v>
      </c>
      <c r="F6335" s="4" t="s">
        <v>1657</v>
      </c>
      <c r="G6335" s="4" t="s">
        <v>1658</v>
      </c>
      <c r="H6335" s="4" t="s">
        <v>28</v>
      </c>
      <c r="I6335" s="4" t="s">
        <v>29</v>
      </c>
      <c r="J6335" s="4" t="s">
        <v>239</v>
      </c>
      <c r="K6335" s="4" t="s">
        <v>240</v>
      </c>
      <c r="L6335" s="4" t="s">
        <v>107</v>
      </c>
      <c r="M6335" s="4" t="s">
        <v>3879</v>
      </c>
      <c r="N6335" s="4" t="s">
        <v>48</v>
      </c>
      <c r="O6335" s="4" t="s">
        <v>77</v>
      </c>
      <c r="P6335" s="4" t="s">
        <v>1216</v>
      </c>
      <c r="Q6335" s="4">
        <v>29.700000000000003</v>
      </c>
      <c r="R6335" s="4">
        <v>5</v>
      </c>
      <c r="S6335" s="4">
        <v>0</v>
      </c>
      <c r="T6335" s="4">
        <v>5.94</v>
      </c>
      <c r="U6335" s="4">
        <v>13.365</v>
      </c>
      <c r="V6335" s="4">
        <v>0.44999999999999996</v>
      </c>
      <c r="W6335" s="4">
        <v>6</v>
      </c>
      <c r="X6335" s="4" t="s">
        <v>10934</v>
      </c>
    </row>
    <row r="6336" spans="1:24" x14ac:dyDescent="0.35">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x14ac:dyDescent="0.35">
      <c r="A6337" s="4">
        <v>6336</v>
      </c>
      <c r="B6337" s="4" t="s">
        <v>8837</v>
      </c>
      <c r="C6337" s="5">
        <v>40735</v>
      </c>
      <c r="D6337" s="5">
        <v>40739</v>
      </c>
      <c r="E6337" s="4" t="s">
        <v>52</v>
      </c>
      <c r="F6337" s="4" t="s">
        <v>6664</v>
      </c>
      <c r="G6337" s="4" t="s">
        <v>6665</v>
      </c>
      <c r="H6337" s="4" t="s">
        <v>28</v>
      </c>
      <c r="I6337" s="4" t="s">
        <v>29</v>
      </c>
      <c r="J6337" s="4" t="s">
        <v>268</v>
      </c>
      <c r="K6337" s="4" t="s">
        <v>269</v>
      </c>
      <c r="L6337" s="4" t="s">
        <v>150</v>
      </c>
      <c r="M6337" s="4" t="s">
        <v>4821</v>
      </c>
      <c r="N6337" s="4" t="s">
        <v>48</v>
      </c>
      <c r="O6337" s="4" t="s">
        <v>77</v>
      </c>
      <c r="P6337" s="4" t="s">
        <v>4822</v>
      </c>
      <c r="Q6337" s="4">
        <v>18.28</v>
      </c>
      <c r="R6337" s="4">
        <v>5</v>
      </c>
      <c r="S6337" s="4">
        <v>0.2</v>
      </c>
      <c r="T6337" s="4">
        <v>3.6560000000000001</v>
      </c>
      <c r="U6337" s="4">
        <v>6.3979999999999997</v>
      </c>
      <c r="V6337" s="4">
        <v>0.35</v>
      </c>
      <c r="W6337" s="4">
        <v>4</v>
      </c>
      <c r="X6337" s="4" t="s">
        <v>10933</v>
      </c>
    </row>
    <row r="6338" spans="1:24" x14ac:dyDescent="0.35">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x14ac:dyDescent="0.35">
      <c r="A6339" s="4">
        <v>6338</v>
      </c>
      <c r="B6339" s="4" t="s">
        <v>8838</v>
      </c>
      <c r="C6339" s="5">
        <v>41517</v>
      </c>
      <c r="D6339" s="5">
        <v>41524</v>
      </c>
      <c r="E6339" s="4" t="s">
        <v>52</v>
      </c>
      <c r="F6339" s="4" t="s">
        <v>6473</v>
      </c>
      <c r="G6339" s="4" t="s">
        <v>6474</v>
      </c>
      <c r="H6339" s="4" t="s">
        <v>28</v>
      </c>
      <c r="I6339" s="4" t="s">
        <v>29</v>
      </c>
      <c r="J6339" s="4" t="s">
        <v>44</v>
      </c>
      <c r="K6339" s="4" t="s">
        <v>45</v>
      </c>
      <c r="L6339" s="4" t="s">
        <v>46</v>
      </c>
      <c r="M6339" s="4" t="s">
        <v>6349</v>
      </c>
      <c r="N6339" s="4" t="s">
        <v>73</v>
      </c>
      <c r="O6339" s="4" t="s">
        <v>74</v>
      </c>
      <c r="P6339" s="4" t="s">
        <v>6350</v>
      </c>
      <c r="Q6339" s="4">
        <v>339.96000000000004</v>
      </c>
      <c r="R6339" s="4">
        <v>5</v>
      </c>
      <c r="S6339" s="4">
        <v>0.2</v>
      </c>
      <c r="T6339" s="4">
        <v>67.992000000000004</v>
      </c>
      <c r="U6339" s="4">
        <v>42.494999999999948</v>
      </c>
      <c r="V6339" s="4">
        <v>0.12499999999999983</v>
      </c>
      <c r="W6339" s="4">
        <v>7</v>
      </c>
      <c r="X6339" s="4" t="s">
        <v>10934</v>
      </c>
    </row>
    <row r="6340" spans="1:24" x14ac:dyDescent="0.35">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x14ac:dyDescent="0.35">
      <c r="A6341" s="4">
        <v>6340</v>
      </c>
      <c r="B6341" s="4" t="s">
        <v>8839</v>
      </c>
      <c r="C6341" s="5">
        <v>41918</v>
      </c>
      <c r="D6341" s="5">
        <v>41922</v>
      </c>
      <c r="E6341" s="4" t="s">
        <v>52</v>
      </c>
      <c r="F6341" s="4" t="s">
        <v>4004</v>
      </c>
      <c r="G6341" s="4" t="s">
        <v>4005</v>
      </c>
      <c r="H6341" s="4" t="s">
        <v>43</v>
      </c>
      <c r="I6341" s="4" t="s">
        <v>29</v>
      </c>
      <c r="J6341" s="4" t="s">
        <v>268</v>
      </c>
      <c r="K6341" s="4" t="s">
        <v>269</v>
      </c>
      <c r="L6341" s="4" t="s">
        <v>150</v>
      </c>
      <c r="M6341" s="4" t="s">
        <v>3188</v>
      </c>
      <c r="N6341" s="4" t="s">
        <v>34</v>
      </c>
      <c r="O6341" s="4" t="s">
        <v>38</v>
      </c>
      <c r="P6341" s="4" t="s">
        <v>3189</v>
      </c>
      <c r="Q6341" s="4">
        <v>221.38200000000001</v>
      </c>
      <c r="R6341" s="4">
        <v>2</v>
      </c>
      <c r="S6341" s="4">
        <v>0.1</v>
      </c>
      <c r="T6341" s="4">
        <v>110.691</v>
      </c>
      <c r="U6341" s="4">
        <v>2.4597999999999871</v>
      </c>
      <c r="V6341" s="4">
        <v>1.1111111111111053E-2</v>
      </c>
      <c r="W6341" s="4">
        <v>4</v>
      </c>
      <c r="X6341" s="4" t="s">
        <v>10933</v>
      </c>
    </row>
    <row r="6342" spans="1:24" x14ac:dyDescent="0.35">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x14ac:dyDescent="0.35">
      <c r="A6343" s="4">
        <v>6342</v>
      </c>
      <c r="B6343" s="4" t="s">
        <v>8840</v>
      </c>
      <c r="C6343" s="5">
        <v>41640</v>
      </c>
      <c r="D6343" s="5">
        <v>41642</v>
      </c>
      <c r="E6343" s="4" t="s">
        <v>190</v>
      </c>
      <c r="F6343" s="4" t="s">
        <v>4745</v>
      </c>
      <c r="G6343" s="4" t="s">
        <v>4746</v>
      </c>
      <c r="H6343" s="4" t="s">
        <v>28</v>
      </c>
      <c r="I6343" s="4" t="s">
        <v>29</v>
      </c>
      <c r="J6343" s="4" t="s">
        <v>2472</v>
      </c>
      <c r="K6343" s="4" t="s">
        <v>500</v>
      </c>
      <c r="L6343" s="4" t="s">
        <v>150</v>
      </c>
      <c r="M6343" s="4" t="s">
        <v>4665</v>
      </c>
      <c r="N6343" s="4" t="s">
        <v>48</v>
      </c>
      <c r="O6343" s="4" t="s">
        <v>61</v>
      </c>
      <c r="P6343" s="4" t="s">
        <v>4666</v>
      </c>
      <c r="Q6343" s="4">
        <v>156.512</v>
      </c>
      <c r="R6343" s="4">
        <v>4</v>
      </c>
      <c r="S6343" s="4">
        <v>0.2</v>
      </c>
      <c r="T6343" s="4">
        <v>39.128</v>
      </c>
      <c r="U6343" s="4">
        <v>-35.215199999999996</v>
      </c>
      <c r="V6343" s="4">
        <v>-0.22499999999999998</v>
      </c>
      <c r="W6343" s="4">
        <v>2</v>
      </c>
      <c r="X6343" s="4" t="s">
        <v>10933</v>
      </c>
    </row>
    <row r="6344" spans="1:24" x14ac:dyDescent="0.35">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x14ac:dyDescent="0.35">
      <c r="A6345" s="4">
        <v>6344</v>
      </c>
      <c r="B6345" s="4" t="s">
        <v>8841</v>
      </c>
      <c r="C6345" s="5">
        <v>40975</v>
      </c>
      <c r="D6345" s="5">
        <v>40978</v>
      </c>
      <c r="E6345" s="4" t="s">
        <v>190</v>
      </c>
      <c r="F6345" s="4" t="s">
        <v>6141</v>
      </c>
      <c r="G6345" s="4" t="s">
        <v>6142</v>
      </c>
      <c r="H6345" s="4" t="s">
        <v>104</v>
      </c>
      <c r="I6345" s="4" t="s">
        <v>29</v>
      </c>
      <c r="J6345" s="4" t="s">
        <v>608</v>
      </c>
      <c r="K6345" s="4" t="s">
        <v>247</v>
      </c>
      <c r="L6345" s="4" t="s">
        <v>150</v>
      </c>
      <c r="M6345" s="4" t="s">
        <v>1337</v>
      </c>
      <c r="N6345" s="4" t="s">
        <v>48</v>
      </c>
      <c r="O6345" s="4" t="s">
        <v>77</v>
      </c>
      <c r="P6345" s="4" t="s">
        <v>1338</v>
      </c>
      <c r="Q6345" s="4">
        <v>30.44</v>
      </c>
      <c r="R6345" s="4">
        <v>2</v>
      </c>
      <c r="S6345" s="4">
        <v>0</v>
      </c>
      <c r="T6345" s="4">
        <v>15.22</v>
      </c>
      <c r="U6345" s="4">
        <v>14.9156</v>
      </c>
      <c r="V6345" s="4">
        <v>0.49</v>
      </c>
      <c r="W6345" s="4">
        <v>3</v>
      </c>
      <c r="X6345" s="4" t="s">
        <v>10933</v>
      </c>
    </row>
    <row r="6346" spans="1:24" x14ac:dyDescent="0.35">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x14ac:dyDescent="0.35">
      <c r="A6347" s="4">
        <v>6346</v>
      </c>
      <c r="B6347" s="4" t="s">
        <v>8841</v>
      </c>
      <c r="C6347" s="5">
        <v>40975</v>
      </c>
      <c r="D6347" s="5">
        <v>40978</v>
      </c>
      <c r="E6347" s="4" t="s">
        <v>190</v>
      </c>
      <c r="F6347" s="4" t="s">
        <v>6141</v>
      </c>
      <c r="G6347" s="4" t="s">
        <v>6142</v>
      </c>
      <c r="H6347" s="4" t="s">
        <v>104</v>
      </c>
      <c r="I6347" s="4" t="s">
        <v>29</v>
      </c>
      <c r="J6347" s="4" t="s">
        <v>608</v>
      </c>
      <c r="K6347" s="4" t="s">
        <v>247</v>
      </c>
      <c r="L6347" s="4" t="s">
        <v>150</v>
      </c>
      <c r="M6347" s="4" t="s">
        <v>7056</v>
      </c>
      <c r="N6347" s="4" t="s">
        <v>73</v>
      </c>
      <c r="O6347" s="4" t="s">
        <v>74</v>
      </c>
      <c r="P6347" s="4" t="s">
        <v>7057</v>
      </c>
      <c r="Q6347" s="4">
        <v>587.97</v>
      </c>
      <c r="R6347" s="4">
        <v>3</v>
      </c>
      <c r="S6347" s="4">
        <v>0</v>
      </c>
      <c r="T6347" s="4">
        <v>195.99</v>
      </c>
      <c r="U6347" s="4">
        <v>170.51129999999998</v>
      </c>
      <c r="V6347" s="4">
        <v>0.28999999999999992</v>
      </c>
      <c r="W6347" s="4">
        <v>3</v>
      </c>
      <c r="X6347" s="4" t="s">
        <v>10933</v>
      </c>
    </row>
    <row r="6348" spans="1:24" x14ac:dyDescent="0.35">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x14ac:dyDescent="0.35">
      <c r="A6349" s="4">
        <v>6348</v>
      </c>
      <c r="B6349" s="4" t="s">
        <v>8843</v>
      </c>
      <c r="C6349" s="5">
        <v>41030</v>
      </c>
      <c r="D6349" s="5">
        <v>41035</v>
      </c>
      <c r="E6349" s="4" t="s">
        <v>52</v>
      </c>
      <c r="F6349" s="4" t="s">
        <v>1191</v>
      </c>
      <c r="G6349" s="4" t="s">
        <v>1192</v>
      </c>
      <c r="H6349" s="4" t="s">
        <v>28</v>
      </c>
      <c r="I6349" s="4" t="s">
        <v>29</v>
      </c>
      <c r="J6349" s="4" t="s">
        <v>129</v>
      </c>
      <c r="K6349" s="4" t="s">
        <v>45</v>
      </c>
      <c r="L6349" s="4" t="s">
        <v>46</v>
      </c>
      <c r="M6349" s="4" t="s">
        <v>1337</v>
      </c>
      <c r="N6349" s="4" t="s">
        <v>48</v>
      </c>
      <c r="O6349" s="4" t="s">
        <v>77</v>
      </c>
      <c r="P6349" s="4" t="s">
        <v>1338</v>
      </c>
      <c r="Q6349" s="4">
        <v>12.176000000000002</v>
      </c>
      <c r="R6349" s="4">
        <v>1</v>
      </c>
      <c r="S6349" s="4">
        <v>0.2</v>
      </c>
      <c r="T6349" s="4">
        <v>12.176000000000002</v>
      </c>
      <c r="U6349" s="4">
        <v>4.4137999999999993</v>
      </c>
      <c r="V6349" s="4">
        <v>0.36249999999999988</v>
      </c>
      <c r="W6349" s="4">
        <v>5</v>
      </c>
      <c r="X6349" s="4" t="s">
        <v>10934</v>
      </c>
    </row>
    <row r="6350" spans="1:24" x14ac:dyDescent="0.35">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x14ac:dyDescent="0.35">
      <c r="A6351" s="4">
        <v>6350</v>
      </c>
      <c r="B6351" s="4" t="s">
        <v>8843</v>
      </c>
      <c r="C6351" s="5">
        <v>41030</v>
      </c>
      <c r="D6351" s="5">
        <v>41035</v>
      </c>
      <c r="E6351" s="4" t="s">
        <v>52</v>
      </c>
      <c r="F6351" s="4" t="s">
        <v>1191</v>
      </c>
      <c r="G6351" s="4" t="s">
        <v>1192</v>
      </c>
      <c r="H6351" s="4" t="s">
        <v>28</v>
      </c>
      <c r="I6351" s="4" t="s">
        <v>29</v>
      </c>
      <c r="J6351" s="4" t="s">
        <v>129</v>
      </c>
      <c r="K6351" s="4" t="s">
        <v>45</v>
      </c>
      <c r="L6351" s="4" t="s">
        <v>46</v>
      </c>
      <c r="M6351" s="4" t="s">
        <v>1407</v>
      </c>
      <c r="N6351" s="4" t="s">
        <v>48</v>
      </c>
      <c r="O6351" s="4" t="s">
        <v>580</v>
      </c>
      <c r="P6351" s="4" t="s">
        <v>1408</v>
      </c>
      <c r="Q6351" s="4">
        <v>35.06</v>
      </c>
      <c r="R6351" s="4">
        <v>2</v>
      </c>
      <c r="S6351" s="4">
        <v>0</v>
      </c>
      <c r="T6351" s="4">
        <v>17.53</v>
      </c>
      <c r="U6351" s="4">
        <v>10.517999999999997</v>
      </c>
      <c r="V6351" s="4">
        <v>0.29999999999999988</v>
      </c>
      <c r="W6351" s="4">
        <v>5</v>
      </c>
      <c r="X6351" s="4" t="s">
        <v>10934</v>
      </c>
    </row>
    <row r="6352" spans="1:24" x14ac:dyDescent="0.35">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x14ac:dyDescent="0.35">
      <c r="A6353" s="4">
        <v>6352</v>
      </c>
      <c r="B6353" s="4" t="s">
        <v>8845</v>
      </c>
      <c r="C6353" s="5">
        <v>41947</v>
      </c>
      <c r="D6353" s="5">
        <v>41952</v>
      </c>
      <c r="E6353" s="4" t="s">
        <v>52</v>
      </c>
      <c r="F6353" s="4" t="s">
        <v>6060</v>
      </c>
      <c r="G6353" s="4" t="s">
        <v>6061</v>
      </c>
      <c r="H6353" s="4" t="s">
        <v>43</v>
      </c>
      <c r="I6353" s="4" t="s">
        <v>29</v>
      </c>
      <c r="J6353" s="4" t="s">
        <v>1421</v>
      </c>
      <c r="K6353" s="4" t="s">
        <v>56</v>
      </c>
      <c r="L6353" s="4" t="s">
        <v>32</v>
      </c>
      <c r="M6353" s="4" t="s">
        <v>3700</v>
      </c>
      <c r="N6353" s="4" t="s">
        <v>73</v>
      </c>
      <c r="O6353" s="4" t="s">
        <v>74</v>
      </c>
      <c r="P6353" s="4" t="s">
        <v>3701</v>
      </c>
      <c r="Q6353" s="4">
        <v>361.37600000000003</v>
      </c>
      <c r="R6353" s="4">
        <v>2</v>
      </c>
      <c r="S6353" s="4">
        <v>0.2</v>
      </c>
      <c r="T6353" s="4">
        <v>180.68800000000002</v>
      </c>
      <c r="U6353" s="4">
        <v>27.103200000000001</v>
      </c>
      <c r="V6353" s="4">
        <v>7.4999999999999997E-2</v>
      </c>
      <c r="W6353" s="4">
        <v>5</v>
      </c>
      <c r="X6353" s="4" t="s">
        <v>10934</v>
      </c>
    </row>
    <row r="6354" spans="1:24" x14ac:dyDescent="0.35">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x14ac:dyDescent="0.35">
      <c r="A6355" s="4">
        <v>6354</v>
      </c>
      <c r="B6355" s="4" t="s">
        <v>8847</v>
      </c>
      <c r="C6355" s="5">
        <v>41158</v>
      </c>
      <c r="D6355" s="5">
        <v>41164</v>
      </c>
      <c r="E6355" s="4" t="s">
        <v>52</v>
      </c>
      <c r="F6355" s="4" t="s">
        <v>309</v>
      </c>
      <c r="G6355" s="4" t="s">
        <v>310</v>
      </c>
      <c r="H6355" s="4" t="s">
        <v>43</v>
      </c>
      <c r="I6355" s="4" t="s">
        <v>29</v>
      </c>
      <c r="J6355" s="4" t="s">
        <v>268</v>
      </c>
      <c r="K6355" s="4" t="s">
        <v>269</v>
      </c>
      <c r="L6355" s="4" t="s">
        <v>150</v>
      </c>
      <c r="M6355" s="4" t="s">
        <v>7120</v>
      </c>
      <c r="N6355" s="4" t="s">
        <v>48</v>
      </c>
      <c r="O6355" s="4" t="s">
        <v>80</v>
      </c>
      <c r="P6355" s="4" t="s">
        <v>7121</v>
      </c>
      <c r="Q6355" s="4">
        <v>8.39</v>
      </c>
      <c r="R6355" s="4">
        <v>1</v>
      </c>
      <c r="S6355" s="4">
        <v>0</v>
      </c>
      <c r="T6355" s="4">
        <v>8.39</v>
      </c>
      <c r="U6355" s="4">
        <v>2.0975000000000001</v>
      </c>
      <c r="V6355" s="4">
        <v>0.25</v>
      </c>
      <c r="W6355" s="4">
        <v>6</v>
      </c>
      <c r="X6355" s="4" t="s">
        <v>10934</v>
      </c>
    </row>
    <row r="6356" spans="1:24" x14ac:dyDescent="0.35">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x14ac:dyDescent="0.35">
      <c r="A6357" s="4">
        <v>6356</v>
      </c>
      <c r="B6357" s="4" t="s">
        <v>8848</v>
      </c>
      <c r="C6357" s="5">
        <v>40822</v>
      </c>
      <c r="D6357" s="5">
        <v>40829</v>
      </c>
      <c r="E6357" s="4" t="s">
        <v>52</v>
      </c>
      <c r="F6357" s="4" t="s">
        <v>4832</v>
      </c>
      <c r="G6357" s="4" t="s">
        <v>4833</v>
      </c>
      <c r="H6357" s="4" t="s">
        <v>28</v>
      </c>
      <c r="I6357" s="4" t="s">
        <v>29</v>
      </c>
      <c r="J6357" s="4" t="s">
        <v>148</v>
      </c>
      <c r="K6357" s="4" t="s">
        <v>149</v>
      </c>
      <c r="L6357" s="4" t="s">
        <v>150</v>
      </c>
      <c r="M6357" s="4" t="s">
        <v>835</v>
      </c>
      <c r="N6357" s="4" t="s">
        <v>48</v>
      </c>
      <c r="O6357" s="4" t="s">
        <v>61</v>
      </c>
      <c r="P6357" s="4" t="s">
        <v>836</v>
      </c>
      <c r="Q6357" s="4">
        <v>83.920000000000016</v>
      </c>
      <c r="R6357" s="4">
        <v>5</v>
      </c>
      <c r="S6357" s="4">
        <v>0.2</v>
      </c>
      <c r="T6357" s="4">
        <v>16.784000000000002</v>
      </c>
      <c r="U6357" s="4">
        <v>-13.637000000000011</v>
      </c>
      <c r="V6357" s="4">
        <v>-0.16250000000000009</v>
      </c>
      <c r="W6357" s="4">
        <v>7</v>
      </c>
      <c r="X6357" s="4" t="s">
        <v>10934</v>
      </c>
    </row>
    <row r="6358" spans="1:24" x14ac:dyDescent="0.35">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x14ac:dyDescent="0.35">
      <c r="A6359" s="4">
        <v>6358</v>
      </c>
      <c r="B6359" s="4" t="s">
        <v>8849</v>
      </c>
      <c r="C6359" s="5">
        <v>41663</v>
      </c>
      <c r="D6359" s="5">
        <v>41668</v>
      </c>
      <c r="E6359" s="4" t="s">
        <v>52</v>
      </c>
      <c r="F6359" s="4" t="s">
        <v>2422</v>
      </c>
      <c r="G6359" s="4" t="s">
        <v>2423</v>
      </c>
      <c r="H6359" s="4" t="s">
        <v>43</v>
      </c>
      <c r="I6359" s="4" t="s">
        <v>29</v>
      </c>
      <c r="J6359" s="4" t="s">
        <v>97</v>
      </c>
      <c r="K6359" s="4" t="s">
        <v>98</v>
      </c>
      <c r="L6359" s="4" t="s">
        <v>46</v>
      </c>
      <c r="M6359" s="4" t="s">
        <v>2927</v>
      </c>
      <c r="N6359" s="4" t="s">
        <v>48</v>
      </c>
      <c r="O6359" s="4" t="s">
        <v>92</v>
      </c>
      <c r="P6359" s="4" t="s">
        <v>2928</v>
      </c>
      <c r="Q6359" s="4">
        <v>25.92</v>
      </c>
      <c r="R6359" s="4">
        <v>4</v>
      </c>
      <c r="S6359" s="4">
        <v>0</v>
      </c>
      <c r="T6359" s="4">
        <v>6.48</v>
      </c>
      <c r="U6359" s="4">
        <v>12.441600000000001</v>
      </c>
      <c r="V6359" s="4">
        <v>0.48000000000000004</v>
      </c>
      <c r="W6359" s="4">
        <v>5</v>
      </c>
      <c r="X6359" s="4" t="s">
        <v>10934</v>
      </c>
    </row>
    <row r="6360" spans="1:24" x14ac:dyDescent="0.35">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x14ac:dyDescent="0.35">
      <c r="A6361" s="4">
        <v>6360</v>
      </c>
      <c r="B6361" s="4" t="s">
        <v>8849</v>
      </c>
      <c r="C6361" s="5">
        <v>41663</v>
      </c>
      <c r="D6361" s="5">
        <v>41668</v>
      </c>
      <c r="E6361" s="4" t="s">
        <v>52</v>
      </c>
      <c r="F6361" s="4" t="s">
        <v>2422</v>
      </c>
      <c r="G6361" s="4" t="s">
        <v>2423</v>
      </c>
      <c r="H6361" s="4" t="s">
        <v>43</v>
      </c>
      <c r="I6361" s="4" t="s">
        <v>29</v>
      </c>
      <c r="J6361" s="4" t="s">
        <v>97</v>
      </c>
      <c r="K6361" s="4" t="s">
        <v>98</v>
      </c>
      <c r="L6361" s="4" t="s">
        <v>46</v>
      </c>
      <c r="M6361" s="4" t="s">
        <v>8520</v>
      </c>
      <c r="N6361" s="4" t="s">
        <v>73</v>
      </c>
      <c r="O6361" s="4" t="s">
        <v>74</v>
      </c>
      <c r="P6361" s="4" t="s">
        <v>8521</v>
      </c>
      <c r="Q6361" s="4">
        <v>86.352000000000004</v>
      </c>
      <c r="R6361" s="4">
        <v>6</v>
      </c>
      <c r="S6361" s="4">
        <v>0.2</v>
      </c>
      <c r="T6361" s="4">
        <v>14.392000000000001</v>
      </c>
      <c r="U6361" s="4">
        <v>8.6352000000000011</v>
      </c>
      <c r="V6361" s="4">
        <v>0.1</v>
      </c>
      <c r="W6361" s="4">
        <v>5</v>
      </c>
      <c r="X6361" s="4" t="s">
        <v>10934</v>
      </c>
    </row>
    <row r="6362" spans="1:24" x14ac:dyDescent="0.35">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x14ac:dyDescent="0.35">
      <c r="A6363" s="4">
        <v>6362</v>
      </c>
      <c r="B6363" s="4" t="s">
        <v>8851</v>
      </c>
      <c r="C6363" s="5">
        <v>40872</v>
      </c>
      <c r="D6363" s="5">
        <v>40877</v>
      </c>
      <c r="E6363" s="4" t="s">
        <v>52</v>
      </c>
      <c r="F6363" s="4" t="s">
        <v>2815</v>
      </c>
      <c r="G6363" s="4" t="s">
        <v>2816</v>
      </c>
      <c r="H6363" s="4" t="s">
        <v>28</v>
      </c>
      <c r="I6363" s="4" t="s">
        <v>29</v>
      </c>
      <c r="J6363" s="4" t="s">
        <v>320</v>
      </c>
      <c r="K6363" s="4" t="s">
        <v>422</v>
      </c>
      <c r="L6363" s="4" t="s">
        <v>46</v>
      </c>
      <c r="M6363" s="4" t="s">
        <v>6947</v>
      </c>
      <c r="N6363" s="4" t="s">
        <v>48</v>
      </c>
      <c r="O6363" s="4" t="s">
        <v>70</v>
      </c>
      <c r="P6363" s="4" t="s">
        <v>6948</v>
      </c>
      <c r="Q6363" s="4">
        <v>51.016000000000005</v>
      </c>
      <c r="R6363" s="4">
        <v>7</v>
      </c>
      <c r="S6363" s="4">
        <v>0.2</v>
      </c>
      <c r="T6363" s="4">
        <v>7.2880000000000011</v>
      </c>
      <c r="U6363" s="4">
        <v>8.2900999999999954</v>
      </c>
      <c r="V6363" s="4">
        <v>0.16249999999999989</v>
      </c>
      <c r="W6363" s="4">
        <v>5</v>
      </c>
      <c r="X6363" s="4" t="s">
        <v>10934</v>
      </c>
    </row>
    <row r="6364" spans="1:24" x14ac:dyDescent="0.35">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x14ac:dyDescent="0.35">
      <c r="A6365" s="4">
        <v>6364</v>
      </c>
      <c r="B6365" s="4" t="s">
        <v>8852</v>
      </c>
      <c r="C6365" s="5">
        <v>41965</v>
      </c>
      <c r="D6365" s="5">
        <v>41969</v>
      </c>
      <c r="E6365" s="4" t="s">
        <v>52</v>
      </c>
      <c r="F6365" s="4" t="s">
        <v>2004</v>
      </c>
      <c r="G6365" s="4" t="s">
        <v>2005</v>
      </c>
      <c r="H6365" s="4" t="s">
        <v>28</v>
      </c>
      <c r="I6365" s="4" t="s">
        <v>29</v>
      </c>
      <c r="J6365" s="4" t="s">
        <v>8853</v>
      </c>
      <c r="K6365" s="4" t="s">
        <v>98</v>
      </c>
      <c r="L6365" s="4" t="s">
        <v>46</v>
      </c>
      <c r="M6365" s="4" t="s">
        <v>8854</v>
      </c>
      <c r="N6365" s="4" t="s">
        <v>73</v>
      </c>
      <c r="O6365" s="4" t="s">
        <v>684</v>
      </c>
      <c r="P6365" s="4" t="s">
        <v>8855</v>
      </c>
      <c r="Q6365" s="4">
        <v>1039.992</v>
      </c>
      <c r="R6365" s="4">
        <v>1</v>
      </c>
      <c r="S6365" s="4">
        <v>0.2</v>
      </c>
      <c r="T6365" s="4">
        <v>1039.992</v>
      </c>
      <c r="U6365" s="4">
        <v>103.99920000000003</v>
      </c>
      <c r="V6365" s="4">
        <v>0.10000000000000003</v>
      </c>
      <c r="W6365" s="4">
        <v>4</v>
      </c>
      <c r="X6365" s="4" t="s">
        <v>10933</v>
      </c>
    </row>
    <row r="6366" spans="1:24" x14ac:dyDescent="0.35">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x14ac:dyDescent="0.35">
      <c r="A6367" s="4">
        <v>6366</v>
      </c>
      <c r="B6367" s="4" t="s">
        <v>8856</v>
      </c>
      <c r="C6367" s="5">
        <v>41734</v>
      </c>
      <c r="D6367" s="5">
        <v>41735</v>
      </c>
      <c r="E6367" s="4" t="s">
        <v>190</v>
      </c>
      <c r="F6367" s="4" t="s">
        <v>2353</v>
      </c>
      <c r="G6367" s="4" t="s">
        <v>2354</v>
      </c>
      <c r="H6367" s="4" t="s">
        <v>104</v>
      </c>
      <c r="I6367" s="4" t="s">
        <v>29</v>
      </c>
      <c r="J6367" s="4" t="s">
        <v>268</v>
      </c>
      <c r="K6367" s="4" t="s">
        <v>269</v>
      </c>
      <c r="L6367" s="4" t="s">
        <v>150</v>
      </c>
      <c r="M6367" s="4" t="s">
        <v>8857</v>
      </c>
      <c r="N6367" s="4" t="s">
        <v>73</v>
      </c>
      <c r="O6367" s="4" t="s">
        <v>74</v>
      </c>
      <c r="P6367" s="4" t="s">
        <v>8858</v>
      </c>
      <c r="Q6367" s="4">
        <v>41.22</v>
      </c>
      <c r="R6367" s="4">
        <v>1</v>
      </c>
      <c r="S6367" s="4">
        <v>0</v>
      </c>
      <c r="T6367" s="4">
        <v>41.22</v>
      </c>
      <c r="U6367" s="4">
        <v>11.1294</v>
      </c>
      <c r="V6367" s="4">
        <v>0.27</v>
      </c>
      <c r="W6367" s="4">
        <v>1</v>
      </c>
      <c r="X6367" s="4" t="s">
        <v>10935</v>
      </c>
    </row>
    <row r="6368" spans="1:24" x14ac:dyDescent="0.35">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x14ac:dyDescent="0.35">
      <c r="A6369" s="4">
        <v>6368</v>
      </c>
      <c r="B6369" s="4" t="s">
        <v>8856</v>
      </c>
      <c r="C6369" s="5">
        <v>41734</v>
      </c>
      <c r="D6369" s="5">
        <v>41735</v>
      </c>
      <c r="E6369" s="4" t="s">
        <v>190</v>
      </c>
      <c r="F6369" s="4" t="s">
        <v>2353</v>
      </c>
      <c r="G6369" s="4" t="s">
        <v>2354</v>
      </c>
      <c r="H6369" s="4" t="s">
        <v>104</v>
      </c>
      <c r="I6369" s="4" t="s">
        <v>29</v>
      </c>
      <c r="J6369" s="4" t="s">
        <v>268</v>
      </c>
      <c r="K6369" s="4" t="s">
        <v>269</v>
      </c>
      <c r="L6369" s="4" t="s">
        <v>150</v>
      </c>
      <c r="M6369" s="4" t="s">
        <v>1850</v>
      </c>
      <c r="N6369" s="4" t="s">
        <v>73</v>
      </c>
      <c r="O6369" s="4" t="s">
        <v>74</v>
      </c>
      <c r="P6369" s="4" t="s">
        <v>1851</v>
      </c>
      <c r="Q6369" s="4">
        <v>119.02</v>
      </c>
      <c r="R6369" s="4">
        <v>2</v>
      </c>
      <c r="S6369" s="4">
        <v>0</v>
      </c>
      <c r="T6369" s="4">
        <v>59.51</v>
      </c>
      <c r="U6369" s="4">
        <v>33.325600000000009</v>
      </c>
      <c r="V6369" s="4">
        <v>0.28000000000000008</v>
      </c>
      <c r="W6369" s="4">
        <v>1</v>
      </c>
      <c r="X6369" s="4" t="s">
        <v>10935</v>
      </c>
    </row>
    <row r="6370" spans="1:24" x14ac:dyDescent="0.35">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x14ac:dyDescent="0.35">
      <c r="A6371" s="4">
        <v>6370</v>
      </c>
      <c r="B6371" s="4" t="s">
        <v>8860</v>
      </c>
      <c r="C6371" s="5">
        <v>41551</v>
      </c>
      <c r="D6371" s="5">
        <v>41555</v>
      </c>
      <c r="E6371" s="4" t="s">
        <v>52</v>
      </c>
      <c r="F6371" s="4" t="s">
        <v>7264</v>
      </c>
      <c r="G6371" s="4" t="s">
        <v>7265</v>
      </c>
      <c r="H6371" s="4" t="s">
        <v>43</v>
      </c>
      <c r="I6371" s="4" t="s">
        <v>29</v>
      </c>
      <c r="J6371" s="4" t="s">
        <v>760</v>
      </c>
      <c r="K6371" s="4" t="s">
        <v>106</v>
      </c>
      <c r="L6371" s="4" t="s">
        <v>107</v>
      </c>
      <c r="M6371" s="4" t="s">
        <v>1140</v>
      </c>
      <c r="N6371" s="4" t="s">
        <v>34</v>
      </c>
      <c r="O6371" s="4" t="s">
        <v>67</v>
      </c>
      <c r="P6371" s="4" t="s">
        <v>1141</v>
      </c>
      <c r="Q6371" s="4">
        <v>38.08</v>
      </c>
      <c r="R6371" s="4">
        <v>5</v>
      </c>
      <c r="S6371" s="4">
        <v>0.6</v>
      </c>
      <c r="T6371" s="4">
        <v>7.6159999999999997</v>
      </c>
      <c r="U6371" s="4">
        <v>-29.512000000000008</v>
      </c>
      <c r="V6371" s="4">
        <v>-0.77500000000000024</v>
      </c>
      <c r="W6371" s="4">
        <v>4</v>
      </c>
      <c r="X6371" s="4" t="s">
        <v>10933</v>
      </c>
    </row>
    <row r="6372" spans="1:24" x14ac:dyDescent="0.35">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x14ac:dyDescent="0.35">
      <c r="A6373" s="4">
        <v>6372</v>
      </c>
      <c r="B6373" s="4" t="s">
        <v>8862</v>
      </c>
      <c r="C6373" s="5">
        <v>41916</v>
      </c>
      <c r="D6373" s="5">
        <v>41918</v>
      </c>
      <c r="E6373" s="4" t="s">
        <v>25</v>
      </c>
      <c r="F6373" s="4" t="s">
        <v>2132</v>
      </c>
      <c r="G6373" s="4" t="s">
        <v>2133</v>
      </c>
      <c r="H6373" s="4" t="s">
        <v>104</v>
      </c>
      <c r="I6373" s="4" t="s">
        <v>29</v>
      </c>
      <c r="J6373" s="4" t="s">
        <v>268</v>
      </c>
      <c r="K6373" s="4" t="s">
        <v>269</v>
      </c>
      <c r="L6373" s="4" t="s">
        <v>150</v>
      </c>
      <c r="M6373" s="4" t="s">
        <v>485</v>
      </c>
      <c r="N6373" s="4" t="s">
        <v>34</v>
      </c>
      <c r="O6373" s="4" t="s">
        <v>67</v>
      </c>
      <c r="P6373" s="4" t="s">
        <v>486</v>
      </c>
      <c r="Q6373" s="4">
        <v>83.92</v>
      </c>
      <c r="R6373" s="4">
        <v>4</v>
      </c>
      <c r="S6373" s="4">
        <v>0</v>
      </c>
      <c r="T6373" s="4">
        <v>20.98</v>
      </c>
      <c r="U6373" s="4">
        <v>21.819200000000002</v>
      </c>
      <c r="V6373" s="4">
        <v>0.26</v>
      </c>
      <c r="W6373" s="4">
        <v>2</v>
      </c>
      <c r="X6373" s="4" t="s">
        <v>10933</v>
      </c>
    </row>
    <row r="6374" spans="1:24" x14ac:dyDescent="0.35">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x14ac:dyDescent="0.35">
      <c r="A6375" s="4">
        <v>6374</v>
      </c>
      <c r="B6375" s="4" t="s">
        <v>8862</v>
      </c>
      <c r="C6375" s="5">
        <v>41916</v>
      </c>
      <c r="D6375" s="5">
        <v>41918</v>
      </c>
      <c r="E6375" s="4" t="s">
        <v>25</v>
      </c>
      <c r="F6375" s="4" t="s">
        <v>2132</v>
      </c>
      <c r="G6375" s="4" t="s">
        <v>2133</v>
      </c>
      <c r="H6375" s="4" t="s">
        <v>104</v>
      </c>
      <c r="I6375" s="4" t="s">
        <v>29</v>
      </c>
      <c r="J6375" s="4" t="s">
        <v>268</v>
      </c>
      <c r="K6375" s="4" t="s">
        <v>269</v>
      </c>
      <c r="L6375" s="4" t="s">
        <v>150</v>
      </c>
      <c r="M6375" s="4" t="s">
        <v>2706</v>
      </c>
      <c r="N6375" s="4" t="s">
        <v>73</v>
      </c>
      <c r="O6375" s="4" t="s">
        <v>163</v>
      </c>
      <c r="P6375" s="4" t="s">
        <v>2707</v>
      </c>
      <c r="Q6375" s="4">
        <v>371.96999999999997</v>
      </c>
      <c r="R6375" s="4">
        <v>3</v>
      </c>
      <c r="S6375" s="4">
        <v>0</v>
      </c>
      <c r="T6375" s="4">
        <v>123.99</v>
      </c>
      <c r="U6375" s="4">
        <v>66.954599999999971</v>
      </c>
      <c r="V6375" s="4">
        <v>0.17999999999999994</v>
      </c>
      <c r="W6375" s="4">
        <v>2</v>
      </c>
      <c r="X6375" s="4" t="s">
        <v>10933</v>
      </c>
    </row>
    <row r="6376" spans="1:24" x14ac:dyDescent="0.35">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x14ac:dyDescent="0.35">
      <c r="A6377" s="4">
        <v>6376</v>
      </c>
      <c r="B6377" s="4" t="s">
        <v>8863</v>
      </c>
      <c r="C6377" s="5">
        <v>40662</v>
      </c>
      <c r="D6377" s="5">
        <v>40666</v>
      </c>
      <c r="E6377" s="4" t="s">
        <v>52</v>
      </c>
      <c r="F6377" s="4" t="s">
        <v>1347</v>
      </c>
      <c r="G6377" s="4" t="s">
        <v>1348</v>
      </c>
      <c r="H6377" s="4" t="s">
        <v>43</v>
      </c>
      <c r="I6377" s="4" t="s">
        <v>29</v>
      </c>
      <c r="J6377" s="4" t="s">
        <v>336</v>
      </c>
      <c r="K6377" s="4" t="s">
        <v>337</v>
      </c>
      <c r="L6377" s="4" t="s">
        <v>32</v>
      </c>
      <c r="M6377" s="4" t="s">
        <v>1402</v>
      </c>
      <c r="N6377" s="4" t="s">
        <v>48</v>
      </c>
      <c r="O6377" s="4" t="s">
        <v>61</v>
      </c>
      <c r="P6377" s="4" t="s">
        <v>1403</v>
      </c>
      <c r="Q6377" s="4">
        <v>99.920000000000016</v>
      </c>
      <c r="R6377" s="4">
        <v>5</v>
      </c>
      <c r="S6377" s="4">
        <v>0.2</v>
      </c>
      <c r="T6377" s="4">
        <v>19.984000000000002</v>
      </c>
      <c r="U6377" s="4">
        <v>-1.249000000000013</v>
      </c>
      <c r="V6377" s="4">
        <v>-1.2500000000000127E-2</v>
      </c>
      <c r="W6377" s="4">
        <v>4</v>
      </c>
      <c r="X6377" s="4" t="s">
        <v>10933</v>
      </c>
    </row>
    <row r="6378" spans="1:24" x14ac:dyDescent="0.35">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x14ac:dyDescent="0.35">
      <c r="A6379" s="4">
        <v>6378</v>
      </c>
      <c r="B6379" s="4" t="s">
        <v>8865</v>
      </c>
      <c r="C6379" s="5">
        <v>41624</v>
      </c>
      <c r="D6379" s="5">
        <v>41631</v>
      </c>
      <c r="E6379" s="4" t="s">
        <v>52</v>
      </c>
      <c r="F6379" s="4" t="s">
        <v>4676</v>
      </c>
      <c r="G6379" s="4" t="s">
        <v>4677</v>
      </c>
      <c r="H6379" s="4" t="s">
        <v>28</v>
      </c>
      <c r="I6379" s="4" t="s">
        <v>29</v>
      </c>
      <c r="J6379" s="4" t="s">
        <v>44</v>
      </c>
      <c r="K6379" s="4" t="s">
        <v>45</v>
      </c>
      <c r="L6379" s="4" t="s">
        <v>46</v>
      </c>
      <c r="M6379" s="4" t="s">
        <v>5063</v>
      </c>
      <c r="N6379" s="4" t="s">
        <v>34</v>
      </c>
      <c r="O6379" s="4" t="s">
        <v>67</v>
      </c>
      <c r="P6379" s="4" t="s">
        <v>5064</v>
      </c>
      <c r="Q6379" s="4">
        <v>14.76</v>
      </c>
      <c r="R6379" s="4">
        <v>2</v>
      </c>
      <c r="S6379" s="4">
        <v>0</v>
      </c>
      <c r="T6379" s="4">
        <v>7.38</v>
      </c>
      <c r="U6379" s="4">
        <v>4.2803999999999984</v>
      </c>
      <c r="V6379" s="4">
        <v>0.28999999999999992</v>
      </c>
      <c r="W6379" s="4">
        <v>7</v>
      </c>
      <c r="X6379" s="4" t="s">
        <v>10934</v>
      </c>
    </row>
    <row r="6380" spans="1:24" x14ac:dyDescent="0.35">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x14ac:dyDescent="0.35">
      <c r="A6381" s="4">
        <v>6380</v>
      </c>
      <c r="B6381" s="4" t="s">
        <v>8866</v>
      </c>
      <c r="C6381" s="5">
        <v>41740</v>
      </c>
      <c r="D6381" s="5">
        <v>41744</v>
      </c>
      <c r="E6381" s="4" t="s">
        <v>52</v>
      </c>
      <c r="F6381" s="4" t="s">
        <v>7673</v>
      </c>
      <c r="G6381" s="4" t="s">
        <v>7674</v>
      </c>
      <c r="H6381" s="4" t="s">
        <v>104</v>
      </c>
      <c r="I6381" s="4" t="s">
        <v>29</v>
      </c>
      <c r="J6381" s="4" t="s">
        <v>7707</v>
      </c>
      <c r="K6381" s="4" t="s">
        <v>749</v>
      </c>
      <c r="L6381" s="4" t="s">
        <v>150</v>
      </c>
      <c r="M6381" s="4" t="s">
        <v>5199</v>
      </c>
      <c r="N6381" s="4" t="s">
        <v>48</v>
      </c>
      <c r="O6381" s="4" t="s">
        <v>61</v>
      </c>
      <c r="P6381" s="4" t="s">
        <v>5200</v>
      </c>
      <c r="Q6381" s="4">
        <v>286.14999999999998</v>
      </c>
      <c r="R6381" s="4">
        <v>5</v>
      </c>
      <c r="S6381" s="4">
        <v>0</v>
      </c>
      <c r="T6381" s="4">
        <v>57.23</v>
      </c>
      <c r="U6381" s="4">
        <v>71.537499999999994</v>
      </c>
      <c r="V6381" s="4">
        <v>0.25</v>
      </c>
      <c r="W6381" s="4">
        <v>4</v>
      </c>
      <c r="X6381" s="4" t="s">
        <v>10933</v>
      </c>
    </row>
    <row r="6382" spans="1:24" x14ac:dyDescent="0.35">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x14ac:dyDescent="0.35">
      <c r="A6383" s="4">
        <v>6382</v>
      </c>
      <c r="B6383" s="4" t="s">
        <v>8868</v>
      </c>
      <c r="C6383" s="5">
        <v>41363</v>
      </c>
      <c r="D6383" s="5">
        <v>41367</v>
      </c>
      <c r="E6383" s="4" t="s">
        <v>52</v>
      </c>
      <c r="F6383" s="4" t="s">
        <v>1555</v>
      </c>
      <c r="G6383" s="4" t="s">
        <v>1556</v>
      </c>
      <c r="H6383" s="4" t="s">
        <v>28</v>
      </c>
      <c r="I6383" s="4" t="s">
        <v>29</v>
      </c>
      <c r="J6383" s="4" t="s">
        <v>320</v>
      </c>
      <c r="K6383" s="4" t="s">
        <v>500</v>
      </c>
      <c r="L6383" s="4" t="s">
        <v>150</v>
      </c>
      <c r="M6383" s="4" t="s">
        <v>2234</v>
      </c>
      <c r="N6383" s="4" t="s">
        <v>34</v>
      </c>
      <c r="O6383" s="4" t="s">
        <v>35</v>
      </c>
      <c r="P6383" s="4" t="s">
        <v>2235</v>
      </c>
      <c r="Q6383" s="4">
        <v>299.97499999999997</v>
      </c>
      <c r="R6383" s="4">
        <v>5</v>
      </c>
      <c r="S6383" s="4">
        <v>0.5</v>
      </c>
      <c r="T6383" s="4">
        <v>59.99499999999999</v>
      </c>
      <c r="U6383" s="4">
        <v>-167.98600000000002</v>
      </c>
      <c r="V6383" s="4">
        <v>-0.56000000000000016</v>
      </c>
      <c r="W6383" s="4">
        <v>4</v>
      </c>
      <c r="X6383" s="4" t="s">
        <v>10933</v>
      </c>
    </row>
    <row r="6384" spans="1:24" x14ac:dyDescent="0.35">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x14ac:dyDescent="0.35">
      <c r="A6385" s="4">
        <v>6384</v>
      </c>
      <c r="B6385" s="4" t="s">
        <v>8869</v>
      </c>
      <c r="C6385" s="5">
        <v>41655</v>
      </c>
      <c r="D6385" s="5">
        <v>41658</v>
      </c>
      <c r="E6385" s="4" t="s">
        <v>190</v>
      </c>
      <c r="F6385" s="4" t="s">
        <v>5563</v>
      </c>
      <c r="G6385" s="4" t="s">
        <v>5564</v>
      </c>
      <c r="H6385" s="4" t="s">
        <v>28</v>
      </c>
      <c r="I6385" s="4" t="s">
        <v>29</v>
      </c>
      <c r="J6385" s="4" t="s">
        <v>1239</v>
      </c>
      <c r="K6385" s="4" t="s">
        <v>106</v>
      </c>
      <c r="L6385" s="4" t="s">
        <v>107</v>
      </c>
      <c r="M6385" s="4" t="s">
        <v>3129</v>
      </c>
      <c r="N6385" s="4" t="s">
        <v>48</v>
      </c>
      <c r="O6385" s="4" t="s">
        <v>77</v>
      </c>
      <c r="P6385" s="4" t="s">
        <v>3130</v>
      </c>
      <c r="Q6385" s="4">
        <v>32.783999999999992</v>
      </c>
      <c r="R6385" s="4">
        <v>4</v>
      </c>
      <c r="S6385" s="4">
        <v>0.8</v>
      </c>
      <c r="T6385" s="4">
        <v>8.195999999999998</v>
      </c>
      <c r="U6385" s="4">
        <v>-52.454400000000007</v>
      </c>
      <c r="V6385" s="4">
        <v>-1.6000000000000005</v>
      </c>
      <c r="W6385" s="4">
        <v>3</v>
      </c>
      <c r="X6385" s="4" t="s">
        <v>10933</v>
      </c>
    </row>
    <row r="6386" spans="1:24" x14ac:dyDescent="0.35">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x14ac:dyDescent="0.35">
      <c r="A6387" s="4">
        <v>6386</v>
      </c>
      <c r="B6387" s="4" t="s">
        <v>8869</v>
      </c>
      <c r="C6387" s="5">
        <v>41655</v>
      </c>
      <c r="D6387" s="5">
        <v>41658</v>
      </c>
      <c r="E6387" s="4" t="s">
        <v>190</v>
      </c>
      <c r="F6387" s="4" t="s">
        <v>5563</v>
      </c>
      <c r="G6387" s="4" t="s">
        <v>5564</v>
      </c>
      <c r="H6387" s="4" t="s">
        <v>28</v>
      </c>
      <c r="I6387" s="4" t="s">
        <v>29</v>
      </c>
      <c r="J6387" s="4" t="s">
        <v>1239</v>
      </c>
      <c r="K6387" s="4" t="s">
        <v>106</v>
      </c>
      <c r="L6387" s="4" t="s">
        <v>107</v>
      </c>
      <c r="M6387" s="4" t="s">
        <v>7038</v>
      </c>
      <c r="N6387" s="4" t="s">
        <v>73</v>
      </c>
      <c r="O6387" s="4" t="s">
        <v>163</v>
      </c>
      <c r="P6387" s="4" t="s">
        <v>7039</v>
      </c>
      <c r="Q6387" s="4">
        <v>62.591999999999999</v>
      </c>
      <c r="R6387" s="4">
        <v>8</v>
      </c>
      <c r="S6387" s="4">
        <v>0.2</v>
      </c>
      <c r="T6387" s="4">
        <v>7.8239999999999998</v>
      </c>
      <c r="U6387" s="4">
        <v>13.300799999999999</v>
      </c>
      <c r="V6387" s="4">
        <v>0.21249999999999999</v>
      </c>
      <c r="W6387" s="4">
        <v>3</v>
      </c>
      <c r="X6387" s="4" t="s">
        <v>10933</v>
      </c>
    </row>
    <row r="6388" spans="1:24" x14ac:dyDescent="0.35">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x14ac:dyDescent="0.35">
      <c r="A6389" s="4">
        <v>6388</v>
      </c>
      <c r="B6389" s="4" t="s">
        <v>8870</v>
      </c>
      <c r="C6389" s="5">
        <v>40574</v>
      </c>
      <c r="D6389" s="5">
        <v>40579</v>
      </c>
      <c r="E6389" s="4" t="s">
        <v>52</v>
      </c>
      <c r="F6389" s="4" t="s">
        <v>1372</v>
      </c>
      <c r="G6389" s="4" t="s">
        <v>1373</v>
      </c>
      <c r="H6389" s="4" t="s">
        <v>28</v>
      </c>
      <c r="I6389" s="4" t="s">
        <v>29</v>
      </c>
      <c r="J6389" s="4" t="s">
        <v>882</v>
      </c>
      <c r="K6389" s="4" t="s">
        <v>240</v>
      </c>
      <c r="L6389" s="4" t="s">
        <v>107</v>
      </c>
      <c r="M6389" s="4" t="s">
        <v>2032</v>
      </c>
      <c r="N6389" s="4" t="s">
        <v>48</v>
      </c>
      <c r="O6389" s="4" t="s">
        <v>92</v>
      </c>
      <c r="P6389" s="4" t="s">
        <v>2033</v>
      </c>
      <c r="Q6389" s="4">
        <v>10.56</v>
      </c>
      <c r="R6389" s="4">
        <v>2</v>
      </c>
      <c r="S6389" s="4">
        <v>0</v>
      </c>
      <c r="T6389" s="4">
        <v>5.28</v>
      </c>
      <c r="U6389" s="4">
        <v>4.7519999999999998</v>
      </c>
      <c r="V6389" s="4">
        <v>0.44999999999999996</v>
      </c>
      <c r="W6389" s="4">
        <v>5</v>
      </c>
      <c r="X6389" s="4" t="s">
        <v>10934</v>
      </c>
    </row>
    <row r="6390" spans="1:24" x14ac:dyDescent="0.35">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x14ac:dyDescent="0.35">
      <c r="A6391" s="4">
        <v>6390</v>
      </c>
      <c r="B6391" s="4" t="s">
        <v>8871</v>
      </c>
      <c r="C6391" s="5">
        <v>40946</v>
      </c>
      <c r="D6391" s="5">
        <v>40950</v>
      </c>
      <c r="E6391" s="4" t="s">
        <v>52</v>
      </c>
      <c r="F6391" s="4" t="s">
        <v>3858</v>
      </c>
      <c r="G6391" s="4" t="s">
        <v>3859</v>
      </c>
      <c r="H6391" s="4" t="s">
        <v>43</v>
      </c>
      <c r="I6391" s="4" t="s">
        <v>29</v>
      </c>
      <c r="J6391" s="4" t="s">
        <v>320</v>
      </c>
      <c r="K6391" s="4" t="s">
        <v>321</v>
      </c>
      <c r="L6391" s="4" t="s">
        <v>32</v>
      </c>
      <c r="M6391" s="4" t="s">
        <v>2469</v>
      </c>
      <c r="N6391" s="4" t="s">
        <v>48</v>
      </c>
      <c r="O6391" s="4" t="s">
        <v>175</v>
      </c>
      <c r="P6391" s="4" t="s">
        <v>2470</v>
      </c>
      <c r="Q6391" s="4">
        <v>311.14999999999998</v>
      </c>
      <c r="R6391" s="4">
        <v>5</v>
      </c>
      <c r="S6391" s="4">
        <v>0</v>
      </c>
      <c r="T6391" s="4">
        <v>62.23</v>
      </c>
      <c r="U6391" s="4">
        <v>146.24049999999997</v>
      </c>
      <c r="V6391" s="4">
        <v>0.46999999999999992</v>
      </c>
      <c r="W6391" s="4">
        <v>4</v>
      </c>
      <c r="X6391" s="4" t="s">
        <v>10933</v>
      </c>
    </row>
    <row r="6392" spans="1:24" x14ac:dyDescent="0.35">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x14ac:dyDescent="0.35">
      <c r="A6393" s="4">
        <v>6392</v>
      </c>
      <c r="B6393" s="4" t="s">
        <v>8872</v>
      </c>
      <c r="C6393" s="5">
        <v>41623</v>
      </c>
      <c r="D6393" s="5">
        <v>41628</v>
      </c>
      <c r="E6393" s="4" t="s">
        <v>52</v>
      </c>
      <c r="F6393" s="4" t="s">
        <v>113</v>
      </c>
      <c r="G6393" s="4" t="s">
        <v>114</v>
      </c>
      <c r="H6393" s="4" t="s">
        <v>28</v>
      </c>
      <c r="I6393" s="4" t="s">
        <v>29</v>
      </c>
      <c r="J6393" s="4" t="s">
        <v>268</v>
      </c>
      <c r="K6393" s="4" t="s">
        <v>269</v>
      </c>
      <c r="L6393" s="4" t="s">
        <v>150</v>
      </c>
      <c r="M6393" s="4" t="s">
        <v>6327</v>
      </c>
      <c r="N6393" s="4" t="s">
        <v>48</v>
      </c>
      <c r="O6393" s="4" t="s">
        <v>92</v>
      </c>
      <c r="P6393" s="4" t="s">
        <v>6328</v>
      </c>
      <c r="Q6393" s="4">
        <v>14.62</v>
      </c>
      <c r="R6393" s="4">
        <v>2</v>
      </c>
      <c r="S6393" s="4">
        <v>0</v>
      </c>
      <c r="T6393" s="4">
        <v>7.31</v>
      </c>
      <c r="U6393" s="4">
        <v>6.7251999999999992</v>
      </c>
      <c r="V6393" s="4">
        <v>0.45999999999999996</v>
      </c>
      <c r="W6393" s="4">
        <v>5</v>
      </c>
      <c r="X6393" s="4" t="s">
        <v>10934</v>
      </c>
    </row>
    <row r="6394" spans="1:24" x14ac:dyDescent="0.35">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x14ac:dyDescent="0.35">
      <c r="A6395" s="4">
        <v>6394</v>
      </c>
      <c r="B6395" s="4" t="s">
        <v>8872</v>
      </c>
      <c r="C6395" s="5">
        <v>41623</v>
      </c>
      <c r="D6395" s="5">
        <v>41628</v>
      </c>
      <c r="E6395" s="4" t="s">
        <v>52</v>
      </c>
      <c r="F6395" s="4" t="s">
        <v>113</v>
      </c>
      <c r="G6395" s="4" t="s">
        <v>114</v>
      </c>
      <c r="H6395" s="4" t="s">
        <v>28</v>
      </c>
      <c r="I6395" s="4" t="s">
        <v>29</v>
      </c>
      <c r="J6395" s="4" t="s">
        <v>268</v>
      </c>
      <c r="K6395" s="4" t="s">
        <v>269</v>
      </c>
      <c r="L6395" s="4" t="s">
        <v>150</v>
      </c>
      <c r="M6395" s="4" t="s">
        <v>501</v>
      </c>
      <c r="N6395" s="4" t="s">
        <v>48</v>
      </c>
      <c r="O6395" s="4" t="s">
        <v>271</v>
      </c>
      <c r="P6395" s="4" t="s">
        <v>502</v>
      </c>
      <c r="Q6395" s="4">
        <v>21.48</v>
      </c>
      <c r="R6395" s="4">
        <v>6</v>
      </c>
      <c r="S6395" s="4">
        <v>0</v>
      </c>
      <c r="T6395" s="4">
        <v>3.58</v>
      </c>
      <c r="U6395" s="4">
        <v>10.5252</v>
      </c>
      <c r="V6395" s="4">
        <v>0.49</v>
      </c>
      <c r="W6395" s="4">
        <v>5</v>
      </c>
      <c r="X6395" s="4" t="s">
        <v>10934</v>
      </c>
    </row>
    <row r="6396" spans="1:24" x14ac:dyDescent="0.35">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x14ac:dyDescent="0.35">
      <c r="A6397" s="4">
        <v>6396</v>
      </c>
      <c r="B6397" s="4" t="s">
        <v>8872</v>
      </c>
      <c r="C6397" s="5">
        <v>41623</v>
      </c>
      <c r="D6397" s="5">
        <v>41628</v>
      </c>
      <c r="E6397" s="4" t="s">
        <v>52</v>
      </c>
      <c r="F6397" s="4" t="s">
        <v>113</v>
      </c>
      <c r="G6397" s="4" t="s">
        <v>114</v>
      </c>
      <c r="H6397" s="4" t="s">
        <v>28</v>
      </c>
      <c r="I6397" s="4" t="s">
        <v>29</v>
      </c>
      <c r="J6397" s="4" t="s">
        <v>268</v>
      </c>
      <c r="K6397" s="4" t="s">
        <v>269</v>
      </c>
      <c r="L6397" s="4" t="s">
        <v>150</v>
      </c>
      <c r="M6397" s="4" t="s">
        <v>1767</v>
      </c>
      <c r="N6397" s="4" t="s">
        <v>48</v>
      </c>
      <c r="O6397" s="4" t="s">
        <v>61</v>
      </c>
      <c r="P6397" s="4" t="s">
        <v>1768</v>
      </c>
      <c r="Q6397" s="4">
        <v>17.149999999999999</v>
      </c>
      <c r="R6397" s="4">
        <v>1</v>
      </c>
      <c r="S6397" s="4">
        <v>0</v>
      </c>
      <c r="T6397" s="4">
        <v>17.149999999999999</v>
      </c>
      <c r="U6397" s="4">
        <v>4.6304999999999996</v>
      </c>
      <c r="V6397" s="4">
        <v>0.27</v>
      </c>
      <c r="W6397" s="4">
        <v>5</v>
      </c>
      <c r="X6397" s="4" t="s">
        <v>10934</v>
      </c>
    </row>
    <row r="6398" spans="1:24" x14ac:dyDescent="0.35">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x14ac:dyDescent="0.35">
      <c r="A6399" s="4">
        <v>6398</v>
      </c>
      <c r="B6399" s="4" t="s">
        <v>8875</v>
      </c>
      <c r="C6399" s="5">
        <v>41944</v>
      </c>
      <c r="D6399" s="5">
        <v>41948</v>
      </c>
      <c r="E6399" s="4" t="s">
        <v>52</v>
      </c>
      <c r="F6399" s="4" t="s">
        <v>5005</v>
      </c>
      <c r="G6399" s="4" t="s">
        <v>5006</v>
      </c>
      <c r="H6399" s="4" t="s">
        <v>104</v>
      </c>
      <c r="I6399" s="4" t="s">
        <v>29</v>
      </c>
      <c r="J6399" s="4" t="s">
        <v>817</v>
      </c>
      <c r="K6399" s="4" t="s">
        <v>106</v>
      </c>
      <c r="L6399" s="4" t="s">
        <v>107</v>
      </c>
      <c r="M6399" s="4" t="s">
        <v>1116</v>
      </c>
      <c r="N6399" s="4" t="s">
        <v>48</v>
      </c>
      <c r="O6399" s="4" t="s">
        <v>70</v>
      </c>
      <c r="P6399" s="4" t="s">
        <v>1117</v>
      </c>
      <c r="Q6399" s="4">
        <v>5.2480000000000002</v>
      </c>
      <c r="R6399" s="4">
        <v>2</v>
      </c>
      <c r="S6399" s="4">
        <v>0.2</v>
      </c>
      <c r="T6399" s="4">
        <v>2.6240000000000001</v>
      </c>
      <c r="U6399" s="4">
        <v>0.59039999999999915</v>
      </c>
      <c r="V6399" s="4">
        <v>0.11249999999999984</v>
      </c>
      <c r="W6399" s="4">
        <v>4</v>
      </c>
      <c r="X6399" s="4" t="s">
        <v>10933</v>
      </c>
    </row>
    <row r="6400" spans="1:24" x14ac:dyDescent="0.35">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x14ac:dyDescent="0.35">
      <c r="A6401" s="4">
        <v>6400</v>
      </c>
      <c r="B6401" s="4" t="s">
        <v>8876</v>
      </c>
      <c r="C6401" s="5">
        <v>41858</v>
      </c>
      <c r="D6401" s="5">
        <v>41864</v>
      </c>
      <c r="E6401" s="4" t="s">
        <v>52</v>
      </c>
      <c r="F6401" s="4" t="s">
        <v>397</v>
      </c>
      <c r="G6401" s="4" t="s">
        <v>398</v>
      </c>
      <c r="H6401" s="4" t="s">
        <v>104</v>
      </c>
      <c r="I6401" s="4" t="s">
        <v>29</v>
      </c>
      <c r="J6401" s="4" t="s">
        <v>89</v>
      </c>
      <c r="K6401" s="4" t="s">
        <v>2696</v>
      </c>
      <c r="L6401" s="4" t="s">
        <v>150</v>
      </c>
      <c r="M6401" s="4" t="s">
        <v>4118</v>
      </c>
      <c r="N6401" s="4" t="s">
        <v>48</v>
      </c>
      <c r="O6401" s="4" t="s">
        <v>49</v>
      </c>
      <c r="P6401" s="4" t="s">
        <v>4119</v>
      </c>
      <c r="Q6401" s="4">
        <v>24.64</v>
      </c>
      <c r="R6401" s="4">
        <v>8</v>
      </c>
      <c r="S6401" s="4">
        <v>0</v>
      </c>
      <c r="T6401" s="4">
        <v>3.08</v>
      </c>
      <c r="U6401" s="4">
        <v>11.827199999999999</v>
      </c>
      <c r="V6401" s="4">
        <v>0.48</v>
      </c>
      <c r="W6401" s="4">
        <v>6</v>
      </c>
      <c r="X6401" s="4" t="s">
        <v>10934</v>
      </c>
    </row>
    <row r="6402" spans="1:24" x14ac:dyDescent="0.35">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x14ac:dyDescent="0.35">
      <c r="A6403" s="4">
        <v>6402</v>
      </c>
      <c r="B6403" s="4" t="s">
        <v>8877</v>
      </c>
      <c r="C6403" s="5">
        <v>41790</v>
      </c>
      <c r="D6403" s="5">
        <v>41791</v>
      </c>
      <c r="E6403" s="4" t="s">
        <v>190</v>
      </c>
      <c r="F6403" s="4" t="s">
        <v>1971</v>
      </c>
      <c r="G6403" s="4" t="s">
        <v>1972</v>
      </c>
      <c r="H6403" s="4" t="s">
        <v>28</v>
      </c>
      <c r="I6403" s="4" t="s">
        <v>29</v>
      </c>
      <c r="J6403" s="4" t="s">
        <v>4270</v>
      </c>
      <c r="K6403" s="4" t="s">
        <v>738</v>
      </c>
      <c r="L6403" s="4" t="s">
        <v>32</v>
      </c>
      <c r="M6403" s="4" t="s">
        <v>4474</v>
      </c>
      <c r="N6403" s="4" t="s">
        <v>34</v>
      </c>
      <c r="O6403" s="4" t="s">
        <v>35</v>
      </c>
      <c r="P6403" s="4" t="s">
        <v>4475</v>
      </c>
      <c r="Q6403" s="4">
        <v>241.96</v>
      </c>
      <c r="R6403" s="4">
        <v>2</v>
      </c>
      <c r="S6403" s="4">
        <v>0</v>
      </c>
      <c r="T6403" s="4">
        <v>120.98</v>
      </c>
      <c r="U6403" s="4">
        <v>33.874400000000009</v>
      </c>
      <c r="V6403" s="4">
        <v>0.14000000000000004</v>
      </c>
      <c r="W6403" s="4">
        <v>1</v>
      </c>
      <c r="X6403" s="4" t="s">
        <v>10935</v>
      </c>
    </row>
    <row r="6404" spans="1:24" x14ac:dyDescent="0.35">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x14ac:dyDescent="0.35">
      <c r="A6405" s="4">
        <v>6404</v>
      </c>
      <c r="B6405" s="4" t="s">
        <v>8877</v>
      </c>
      <c r="C6405" s="5">
        <v>41790</v>
      </c>
      <c r="D6405" s="5">
        <v>41791</v>
      </c>
      <c r="E6405" s="4" t="s">
        <v>190</v>
      </c>
      <c r="F6405" s="4" t="s">
        <v>1971</v>
      </c>
      <c r="G6405" s="4" t="s">
        <v>1972</v>
      </c>
      <c r="H6405" s="4" t="s">
        <v>28</v>
      </c>
      <c r="I6405" s="4" t="s">
        <v>29</v>
      </c>
      <c r="J6405" s="4" t="s">
        <v>4270</v>
      </c>
      <c r="K6405" s="4" t="s">
        <v>738</v>
      </c>
      <c r="L6405" s="4" t="s">
        <v>32</v>
      </c>
      <c r="M6405" s="4" t="s">
        <v>6827</v>
      </c>
      <c r="N6405" s="4" t="s">
        <v>34</v>
      </c>
      <c r="O6405" s="4" t="s">
        <v>67</v>
      </c>
      <c r="P6405" s="4" t="s">
        <v>6828</v>
      </c>
      <c r="Q6405" s="4">
        <v>8.01</v>
      </c>
      <c r="R6405" s="4">
        <v>3</v>
      </c>
      <c r="S6405" s="4">
        <v>0</v>
      </c>
      <c r="T6405" s="4">
        <v>2.67</v>
      </c>
      <c r="U6405" s="4">
        <v>3.0438000000000001</v>
      </c>
      <c r="V6405" s="4">
        <v>0.38</v>
      </c>
      <c r="W6405" s="4">
        <v>1</v>
      </c>
      <c r="X6405" s="4" t="s">
        <v>10935</v>
      </c>
    </row>
    <row r="6406" spans="1:24" x14ac:dyDescent="0.35">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x14ac:dyDescent="0.35">
      <c r="A6407" s="4">
        <v>6406</v>
      </c>
      <c r="B6407" s="4" t="s">
        <v>8879</v>
      </c>
      <c r="C6407" s="5">
        <v>41883</v>
      </c>
      <c r="D6407" s="5">
        <v>41885</v>
      </c>
      <c r="E6407" s="4" t="s">
        <v>25</v>
      </c>
      <c r="F6407" s="4" t="s">
        <v>2548</v>
      </c>
      <c r="G6407" s="4" t="s">
        <v>2549</v>
      </c>
      <c r="H6407" s="4" t="s">
        <v>43</v>
      </c>
      <c r="I6407" s="4" t="s">
        <v>29</v>
      </c>
      <c r="J6407" s="4" t="s">
        <v>4678</v>
      </c>
      <c r="K6407" s="4" t="s">
        <v>98</v>
      </c>
      <c r="L6407" s="4" t="s">
        <v>46</v>
      </c>
      <c r="M6407" s="4" t="s">
        <v>1590</v>
      </c>
      <c r="N6407" s="4" t="s">
        <v>34</v>
      </c>
      <c r="O6407" s="4" t="s">
        <v>38</v>
      </c>
      <c r="P6407" s="4" t="s">
        <v>1591</v>
      </c>
      <c r="Q6407" s="4">
        <v>569.5680000000001</v>
      </c>
      <c r="R6407" s="4">
        <v>2</v>
      </c>
      <c r="S6407" s="4">
        <v>0.2</v>
      </c>
      <c r="T6407" s="4">
        <v>284.78400000000005</v>
      </c>
      <c r="U6407" s="4">
        <v>7.119599999999906</v>
      </c>
      <c r="V6407" s="4">
        <v>1.2499999999999832E-2</v>
      </c>
      <c r="W6407" s="4">
        <v>2</v>
      </c>
      <c r="X6407" s="4" t="s">
        <v>10933</v>
      </c>
    </row>
    <row r="6408" spans="1:24" x14ac:dyDescent="0.35">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x14ac:dyDescent="0.35">
      <c r="A6409" s="4">
        <v>6408</v>
      </c>
      <c r="B6409" s="4" t="s">
        <v>8880</v>
      </c>
      <c r="C6409" s="5">
        <v>41774</v>
      </c>
      <c r="D6409" s="5">
        <v>41775</v>
      </c>
      <c r="E6409" s="4" t="s">
        <v>190</v>
      </c>
      <c r="F6409" s="4" t="s">
        <v>1880</v>
      </c>
      <c r="G6409" s="4" t="s">
        <v>1881</v>
      </c>
      <c r="H6409" s="4" t="s">
        <v>28</v>
      </c>
      <c r="I6409" s="4" t="s">
        <v>29</v>
      </c>
      <c r="J6409" s="4" t="s">
        <v>186</v>
      </c>
      <c r="K6409" s="4" t="s">
        <v>106</v>
      </c>
      <c r="L6409" s="4" t="s">
        <v>107</v>
      </c>
      <c r="M6409" s="4" t="s">
        <v>4770</v>
      </c>
      <c r="N6409" s="4" t="s">
        <v>34</v>
      </c>
      <c r="O6409" s="4" t="s">
        <v>38</v>
      </c>
      <c r="P6409" s="4" t="s">
        <v>4771</v>
      </c>
      <c r="Q6409" s="4">
        <v>899.43</v>
      </c>
      <c r="R6409" s="4">
        <v>5</v>
      </c>
      <c r="S6409" s="4">
        <v>0.3</v>
      </c>
      <c r="T6409" s="4">
        <v>179.886</v>
      </c>
      <c r="U6409" s="4">
        <v>-12.84900000000016</v>
      </c>
      <c r="V6409" s="4">
        <v>-1.4285714285714464E-2</v>
      </c>
      <c r="W6409" s="4">
        <v>1</v>
      </c>
      <c r="X6409" s="4" t="s">
        <v>10935</v>
      </c>
    </row>
    <row r="6410" spans="1:24" x14ac:dyDescent="0.35">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x14ac:dyDescent="0.35">
      <c r="A6411" s="4">
        <v>6410</v>
      </c>
      <c r="B6411" s="4" t="s">
        <v>8880</v>
      </c>
      <c r="C6411" s="5">
        <v>41774</v>
      </c>
      <c r="D6411" s="5">
        <v>41775</v>
      </c>
      <c r="E6411" s="4" t="s">
        <v>190</v>
      </c>
      <c r="F6411" s="4" t="s">
        <v>1880</v>
      </c>
      <c r="G6411" s="4" t="s">
        <v>1881</v>
      </c>
      <c r="H6411" s="4" t="s">
        <v>28</v>
      </c>
      <c r="I6411" s="4" t="s">
        <v>29</v>
      </c>
      <c r="J6411" s="4" t="s">
        <v>186</v>
      </c>
      <c r="K6411" s="4" t="s">
        <v>106</v>
      </c>
      <c r="L6411" s="4" t="s">
        <v>107</v>
      </c>
      <c r="M6411" s="4" t="s">
        <v>8881</v>
      </c>
      <c r="N6411" s="4" t="s">
        <v>48</v>
      </c>
      <c r="O6411" s="4" t="s">
        <v>92</v>
      </c>
      <c r="P6411" s="4" t="s">
        <v>8882</v>
      </c>
      <c r="Q6411" s="4">
        <v>47.952000000000005</v>
      </c>
      <c r="R6411" s="4">
        <v>3</v>
      </c>
      <c r="S6411" s="4">
        <v>0.2</v>
      </c>
      <c r="T6411" s="4">
        <v>15.984000000000002</v>
      </c>
      <c r="U6411" s="4">
        <v>16.183799999999998</v>
      </c>
      <c r="V6411" s="4">
        <v>0.33749999999999991</v>
      </c>
      <c r="W6411" s="4">
        <v>1</v>
      </c>
      <c r="X6411" s="4" t="s">
        <v>10935</v>
      </c>
    </row>
    <row r="6412" spans="1:24" x14ac:dyDescent="0.35">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x14ac:dyDescent="0.35">
      <c r="A6413" s="4">
        <v>6412</v>
      </c>
      <c r="B6413" s="4" t="s">
        <v>8880</v>
      </c>
      <c r="C6413" s="5">
        <v>41774</v>
      </c>
      <c r="D6413" s="5">
        <v>41775</v>
      </c>
      <c r="E6413" s="4" t="s">
        <v>190</v>
      </c>
      <c r="F6413" s="4" t="s">
        <v>1880</v>
      </c>
      <c r="G6413" s="4" t="s">
        <v>1881</v>
      </c>
      <c r="H6413" s="4" t="s">
        <v>28</v>
      </c>
      <c r="I6413" s="4" t="s">
        <v>29</v>
      </c>
      <c r="J6413" s="4" t="s">
        <v>186</v>
      </c>
      <c r="K6413" s="4" t="s">
        <v>106</v>
      </c>
      <c r="L6413" s="4" t="s">
        <v>107</v>
      </c>
      <c r="M6413" s="4" t="s">
        <v>7641</v>
      </c>
      <c r="N6413" s="4" t="s">
        <v>48</v>
      </c>
      <c r="O6413" s="4" t="s">
        <v>92</v>
      </c>
      <c r="P6413" s="4" t="s">
        <v>7642</v>
      </c>
      <c r="Q6413" s="4">
        <v>76.864000000000004</v>
      </c>
      <c r="R6413" s="4">
        <v>2</v>
      </c>
      <c r="S6413" s="4">
        <v>0.2</v>
      </c>
      <c r="T6413" s="4">
        <v>38.432000000000002</v>
      </c>
      <c r="U6413" s="4">
        <v>26.902399999999993</v>
      </c>
      <c r="V6413" s="4">
        <v>0.34999999999999987</v>
      </c>
      <c r="W6413" s="4">
        <v>1</v>
      </c>
      <c r="X6413" s="4" t="s">
        <v>10935</v>
      </c>
    </row>
    <row r="6414" spans="1:24" x14ac:dyDescent="0.35">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x14ac:dyDescent="0.35">
      <c r="A6415" s="4">
        <v>6414</v>
      </c>
      <c r="B6415" s="4" t="s">
        <v>8883</v>
      </c>
      <c r="C6415" s="5">
        <v>41869</v>
      </c>
      <c r="D6415" s="5">
        <v>41875</v>
      </c>
      <c r="E6415" s="4" t="s">
        <v>52</v>
      </c>
      <c r="F6415" s="4" t="s">
        <v>5005</v>
      </c>
      <c r="G6415" s="4" t="s">
        <v>5006</v>
      </c>
      <c r="H6415" s="4" t="s">
        <v>104</v>
      </c>
      <c r="I6415" s="4" t="s">
        <v>29</v>
      </c>
      <c r="J6415" s="4" t="s">
        <v>1475</v>
      </c>
      <c r="K6415" s="4" t="s">
        <v>31</v>
      </c>
      <c r="L6415" s="4" t="s">
        <v>32</v>
      </c>
      <c r="M6415" s="4" t="s">
        <v>3767</v>
      </c>
      <c r="N6415" s="4" t="s">
        <v>73</v>
      </c>
      <c r="O6415" s="4" t="s">
        <v>163</v>
      </c>
      <c r="P6415" s="4" t="s">
        <v>3768</v>
      </c>
      <c r="Q6415" s="4">
        <v>98.16</v>
      </c>
      <c r="R6415" s="4">
        <v>6</v>
      </c>
      <c r="S6415" s="4">
        <v>0</v>
      </c>
      <c r="T6415" s="4">
        <v>16.36</v>
      </c>
      <c r="U6415" s="4">
        <v>9.8159999999999954</v>
      </c>
      <c r="V6415" s="4">
        <v>9.999999999999995E-2</v>
      </c>
      <c r="W6415" s="4">
        <v>6</v>
      </c>
      <c r="X6415" s="4" t="s">
        <v>10934</v>
      </c>
    </row>
    <row r="6416" spans="1:24" x14ac:dyDescent="0.35">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x14ac:dyDescent="0.35">
      <c r="A6417" s="4">
        <v>6416</v>
      </c>
      <c r="B6417" s="4" t="s">
        <v>8885</v>
      </c>
      <c r="C6417" s="5">
        <v>41873</v>
      </c>
      <c r="D6417" s="5">
        <v>41873</v>
      </c>
      <c r="E6417" s="4" t="s">
        <v>1292</v>
      </c>
      <c r="F6417" s="4" t="s">
        <v>3258</v>
      </c>
      <c r="G6417" s="4" t="s">
        <v>3259</v>
      </c>
      <c r="H6417" s="4" t="s">
        <v>43</v>
      </c>
      <c r="I6417" s="4" t="s">
        <v>29</v>
      </c>
      <c r="J6417" s="4" t="s">
        <v>8028</v>
      </c>
      <c r="K6417" s="4" t="s">
        <v>312</v>
      </c>
      <c r="L6417" s="4" t="s">
        <v>46</v>
      </c>
      <c r="M6417" s="4" t="s">
        <v>2561</v>
      </c>
      <c r="N6417" s="4" t="s">
        <v>48</v>
      </c>
      <c r="O6417" s="4" t="s">
        <v>92</v>
      </c>
      <c r="P6417" s="4" t="s">
        <v>2562</v>
      </c>
      <c r="Q6417" s="4">
        <v>83.88</v>
      </c>
      <c r="R6417" s="4">
        <v>1</v>
      </c>
      <c r="S6417" s="4">
        <v>0.2</v>
      </c>
      <c r="T6417" s="4">
        <v>83.88</v>
      </c>
      <c r="U6417" s="4">
        <v>29.357999999999997</v>
      </c>
      <c r="V6417" s="4">
        <v>0.35</v>
      </c>
      <c r="W6417" s="4">
        <v>0</v>
      </c>
      <c r="X6417" s="4" t="s">
        <v>10935</v>
      </c>
    </row>
    <row r="6418" spans="1:24" x14ac:dyDescent="0.35">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x14ac:dyDescent="0.35">
      <c r="A6419" s="4">
        <v>6418</v>
      </c>
      <c r="B6419" s="4" t="s">
        <v>8886</v>
      </c>
      <c r="C6419" s="5">
        <v>41342</v>
      </c>
      <c r="D6419" s="5">
        <v>41346</v>
      </c>
      <c r="E6419" s="4" t="s">
        <v>52</v>
      </c>
      <c r="F6419" s="4" t="s">
        <v>3149</v>
      </c>
      <c r="G6419" s="4" t="s">
        <v>3150</v>
      </c>
      <c r="H6419" s="4" t="s">
        <v>28</v>
      </c>
      <c r="I6419" s="4" t="s">
        <v>29</v>
      </c>
      <c r="J6419" s="4" t="s">
        <v>148</v>
      </c>
      <c r="K6419" s="4" t="s">
        <v>149</v>
      </c>
      <c r="L6419" s="4" t="s">
        <v>150</v>
      </c>
      <c r="M6419" s="4" t="s">
        <v>4069</v>
      </c>
      <c r="N6419" s="4" t="s">
        <v>48</v>
      </c>
      <c r="O6419" s="4" t="s">
        <v>271</v>
      </c>
      <c r="P6419" s="4" t="s">
        <v>4070</v>
      </c>
      <c r="Q6419" s="4">
        <v>5.9840000000000009</v>
      </c>
      <c r="R6419" s="4">
        <v>2</v>
      </c>
      <c r="S6419" s="4">
        <v>0.2</v>
      </c>
      <c r="T6419" s="4">
        <v>2.9920000000000004</v>
      </c>
      <c r="U6419" s="4">
        <v>-1.3463999999999998</v>
      </c>
      <c r="V6419" s="4">
        <v>-0.22499999999999995</v>
      </c>
      <c r="W6419" s="4">
        <v>4</v>
      </c>
      <c r="X6419" s="4" t="s">
        <v>10933</v>
      </c>
    </row>
    <row r="6420" spans="1:24" x14ac:dyDescent="0.35">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x14ac:dyDescent="0.35">
      <c r="A6421" s="4">
        <v>6420</v>
      </c>
      <c r="B6421" s="4" t="s">
        <v>8887</v>
      </c>
      <c r="C6421" s="5">
        <v>41579</v>
      </c>
      <c r="D6421" s="5">
        <v>41584</v>
      </c>
      <c r="E6421" s="4" t="s">
        <v>52</v>
      </c>
      <c r="F6421" s="4" t="s">
        <v>2509</v>
      </c>
      <c r="G6421" s="4" t="s">
        <v>2510</v>
      </c>
      <c r="H6421" s="4" t="s">
        <v>43</v>
      </c>
      <c r="I6421" s="4" t="s">
        <v>29</v>
      </c>
      <c r="J6421" s="4" t="s">
        <v>4550</v>
      </c>
      <c r="K6421" s="4" t="s">
        <v>651</v>
      </c>
      <c r="L6421" s="4" t="s">
        <v>107</v>
      </c>
      <c r="M6421" s="4" t="s">
        <v>5125</v>
      </c>
      <c r="N6421" s="4" t="s">
        <v>34</v>
      </c>
      <c r="O6421" s="4" t="s">
        <v>38</v>
      </c>
      <c r="P6421" s="4" t="s">
        <v>5126</v>
      </c>
      <c r="Q6421" s="4">
        <v>368.96999999999997</v>
      </c>
      <c r="R6421" s="4">
        <v>3</v>
      </c>
      <c r="S6421" s="4">
        <v>0</v>
      </c>
      <c r="T6421" s="4">
        <v>122.99</v>
      </c>
      <c r="U6421" s="4">
        <v>81.173400000000001</v>
      </c>
      <c r="V6421" s="4">
        <v>0.22000000000000003</v>
      </c>
      <c r="W6421" s="4">
        <v>5</v>
      </c>
      <c r="X6421" s="4" t="s">
        <v>10934</v>
      </c>
    </row>
    <row r="6422" spans="1:24" x14ac:dyDescent="0.35">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x14ac:dyDescent="0.35">
      <c r="A6423" s="4">
        <v>6422</v>
      </c>
      <c r="B6423" s="4" t="s">
        <v>8887</v>
      </c>
      <c r="C6423" s="5">
        <v>41579</v>
      </c>
      <c r="D6423" s="5">
        <v>41584</v>
      </c>
      <c r="E6423" s="4" t="s">
        <v>52</v>
      </c>
      <c r="F6423" s="4" t="s">
        <v>2509</v>
      </c>
      <c r="G6423" s="4" t="s">
        <v>2510</v>
      </c>
      <c r="H6423" s="4" t="s">
        <v>43</v>
      </c>
      <c r="I6423" s="4" t="s">
        <v>29</v>
      </c>
      <c r="J6423" s="4" t="s">
        <v>4550</v>
      </c>
      <c r="K6423" s="4" t="s">
        <v>651</v>
      </c>
      <c r="L6423" s="4" t="s">
        <v>107</v>
      </c>
      <c r="M6423" s="4" t="s">
        <v>6010</v>
      </c>
      <c r="N6423" s="4" t="s">
        <v>48</v>
      </c>
      <c r="O6423" s="4" t="s">
        <v>61</v>
      </c>
      <c r="P6423" s="4" t="s">
        <v>6011</v>
      </c>
      <c r="Q6423" s="4">
        <v>332.94</v>
      </c>
      <c r="R6423" s="4">
        <v>3</v>
      </c>
      <c r="S6423" s="4">
        <v>0</v>
      </c>
      <c r="T6423" s="4">
        <v>110.98</v>
      </c>
      <c r="U6423" s="4">
        <v>9.9882000000000204</v>
      </c>
      <c r="V6423" s="4">
        <v>3.0000000000000061E-2</v>
      </c>
      <c r="W6423" s="4">
        <v>5</v>
      </c>
      <c r="X6423" s="4" t="s">
        <v>10934</v>
      </c>
    </row>
    <row r="6424" spans="1:24" x14ac:dyDescent="0.35">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x14ac:dyDescent="0.35">
      <c r="A6425" s="4">
        <v>6424</v>
      </c>
      <c r="B6425" s="4" t="s">
        <v>8889</v>
      </c>
      <c r="C6425" s="5">
        <v>41206</v>
      </c>
      <c r="D6425" s="5">
        <v>41209</v>
      </c>
      <c r="E6425" s="4" t="s">
        <v>190</v>
      </c>
      <c r="F6425" s="4" t="s">
        <v>3085</v>
      </c>
      <c r="G6425" s="4" t="s">
        <v>3086</v>
      </c>
      <c r="H6425" s="4" t="s">
        <v>104</v>
      </c>
      <c r="I6425" s="4" t="s">
        <v>29</v>
      </c>
      <c r="J6425" s="4" t="s">
        <v>3201</v>
      </c>
      <c r="K6425" s="4" t="s">
        <v>45</v>
      </c>
      <c r="L6425" s="4" t="s">
        <v>46</v>
      </c>
      <c r="M6425" s="4" t="s">
        <v>1447</v>
      </c>
      <c r="N6425" s="4" t="s">
        <v>34</v>
      </c>
      <c r="O6425" s="4" t="s">
        <v>38</v>
      </c>
      <c r="P6425" s="4" t="s">
        <v>1448</v>
      </c>
      <c r="Q6425" s="4">
        <v>454.27200000000005</v>
      </c>
      <c r="R6425" s="4">
        <v>8</v>
      </c>
      <c r="S6425" s="4">
        <v>0.2</v>
      </c>
      <c r="T6425" s="4">
        <v>56.784000000000006</v>
      </c>
      <c r="U6425" s="4">
        <v>-73.819200000000052</v>
      </c>
      <c r="V6425" s="4">
        <v>-0.16250000000000009</v>
      </c>
      <c r="W6425" s="4">
        <v>3</v>
      </c>
      <c r="X6425" s="4" t="s">
        <v>10933</v>
      </c>
    </row>
    <row r="6426" spans="1:24" x14ac:dyDescent="0.35">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x14ac:dyDescent="0.35">
      <c r="A6427" s="4">
        <v>6426</v>
      </c>
      <c r="B6427" s="4" t="s">
        <v>8891</v>
      </c>
      <c r="C6427" s="5">
        <v>41418</v>
      </c>
      <c r="D6427" s="5">
        <v>41422</v>
      </c>
      <c r="E6427" s="4" t="s">
        <v>52</v>
      </c>
      <c r="F6427" s="4" t="s">
        <v>6046</v>
      </c>
      <c r="G6427" s="4" t="s">
        <v>6047</v>
      </c>
      <c r="H6427" s="4" t="s">
        <v>28</v>
      </c>
      <c r="I6427" s="4" t="s">
        <v>29</v>
      </c>
      <c r="J6427" s="4" t="s">
        <v>148</v>
      </c>
      <c r="K6427" s="4" t="s">
        <v>149</v>
      </c>
      <c r="L6427" s="4" t="s">
        <v>150</v>
      </c>
      <c r="M6427" s="4" t="s">
        <v>5740</v>
      </c>
      <c r="N6427" s="4" t="s">
        <v>73</v>
      </c>
      <c r="O6427" s="4" t="s">
        <v>1218</v>
      </c>
      <c r="P6427" s="4" t="s">
        <v>5741</v>
      </c>
      <c r="Q6427" s="4">
        <v>8399.9759999999987</v>
      </c>
      <c r="R6427" s="4">
        <v>4</v>
      </c>
      <c r="S6427" s="4">
        <v>0.4</v>
      </c>
      <c r="T6427" s="4">
        <v>2099.9939999999997</v>
      </c>
      <c r="U6427" s="4">
        <v>1119.996799999999</v>
      </c>
      <c r="V6427" s="4">
        <v>0.13333333333333322</v>
      </c>
      <c r="W6427" s="4">
        <v>4</v>
      </c>
      <c r="X6427" s="4" t="s">
        <v>10933</v>
      </c>
    </row>
    <row r="6428" spans="1:24" x14ac:dyDescent="0.35">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x14ac:dyDescent="0.35">
      <c r="A6429" s="4">
        <v>6428</v>
      </c>
      <c r="B6429" s="4" t="s">
        <v>8891</v>
      </c>
      <c r="C6429" s="5">
        <v>41418</v>
      </c>
      <c r="D6429" s="5">
        <v>41422</v>
      </c>
      <c r="E6429" s="4" t="s">
        <v>52</v>
      </c>
      <c r="F6429" s="4" t="s">
        <v>6046</v>
      </c>
      <c r="G6429" s="4" t="s">
        <v>6047</v>
      </c>
      <c r="H6429" s="4" t="s">
        <v>28</v>
      </c>
      <c r="I6429" s="4" t="s">
        <v>29</v>
      </c>
      <c r="J6429" s="4" t="s">
        <v>148</v>
      </c>
      <c r="K6429" s="4" t="s">
        <v>149</v>
      </c>
      <c r="L6429" s="4" t="s">
        <v>150</v>
      </c>
      <c r="M6429" s="4" t="s">
        <v>3196</v>
      </c>
      <c r="N6429" s="4" t="s">
        <v>48</v>
      </c>
      <c r="O6429" s="4" t="s">
        <v>92</v>
      </c>
      <c r="P6429" s="4" t="s">
        <v>3197</v>
      </c>
      <c r="Q6429" s="4">
        <v>10.368000000000002</v>
      </c>
      <c r="R6429" s="4">
        <v>2</v>
      </c>
      <c r="S6429" s="4">
        <v>0.2</v>
      </c>
      <c r="T6429" s="4">
        <v>5.1840000000000011</v>
      </c>
      <c r="U6429" s="4">
        <v>3.6288</v>
      </c>
      <c r="V6429" s="4">
        <v>0.34999999999999992</v>
      </c>
      <c r="W6429" s="4">
        <v>4</v>
      </c>
      <c r="X6429" s="4" t="s">
        <v>10933</v>
      </c>
    </row>
    <row r="6430" spans="1:24" x14ac:dyDescent="0.35">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x14ac:dyDescent="0.35">
      <c r="A6431" s="4">
        <v>6430</v>
      </c>
      <c r="B6431" s="4" t="s">
        <v>8896</v>
      </c>
      <c r="C6431" s="5">
        <v>40850</v>
      </c>
      <c r="D6431" s="5">
        <v>40854</v>
      </c>
      <c r="E6431" s="4" t="s">
        <v>52</v>
      </c>
      <c r="F6431" s="4" t="s">
        <v>1127</v>
      </c>
      <c r="G6431" s="4" t="s">
        <v>1128</v>
      </c>
      <c r="H6431" s="4" t="s">
        <v>28</v>
      </c>
      <c r="I6431" s="4" t="s">
        <v>29</v>
      </c>
      <c r="J6431" s="4" t="s">
        <v>1523</v>
      </c>
      <c r="K6431" s="4" t="s">
        <v>90</v>
      </c>
      <c r="L6431" s="4" t="s">
        <v>32</v>
      </c>
      <c r="M6431" s="4" t="s">
        <v>2810</v>
      </c>
      <c r="N6431" s="4" t="s">
        <v>48</v>
      </c>
      <c r="O6431" s="4" t="s">
        <v>61</v>
      </c>
      <c r="P6431" s="4" t="s">
        <v>2811</v>
      </c>
      <c r="Q6431" s="4">
        <v>25.983999999999998</v>
      </c>
      <c r="R6431" s="4">
        <v>2</v>
      </c>
      <c r="S6431" s="4">
        <v>0.2</v>
      </c>
      <c r="T6431" s="4">
        <v>12.991999999999999</v>
      </c>
      <c r="U6431" s="4">
        <v>-1.6239999999999997</v>
      </c>
      <c r="V6431" s="4">
        <v>-6.2499999999999993E-2</v>
      </c>
      <c r="W6431" s="4">
        <v>4</v>
      </c>
      <c r="X6431" s="4" t="s">
        <v>10933</v>
      </c>
    </row>
    <row r="6432" spans="1:24" x14ac:dyDescent="0.35">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x14ac:dyDescent="0.35">
      <c r="A6433" s="4">
        <v>6432</v>
      </c>
      <c r="B6433" s="4" t="s">
        <v>8896</v>
      </c>
      <c r="C6433" s="5">
        <v>40850</v>
      </c>
      <c r="D6433" s="5">
        <v>40854</v>
      </c>
      <c r="E6433" s="4" t="s">
        <v>52</v>
      </c>
      <c r="F6433" s="4" t="s">
        <v>1127</v>
      </c>
      <c r="G6433" s="4" t="s">
        <v>1128</v>
      </c>
      <c r="H6433" s="4" t="s">
        <v>28</v>
      </c>
      <c r="I6433" s="4" t="s">
        <v>29</v>
      </c>
      <c r="J6433" s="4" t="s">
        <v>1523</v>
      </c>
      <c r="K6433" s="4" t="s">
        <v>90</v>
      </c>
      <c r="L6433" s="4" t="s">
        <v>32</v>
      </c>
      <c r="M6433" s="4" t="s">
        <v>5218</v>
      </c>
      <c r="N6433" s="4" t="s">
        <v>48</v>
      </c>
      <c r="O6433" s="4" t="s">
        <v>77</v>
      </c>
      <c r="P6433" s="4" t="s">
        <v>5219</v>
      </c>
      <c r="Q6433" s="4">
        <v>14.301000000000002</v>
      </c>
      <c r="R6433" s="4">
        <v>7</v>
      </c>
      <c r="S6433" s="4">
        <v>0.7</v>
      </c>
      <c r="T6433" s="4">
        <v>2.0430000000000001</v>
      </c>
      <c r="U6433" s="4">
        <v>-10.487400000000001</v>
      </c>
      <c r="V6433" s="4">
        <v>-0.73333333333333328</v>
      </c>
      <c r="W6433" s="4">
        <v>4</v>
      </c>
      <c r="X6433" s="4" t="s">
        <v>10933</v>
      </c>
    </row>
    <row r="6434" spans="1:24" x14ac:dyDescent="0.35">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x14ac:dyDescent="0.35">
      <c r="A6435" s="4">
        <v>6434</v>
      </c>
      <c r="B6435" s="4" t="s">
        <v>8897</v>
      </c>
      <c r="C6435" s="5">
        <v>40998</v>
      </c>
      <c r="D6435" s="5">
        <v>41003</v>
      </c>
      <c r="E6435" s="4" t="s">
        <v>52</v>
      </c>
      <c r="F6435" s="4" t="s">
        <v>6752</v>
      </c>
      <c r="G6435" s="4" t="s">
        <v>6753</v>
      </c>
      <c r="H6435" s="4" t="s">
        <v>43</v>
      </c>
      <c r="I6435" s="4" t="s">
        <v>29</v>
      </c>
      <c r="J6435" s="4" t="s">
        <v>305</v>
      </c>
      <c r="K6435" s="4" t="s">
        <v>213</v>
      </c>
      <c r="L6435" s="4" t="s">
        <v>107</v>
      </c>
      <c r="M6435" s="4" t="s">
        <v>4006</v>
      </c>
      <c r="N6435" s="4" t="s">
        <v>48</v>
      </c>
      <c r="O6435" s="4" t="s">
        <v>92</v>
      </c>
      <c r="P6435" s="4" t="s">
        <v>4007</v>
      </c>
      <c r="Q6435" s="4">
        <v>23.52</v>
      </c>
      <c r="R6435" s="4">
        <v>5</v>
      </c>
      <c r="S6435" s="4">
        <v>0.2</v>
      </c>
      <c r="T6435" s="4">
        <v>4.7039999999999997</v>
      </c>
      <c r="U6435" s="4">
        <v>8.5259999999999998</v>
      </c>
      <c r="V6435" s="4">
        <v>0.36249999999999999</v>
      </c>
      <c r="W6435" s="4">
        <v>5</v>
      </c>
      <c r="X6435" s="4" t="s">
        <v>10934</v>
      </c>
    </row>
    <row r="6436" spans="1:24" x14ac:dyDescent="0.35">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x14ac:dyDescent="0.35">
      <c r="A6437" s="4">
        <v>6436</v>
      </c>
      <c r="B6437" s="4" t="s">
        <v>8898</v>
      </c>
      <c r="C6437" s="5">
        <v>41787</v>
      </c>
      <c r="D6437" s="5">
        <v>41789</v>
      </c>
      <c r="E6437" s="4" t="s">
        <v>190</v>
      </c>
      <c r="F6437" s="4" t="s">
        <v>4263</v>
      </c>
      <c r="G6437" s="4" t="s">
        <v>4264</v>
      </c>
      <c r="H6437" s="4" t="s">
        <v>28</v>
      </c>
      <c r="I6437" s="4" t="s">
        <v>29</v>
      </c>
      <c r="J6437" s="4" t="s">
        <v>8415</v>
      </c>
      <c r="K6437" s="4" t="s">
        <v>6261</v>
      </c>
      <c r="L6437" s="4" t="s">
        <v>46</v>
      </c>
      <c r="M6437" s="4" t="s">
        <v>6136</v>
      </c>
      <c r="N6437" s="4" t="s">
        <v>34</v>
      </c>
      <c r="O6437" s="4" t="s">
        <v>67</v>
      </c>
      <c r="P6437" s="4" t="s">
        <v>6137</v>
      </c>
      <c r="Q6437" s="4">
        <v>35</v>
      </c>
      <c r="R6437" s="4">
        <v>4</v>
      </c>
      <c r="S6437" s="4">
        <v>0</v>
      </c>
      <c r="T6437" s="4">
        <v>8.75</v>
      </c>
      <c r="U6437" s="4">
        <v>14.700000000000003</v>
      </c>
      <c r="V6437" s="4">
        <v>0.4200000000000001</v>
      </c>
      <c r="W6437" s="4">
        <v>2</v>
      </c>
      <c r="X6437" s="4" t="s">
        <v>10933</v>
      </c>
    </row>
    <row r="6438" spans="1:24" x14ac:dyDescent="0.35">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x14ac:dyDescent="0.35">
      <c r="A6439" s="4">
        <v>6438</v>
      </c>
      <c r="B6439" s="4" t="s">
        <v>8898</v>
      </c>
      <c r="C6439" s="5">
        <v>41787</v>
      </c>
      <c r="D6439" s="5">
        <v>41789</v>
      </c>
      <c r="E6439" s="4" t="s">
        <v>190</v>
      </c>
      <c r="F6439" s="4" t="s">
        <v>4263</v>
      </c>
      <c r="G6439" s="4" t="s">
        <v>4264</v>
      </c>
      <c r="H6439" s="4" t="s">
        <v>28</v>
      </c>
      <c r="I6439" s="4" t="s">
        <v>29</v>
      </c>
      <c r="J6439" s="4" t="s">
        <v>8415</v>
      </c>
      <c r="K6439" s="4" t="s">
        <v>6261</v>
      </c>
      <c r="L6439" s="4" t="s">
        <v>46</v>
      </c>
      <c r="M6439" s="4" t="s">
        <v>6049</v>
      </c>
      <c r="N6439" s="4" t="s">
        <v>73</v>
      </c>
      <c r="O6439" s="4" t="s">
        <v>74</v>
      </c>
      <c r="P6439" s="4" t="s">
        <v>6050</v>
      </c>
      <c r="Q6439" s="4">
        <v>302.37599999999998</v>
      </c>
      <c r="R6439" s="4">
        <v>3</v>
      </c>
      <c r="S6439" s="4">
        <v>0.2</v>
      </c>
      <c r="T6439" s="4">
        <v>100.79199999999999</v>
      </c>
      <c r="U6439" s="4">
        <v>22.678200000000018</v>
      </c>
      <c r="V6439" s="4">
        <v>7.5000000000000067E-2</v>
      </c>
      <c r="W6439" s="4">
        <v>2</v>
      </c>
      <c r="X6439" s="4" t="s">
        <v>10933</v>
      </c>
    </row>
    <row r="6440" spans="1:24" x14ac:dyDescent="0.35">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x14ac:dyDescent="0.35">
      <c r="A6441" s="4">
        <v>6440</v>
      </c>
      <c r="B6441" s="4" t="s">
        <v>8900</v>
      </c>
      <c r="C6441" s="5">
        <v>40820</v>
      </c>
      <c r="D6441" s="5">
        <v>40822</v>
      </c>
      <c r="E6441" s="4" t="s">
        <v>190</v>
      </c>
      <c r="F6441" s="4" t="s">
        <v>3527</v>
      </c>
      <c r="G6441" s="4" t="s">
        <v>3528</v>
      </c>
      <c r="H6441" s="4" t="s">
        <v>28</v>
      </c>
      <c r="I6441" s="4" t="s">
        <v>29</v>
      </c>
      <c r="J6441" s="4" t="s">
        <v>268</v>
      </c>
      <c r="K6441" s="4" t="s">
        <v>269</v>
      </c>
      <c r="L6441" s="4" t="s">
        <v>150</v>
      </c>
      <c r="M6441" s="4" t="s">
        <v>6957</v>
      </c>
      <c r="N6441" s="4" t="s">
        <v>34</v>
      </c>
      <c r="O6441" s="4" t="s">
        <v>38</v>
      </c>
      <c r="P6441" s="4" t="s">
        <v>6958</v>
      </c>
      <c r="Q6441" s="4">
        <v>589.41</v>
      </c>
      <c r="R6441" s="4">
        <v>5</v>
      </c>
      <c r="S6441" s="4">
        <v>0.1</v>
      </c>
      <c r="T6441" s="4">
        <v>117.88199999999999</v>
      </c>
      <c r="U6441" s="4">
        <v>-6.5490000000000492</v>
      </c>
      <c r="V6441" s="4">
        <v>-1.1111111111111195E-2</v>
      </c>
      <c r="W6441" s="4">
        <v>2</v>
      </c>
      <c r="X6441" s="4" t="s">
        <v>10933</v>
      </c>
    </row>
    <row r="6442" spans="1:24" x14ac:dyDescent="0.35">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x14ac:dyDescent="0.35">
      <c r="A6443" s="4">
        <v>6442</v>
      </c>
      <c r="B6443" s="4" t="s">
        <v>8901</v>
      </c>
      <c r="C6443" s="5">
        <v>41561</v>
      </c>
      <c r="D6443" s="5">
        <v>41568</v>
      </c>
      <c r="E6443" s="4" t="s">
        <v>52</v>
      </c>
      <c r="F6443" s="4" t="s">
        <v>2548</v>
      </c>
      <c r="G6443" s="4" t="s">
        <v>2549</v>
      </c>
      <c r="H6443" s="4" t="s">
        <v>43</v>
      </c>
      <c r="I6443" s="4" t="s">
        <v>29</v>
      </c>
      <c r="J6443" s="4" t="s">
        <v>268</v>
      </c>
      <c r="K6443" s="4" t="s">
        <v>269</v>
      </c>
      <c r="L6443" s="4" t="s">
        <v>150</v>
      </c>
      <c r="M6443" s="4" t="s">
        <v>5269</v>
      </c>
      <c r="N6443" s="4" t="s">
        <v>48</v>
      </c>
      <c r="O6443" s="4" t="s">
        <v>61</v>
      </c>
      <c r="P6443" s="4" t="s">
        <v>5270</v>
      </c>
      <c r="Q6443" s="4">
        <v>99.87</v>
      </c>
      <c r="R6443" s="4">
        <v>3</v>
      </c>
      <c r="S6443" s="4">
        <v>0</v>
      </c>
      <c r="T6443" s="4">
        <v>33.29</v>
      </c>
      <c r="U6443" s="4">
        <v>23.968799999999998</v>
      </c>
      <c r="V6443" s="4">
        <v>0.23999999999999996</v>
      </c>
      <c r="W6443" s="4">
        <v>7</v>
      </c>
      <c r="X6443" s="4" t="s">
        <v>10934</v>
      </c>
    </row>
    <row r="6444" spans="1:24" x14ac:dyDescent="0.35">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x14ac:dyDescent="0.35">
      <c r="A6445" s="4">
        <v>6444</v>
      </c>
      <c r="B6445" s="4" t="s">
        <v>8901</v>
      </c>
      <c r="C6445" s="5">
        <v>41561</v>
      </c>
      <c r="D6445" s="5">
        <v>41568</v>
      </c>
      <c r="E6445" s="4" t="s">
        <v>52</v>
      </c>
      <c r="F6445" s="4" t="s">
        <v>2548</v>
      </c>
      <c r="G6445" s="4" t="s">
        <v>2549</v>
      </c>
      <c r="H6445" s="4" t="s">
        <v>43</v>
      </c>
      <c r="I6445" s="4" t="s">
        <v>29</v>
      </c>
      <c r="J6445" s="4" t="s">
        <v>268</v>
      </c>
      <c r="K6445" s="4" t="s">
        <v>269</v>
      </c>
      <c r="L6445" s="4" t="s">
        <v>150</v>
      </c>
      <c r="M6445" s="4" t="s">
        <v>6425</v>
      </c>
      <c r="N6445" s="4" t="s">
        <v>48</v>
      </c>
      <c r="O6445" s="4" t="s">
        <v>49</v>
      </c>
      <c r="P6445" s="4" t="s">
        <v>6426</v>
      </c>
      <c r="Q6445" s="4">
        <v>24.900000000000002</v>
      </c>
      <c r="R6445" s="4">
        <v>5</v>
      </c>
      <c r="S6445" s="4">
        <v>0</v>
      </c>
      <c r="T6445" s="4">
        <v>4.9800000000000004</v>
      </c>
      <c r="U6445" s="4">
        <v>11.454000000000001</v>
      </c>
      <c r="V6445" s="4">
        <v>0.45999999999999996</v>
      </c>
      <c r="W6445" s="4">
        <v>7</v>
      </c>
      <c r="X6445" s="4" t="s">
        <v>10934</v>
      </c>
    </row>
    <row r="6446" spans="1:24" x14ac:dyDescent="0.35">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x14ac:dyDescent="0.35">
      <c r="A6447" s="4">
        <v>6446</v>
      </c>
      <c r="B6447" s="4" t="s">
        <v>8902</v>
      </c>
      <c r="C6447" s="5">
        <v>40973</v>
      </c>
      <c r="D6447" s="5">
        <v>40978</v>
      </c>
      <c r="E6447" s="4" t="s">
        <v>52</v>
      </c>
      <c r="F6447" s="4" t="s">
        <v>3074</v>
      </c>
      <c r="G6447" s="4" t="s">
        <v>3075</v>
      </c>
      <c r="H6447" s="4" t="s">
        <v>28</v>
      </c>
      <c r="I6447" s="4" t="s">
        <v>29</v>
      </c>
      <c r="J6447" s="4" t="s">
        <v>305</v>
      </c>
      <c r="K6447" s="4" t="s">
        <v>213</v>
      </c>
      <c r="L6447" s="4" t="s">
        <v>107</v>
      </c>
      <c r="M6447" s="4" t="s">
        <v>4315</v>
      </c>
      <c r="N6447" s="4" t="s">
        <v>48</v>
      </c>
      <c r="O6447" s="4" t="s">
        <v>271</v>
      </c>
      <c r="P6447" s="4" t="s">
        <v>4316</v>
      </c>
      <c r="Q6447" s="4">
        <v>7.1039999999999992</v>
      </c>
      <c r="R6447" s="4">
        <v>6</v>
      </c>
      <c r="S6447" s="4">
        <v>0.2</v>
      </c>
      <c r="T6447" s="4">
        <v>1.1839999999999999</v>
      </c>
      <c r="U6447" s="4">
        <v>2.4863999999999997</v>
      </c>
      <c r="V6447" s="4">
        <v>0.35</v>
      </c>
      <c r="W6447" s="4">
        <v>5</v>
      </c>
      <c r="X6447" s="4" t="s">
        <v>10934</v>
      </c>
    </row>
    <row r="6448" spans="1:24" x14ac:dyDescent="0.35">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x14ac:dyDescent="0.35">
      <c r="A6449" s="4">
        <v>6448</v>
      </c>
      <c r="B6449" s="4" t="s">
        <v>8903</v>
      </c>
      <c r="C6449" s="5">
        <v>41703</v>
      </c>
      <c r="D6449" s="5">
        <v>41705</v>
      </c>
      <c r="E6449" s="4" t="s">
        <v>25</v>
      </c>
      <c r="F6449" s="4" t="s">
        <v>4178</v>
      </c>
      <c r="G6449" s="4" t="s">
        <v>4179</v>
      </c>
      <c r="H6449" s="4" t="s">
        <v>104</v>
      </c>
      <c r="I6449" s="4" t="s">
        <v>29</v>
      </c>
      <c r="J6449" s="4" t="s">
        <v>186</v>
      </c>
      <c r="K6449" s="4" t="s">
        <v>106</v>
      </c>
      <c r="L6449" s="4" t="s">
        <v>107</v>
      </c>
      <c r="M6449" s="4" t="s">
        <v>4388</v>
      </c>
      <c r="N6449" s="4" t="s">
        <v>48</v>
      </c>
      <c r="O6449" s="4" t="s">
        <v>49</v>
      </c>
      <c r="P6449" s="4" t="s">
        <v>4389</v>
      </c>
      <c r="Q6449" s="4">
        <v>2.4640000000000004</v>
      </c>
      <c r="R6449" s="4">
        <v>1</v>
      </c>
      <c r="S6449" s="4">
        <v>0.2</v>
      </c>
      <c r="T6449" s="4">
        <v>2.4640000000000004</v>
      </c>
      <c r="U6449" s="4">
        <v>0.86239999999999983</v>
      </c>
      <c r="V6449" s="4">
        <v>0.34999999999999987</v>
      </c>
      <c r="W6449" s="4">
        <v>2</v>
      </c>
      <c r="X6449" s="4" t="s">
        <v>10933</v>
      </c>
    </row>
    <row r="6450" spans="1:24" x14ac:dyDescent="0.35">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x14ac:dyDescent="0.35">
      <c r="A6451" s="4">
        <v>6450</v>
      </c>
      <c r="B6451" s="4" t="s">
        <v>8904</v>
      </c>
      <c r="C6451" s="5">
        <v>41177</v>
      </c>
      <c r="D6451" s="5">
        <v>41181</v>
      </c>
      <c r="E6451" s="4" t="s">
        <v>52</v>
      </c>
      <c r="F6451" s="4" t="s">
        <v>4756</v>
      </c>
      <c r="G6451" s="4" t="s">
        <v>4757</v>
      </c>
      <c r="H6451" s="4" t="s">
        <v>28</v>
      </c>
      <c r="I6451" s="4" t="s">
        <v>29</v>
      </c>
      <c r="J6451" s="4" t="s">
        <v>4610</v>
      </c>
      <c r="K6451" s="4" t="s">
        <v>749</v>
      </c>
      <c r="L6451" s="4" t="s">
        <v>150</v>
      </c>
      <c r="M6451" s="4" t="s">
        <v>3811</v>
      </c>
      <c r="N6451" s="4" t="s">
        <v>48</v>
      </c>
      <c r="O6451" s="4" t="s">
        <v>77</v>
      </c>
      <c r="P6451" s="4" t="s">
        <v>3812</v>
      </c>
      <c r="Q6451" s="4">
        <v>10.76</v>
      </c>
      <c r="R6451" s="4">
        <v>2</v>
      </c>
      <c r="S6451" s="4">
        <v>0</v>
      </c>
      <c r="T6451" s="4">
        <v>5.38</v>
      </c>
      <c r="U6451" s="4">
        <v>5.1647999999999996</v>
      </c>
      <c r="V6451" s="4">
        <v>0.48</v>
      </c>
      <c r="W6451" s="4">
        <v>4</v>
      </c>
      <c r="X6451" s="4" t="s">
        <v>10933</v>
      </c>
    </row>
    <row r="6452" spans="1:24" x14ac:dyDescent="0.35">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x14ac:dyDescent="0.35">
      <c r="A6453" s="4">
        <v>6452</v>
      </c>
      <c r="B6453" s="4" t="s">
        <v>8904</v>
      </c>
      <c r="C6453" s="5">
        <v>41177</v>
      </c>
      <c r="D6453" s="5">
        <v>41181</v>
      </c>
      <c r="E6453" s="4" t="s">
        <v>52</v>
      </c>
      <c r="F6453" s="4" t="s">
        <v>4756</v>
      </c>
      <c r="G6453" s="4" t="s">
        <v>4757</v>
      </c>
      <c r="H6453" s="4" t="s">
        <v>28</v>
      </c>
      <c r="I6453" s="4" t="s">
        <v>29</v>
      </c>
      <c r="J6453" s="4" t="s">
        <v>4610</v>
      </c>
      <c r="K6453" s="4" t="s">
        <v>749</v>
      </c>
      <c r="L6453" s="4" t="s">
        <v>150</v>
      </c>
      <c r="M6453" s="4" t="s">
        <v>404</v>
      </c>
      <c r="N6453" s="4" t="s">
        <v>48</v>
      </c>
      <c r="O6453" s="4" t="s">
        <v>70</v>
      </c>
      <c r="P6453" s="4" t="s">
        <v>405</v>
      </c>
      <c r="Q6453" s="4">
        <v>6.7</v>
      </c>
      <c r="R6453" s="4">
        <v>1</v>
      </c>
      <c r="S6453" s="4">
        <v>0</v>
      </c>
      <c r="T6453" s="4">
        <v>6.7</v>
      </c>
      <c r="U6453" s="4">
        <v>2.2109999999999994</v>
      </c>
      <c r="V6453" s="4">
        <v>0.3299999999999999</v>
      </c>
      <c r="W6453" s="4">
        <v>4</v>
      </c>
      <c r="X6453" s="4" t="s">
        <v>10933</v>
      </c>
    </row>
    <row r="6454" spans="1:24" x14ac:dyDescent="0.35">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x14ac:dyDescent="0.35">
      <c r="A6455" s="4">
        <v>6454</v>
      </c>
      <c r="B6455" s="4" t="s">
        <v>8907</v>
      </c>
      <c r="C6455" s="5">
        <v>41190</v>
      </c>
      <c r="D6455" s="5">
        <v>41195</v>
      </c>
      <c r="E6455" s="4" t="s">
        <v>52</v>
      </c>
      <c r="F6455" s="4" t="s">
        <v>4560</v>
      </c>
      <c r="G6455" s="4" t="s">
        <v>4561</v>
      </c>
      <c r="H6455" s="4" t="s">
        <v>28</v>
      </c>
      <c r="I6455" s="4" t="s">
        <v>29</v>
      </c>
      <c r="J6455" s="4" t="s">
        <v>186</v>
      </c>
      <c r="K6455" s="4" t="s">
        <v>106</v>
      </c>
      <c r="L6455" s="4" t="s">
        <v>107</v>
      </c>
      <c r="M6455" s="4" t="s">
        <v>6649</v>
      </c>
      <c r="N6455" s="4" t="s">
        <v>48</v>
      </c>
      <c r="O6455" s="4" t="s">
        <v>70</v>
      </c>
      <c r="P6455" s="4" t="s">
        <v>6650</v>
      </c>
      <c r="Q6455" s="4">
        <v>3.44</v>
      </c>
      <c r="R6455" s="4">
        <v>2</v>
      </c>
      <c r="S6455" s="4">
        <v>0.2</v>
      </c>
      <c r="T6455" s="4">
        <v>1.72</v>
      </c>
      <c r="U6455" s="4">
        <v>0.55899999999999961</v>
      </c>
      <c r="V6455" s="4">
        <v>0.16249999999999989</v>
      </c>
      <c r="W6455" s="4">
        <v>5</v>
      </c>
      <c r="X6455" s="4" t="s">
        <v>10934</v>
      </c>
    </row>
    <row r="6456" spans="1:24" x14ac:dyDescent="0.35">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x14ac:dyDescent="0.35">
      <c r="A6457" s="4">
        <v>6456</v>
      </c>
      <c r="B6457" s="4" t="s">
        <v>8908</v>
      </c>
      <c r="C6457" s="5">
        <v>41852</v>
      </c>
      <c r="D6457" s="5">
        <v>41855</v>
      </c>
      <c r="E6457" s="4" t="s">
        <v>190</v>
      </c>
      <c r="F6457" s="4" t="s">
        <v>6320</v>
      </c>
      <c r="G6457" s="4" t="s">
        <v>6321</v>
      </c>
      <c r="H6457" s="4" t="s">
        <v>28</v>
      </c>
      <c r="I6457" s="4" t="s">
        <v>29</v>
      </c>
      <c r="J6457" s="4" t="s">
        <v>129</v>
      </c>
      <c r="K6457" s="4" t="s">
        <v>45</v>
      </c>
      <c r="L6457" s="4" t="s">
        <v>46</v>
      </c>
      <c r="M6457" s="4" t="s">
        <v>4932</v>
      </c>
      <c r="N6457" s="4" t="s">
        <v>34</v>
      </c>
      <c r="O6457" s="4" t="s">
        <v>67</v>
      </c>
      <c r="P6457" s="4" t="s">
        <v>4933</v>
      </c>
      <c r="Q6457" s="4">
        <v>36.96</v>
      </c>
      <c r="R6457" s="4">
        <v>7</v>
      </c>
      <c r="S6457" s="4">
        <v>0</v>
      </c>
      <c r="T6457" s="4">
        <v>5.28</v>
      </c>
      <c r="U6457" s="4">
        <v>11.457599999999998</v>
      </c>
      <c r="V6457" s="4">
        <v>0.30999999999999994</v>
      </c>
      <c r="W6457" s="4">
        <v>3</v>
      </c>
      <c r="X6457" s="4" t="s">
        <v>10933</v>
      </c>
    </row>
    <row r="6458" spans="1:24" x14ac:dyDescent="0.35">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x14ac:dyDescent="0.35">
      <c r="A6459" s="4">
        <v>6458</v>
      </c>
      <c r="B6459" s="4" t="s">
        <v>8909</v>
      </c>
      <c r="C6459" s="5">
        <v>40760</v>
      </c>
      <c r="D6459" s="5">
        <v>40766</v>
      </c>
      <c r="E6459" s="4" t="s">
        <v>52</v>
      </c>
      <c r="F6459" s="4" t="s">
        <v>630</v>
      </c>
      <c r="G6459" s="4" t="s">
        <v>631</v>
      </c>
      <c r="H6459" s="4" t="s">
        <v>43</v>
      </c>
      <c r="I6459" s="4" t="s">
        <v>29</v>
      </c>
      <c r="J6459" s="4" t="s">
        <v>268</v>
      </c>
      <c r="K6459" s="4" t="s">
        <v>269</v>
      </c>
      <c r="L6459" s="4" t="s">
        <v>150</v>
      </c>
      <c r="M6459" s="4" t="s">
        <v>7070</v>
      </c>
      <c r="N6459" s="4" t="s">
        <v>48</v>
      </c>
      <c r="O6459" s="4" t="s">
        <v>70</v>
      </c>
      <c r="P6459" s="4" t="s">
        <v>7071</v>
      </c>
      <c r="Q6459" s="4">
        <v>15.959999999999999</v>
      </c>
      <c r="R6459" s="4">
        <v>7</v>
      </c>
      <c r="S6459" s="4">
        <v>0</v>
      </c>
      <c r="T6459" s="4">
        <v>2.2799999999999998</v>
      </c>
      <c r="U6459" s="4">
        <v>7.0224000000000011</v>
      </c>
      <c r="V6459" s="4">
        <v>0.44000000000000011</v>
      </c>
      <c r="W6459" s="4">
        <v>6</v>
      </c>
      <c r="X6459" s="4" t="s">
        <v>10934</v>
      </c>
    </row>
    <row r="6460" spans="1:24" x14ac:dyDescent="0.35">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x14ac:dyDescent="0.35">
      <c r="A6461" s="4">
        <v>6460</v>
      </c>
      <c r="B6461" s="4" t="s">
        <v>8910</v>
      </c>
      <c r="C6461" s="5">
        <v>41774</v>
      </c>
      <c r="D6461" s="5">
        <v>41777</v>
      </c>
      <c r="E6461" s="4" t="s">
        <v>190</v>
      </c>
      <c r="F6461" s="4" t="s">
        <v>2674</v>
      </c>
      <c r="G6461" s="4" t="s">
        <v>2675</v>
      </c>
      <c r="H6461" s="4" t="s">
        <v>43</v>
      </c>
      <c r="I6461" s="4" t="s">
        <v>29</v>
      </c>
      <c r="J6461" s="4" t="s">
        <v>4494</v>
      </c>
      <c r="K6461" s="4" t="s">
        <v>2737</v>
      </c>
      <c r="L6461" s="4" t="s">
        <v>150</v>
      </c>
      <c r="M6461" s="4" t="s">
        <v>1652</v>
      </c>
      <c r="N6461" s="4" t="s">
        <v>48</v>
      </c>
      <c r="O6461" s="4" t="s">
        <v>70</v>
      </c>
      <c r="P6461" s="4" t="s">
        <v>1653</v>
      </c>
      <c r="Q6461" s="4">
        <v>14.7</v>
      </c>
      <c r="R6461" s="4">
        <v>5</v>
      </c>
      <c r="S6461" s="4">
        <v>0</v>
      </c>
      <c r="T6461" s="4">
        <v>2.94</v>
      </c>
      <c r="U6461" s="4">
        <v>6.6150000000000002</v>
      </c>
      <c r="V6461" s="4">
        <v>0.45</v>
      </c>
      <c r="W6461" s="4">
        <v>3</v>
      </c>
      <c r="X6461" s="4" t="s">
        <v>10933</v>
      </c>
    </row>
    <row r="6462" spans="1:24" x14ac:dyDescent="0.35">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x14ac:dyDescent="0.35">
      <c r="A6463" s="4">
        <v>6462</v>
      </c>
      <c r="B6463" s="4" t="s">
        <v>8910</v>
      </c>
      <c r="C6463" s="5">
        <v>41774</v>
      </c>
      <c r="D6463" s="5">
        <v>41777</v>
      </c>
      <c r="E6463" s="4" t="s">
        <v>190</v>
      </c>
      <c r="F6463" s="4" t="s">
        <v>2674</v>
      </c>
      <c r="G6463" s="4" t="s">
        <v>2675</v>
      </c>
      <c r="H6463" s="4" t="s">
        <v>43</v>
      </c>
      <c r="I6463" s="4" t="s">
        <v>29</v>
      </c>
      <c r="J6463" s="4" t="s">
        <v>4494</v>
      </c>
      <c r="K6463" s="4" t="s">
        <v>2737</v>
      </c>
      <c r="L6463" s="4" t="s">
        <v>150</v>
      </c>
      <c r="M6463" s="4" t="s">
        <v>4169</v>
      </c>
      <c r="N6463" s="4" t="s">
        <v>73</v>
      </c>
      <c r="O6463" s="4" t="s">
        <v>163</v>
      </c>
      <c r="P6463" s="4" t="s">
        <v>4170</v>
      </c>
      <c r="Q6463" s="4">
        <v>89.97</v>
      </c>
      <c r="R6463" s="4">
        <v>3</v>
      </c>
      <c r="S6463" s="4">
        <v>0</v>
      </c>
      <c r="T6463" s="4">
        <v>29.99</v>
      </c>
      <c r="U6463" s="4">
        <v>18.893699999999995</v>
      </c>
      <c r="V6463" s="4">
        <v>0.20999999999999996</v>
      </c>
      <c r="W6463" s="4">
        <v>3</v>
      </c>
      <c r="X6463" s="4" t="s">
        <v>10933</v>
      </c>
    </row>
    <row r="6464" spans="1:24" x14ac:dyDescent="0.35">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x14ac:dyDescent="0.35">
      <c r="A6465" s="4">
        <v>6464</v>
      </c>
      <c r="B6465" s="4" t="s">
        <v>8910</v>
      </c>
      <c r="C6465" s="5">
        <v>41774</v>
      </c>
      <c r="D6465" s="5">
        <v>41777</v>
      </c>
      <c r="E6465" s="4" t="s">
        <v>190</v>
      </c>
      <c r="F6465" s="4" t="s">
        <v>2674</v>
      </c>
      <c r="G6465" s="4" t="s">
        <v>2675</v>
      </c>
      <c r="H6465" s="4" t="s">
        <v>43</v>
      </c>
      <c r="I6465" s="4" t="s">
        <v>29</v>
      </c>
      <c r="J6465" s="4" t="s">
        <v>4494</v>
      </c>
      <c r="K6465" s="4" t="s">
        <v>2737</v>
      </c>
      <c r="L6465" s="4" t="s">
        <v>150</v>
      </c>
      <c r="M6465" s="4" t="s">
        <v>852</v>
      </c>
      <c r="N6465" s="4" t="s">
        <v>48</v>
      </c>
      <c r="O6465" s="4" t="s">
        <v>49</v>
      </c>
      <c r="P6465" s="4" t="s">
        <v>853</v>
      </c>
      <c r="Q6465" s="4">
        <v>74</v>
      </c>
      <c r="R6465" s="4">
        <v>5</v>
      </c>
      <c r="S6465" s="4">
        <v>0</v>
      </c>
      <c r="T6465" s="4">
        <v>14.8</v>
      </c>
      <c r="U6465" s="4">
        <v>37</v>
      </c>
      <c r="V6465" s="4">
        <v>0.5</v>
      </c>
      <c r="W6465" s="4">
        <v>3</v>
      </c>
      <c r="X6465" s="4" t="s">
        <v>10933</v>
      </c>
    </row>
    <row r="6466" spans="1:24" x14ac:dyDescent="0.35">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x14ac:dyDescent="0.35">
      <c r="A6467" s="4">
        <v>6466</v>
      </c>
      <c r="B6467" s="4" t="s">
        <v>8912</v>
      </c>
      <c r="C6467" s="5">
        <v>41226</v>
      </c>
      <c r="D6467" s="5">
        <v>41230</v>
      </c>
      <c r="E6467" s="4" t="s">
        <v>52</v>
      </c>
      <c r="F6467" s="4" t="s">
        <v>1823</v>
      </c>
      <c r="G6467" s="4" t="s">
        <v>1824</v>
      </c>
      <c r="H6467" s="4" t="s">
        <v>28</v>
      </c>
      <c r="I6467" s="4" t="s">
        <v>29</v>
      </c>
      <c r="J6467" s="4" t="s">
        <v>8700</v>
      </c>
      <c r="K6467" s="4" t="s">
        <v>337</v>
      </c>
      <c r="L6467" s="4" t="s">
        <v>32</v>
      </c>
      <c r="M6467" s="4" t="s">
        <v>8362</v>
      </c>
      <c r="N6467" s="4" t="s">
        <v>48</v>
      </c>
      <c r="O6467" s="4" t="s">
        <v>61</v>
      </c>
      <c r="P6467" s="4" t="s">
        <v>8363</v>
      </c>
      <c r="Q6467" s="4">
        <v>84.960000000000008</v>
      </c>
      <c r="R6467" s="4">
        <v>6</v>
      </c>
      <c r="S6467" s="4">
        <v>0.2</v>
      </c>
      <c r="T6467" s="4">
        <v>14.160000000000002</v>
      </c>
      <c r="U6467" s="4">
        <v>6.3719999999999999</v>
      </c>
      <c r="V6467" s="4">
        <v>7.4999999999999997E-2</v>
      </c>
      <c r="W6467" s="4">
        <v>4</v>
      </c>
      <c r="X6467" s="4" t="s">
        <v>10933</v>
      </c>
    </row>
    <row r="6468" spans="1:24" x14ac:dyDescent="0.35">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x14ac:dyDescent="0.35">
      <c r="A6469" s="4">
        <v>6468</v>
      </c>
      <c r="B6469" s="4" t="s">
        <v>8914</v>
      </c>
      <c r="C6469" s="5">
        <v>41611</v>
      </c>
      <c r="D6469" s="5">
        <v>41617</v>
      </c>
      <c r="E6469" s="4" t="s">
        <v>52</v>
      </c>
      <c r="F6469" s="4" t="s">
        <v>4102</v>
      </c>
      <c r="G6469" s="4" t="s">
        <v>4103</v>
      </c>
      <c r="H6469" s="4" t="s">
        <v>104</v>
      </c>
      <c r="I6469" s="4" t="s">
        <v>29</v>
      </c>
      <c r="J6469" s="4" t="s">
        <v>3579</v>
      </c>
      <c r="K6469" s="4" t="s">
        <v>1401</v>
      </c>
      <c r="L6469" s="4" t="s">
        <v>150</v>
      </c>
      <c r="M6469" s="4" t="s">
        <v>1578</v>
      </c>
      <c r="N6469" s="4" t="s">
        <v>48</v>
      </c>
      <c r="O6469" s="4" t="s">
        <v>61</v>
      </c>
      <c r="P6469" s="4" t="s">
        <v>1579</v>
      </c>
      <c r="Q6469" s="4">
        <v>2079.4</v>
      </c>
      <c r="R6469" s="4">
        <v>5</v>
      </c>
      <c r="S6469" s="4">
        <v>0</v>
      </c>
      <c r="T6469" s="4">
        <v>415.88</v>
      </c>
      <c r="U6469" s="4">
        <v>582.23199999999997</v>
      </c>
      <c r="V6469" s="4">
        <v>0.27999999999999997</v>
      </c>
      <c r="W6469" s="4">
        <v>6</v>
      </c>
      <c r="X6469" s="4" t="s">
        <v>10934</v>
      </c>
    </row>
    <row r="6470" spans="1:24" x14ac:dyDescent="0.35">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x14ac:dyDescent="0.35">
      <c r="A6471" s="4">
        <v>6470</v>
      </c>
      <c r="B6471" s="4" t="s">
        <v>8914</v>
      </c>
      <c r="C6471" s="5">
        <v>41611</v>
      </c>
      <c r="D6471" s="5">
        <v>41617</v>
      </c>
      <c r="E6471" s="4" t="s">
        <v>52</v>
      </c>
      <c r="F6471" s="4" t="s">
        <v>4102</v>
      </c>
      <c r="G6471" s="4" t="s">
        <v>4103</v>
      </c>
      <c r="H6471" s="4" t="s">
        <v>104</v>
      </c>
      <c r="I6471" s="4" t="s">
        <v>29</v>
      </c>
      <c r="J6471" s="4" t="s">
        <v>3579</v>
      </c>
      <c r="K6471" s="4" t="s">
        <v>1401</v>
      </c>
      <c r="L6471" s="4" t="s">
        <v>150</v>
      </c>
      <c r="M6471" s="4" t="s">
        <v>1716</v>
      </c>
      <c r="N6471" s="4" t="s">
        <v>34</v>
      </c>
      <c r="O6471" s="4" t="s">
        <v>67</v>
      </c>
      <c r="P6471" s="4" t="s">
        <v>8144</v>
      </c>
      <c r="Q6471" s="4">
        <v>72.42</v>
      </c>
      <c r="R6471" s="4">
        <v>6</v>
      </c>
      <c r="S6471" s="4">
        <v>0</v>
      </c>
      <c r="T6471" s="4">
        <v>12.07</v>
      </c>
      <c r="U6471" s="4">
        <v>23.898600000000002</v>
      </c>
      <c r="V6471" s="4">
        <v>0.33</v>
      </c>
      <c r="W6471" s="4">
        <v>6</v>
      </c>
      <c r="X6471" s="4" t="s">
        <v>10934</v>
      </c>
    </row>
    <row r="6472" spans="1:24" x14ac:dyDescent="0.35">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x14ac:dyDescent="0.35">
      <c r="A6473" s="4">
        <v>6472</v>
      </c>
      <c r="B6473" s="4" t="s">
        <v>8915</v>
      </c>
      <c r="C6473" s="5">
        <v>41150</v>
      </c>
      <c r="D6473" s="5">
        <v>41154</v>
      </c>
      <c r="E6473" s="4" t="s">
        <v>52</v>
      </c>
      <c r="F6473" s="4" t="s">
        <v>3175</v>
      </c>
      <c r="G6473" s="4" t="s">
        <v>3176</v>
      </c>
      <c r="H6473" s="4" t="s">
        <v>104</v>
      </c>
      <c r="I6473" s="4" t="s">
        <v>29</v>
      </c>
      <c r="J6473" s="4" t="s">
        <v>882</v>
      </c>
      <c r="K6473" s="4" t="s">
        <v>240</v>
      </c>
      <c r="L6473" s="4" t="s">
        <v>107</v>
      </c>
      <c r="M6473" s="4" t="s">
        <v>3767</v>
      </c>
      <c r="N6473" s="4" t="s">
        <v>73</v>
      </c>
      <c r="O6473" s="4" t="s">
        <v>163</v>
      </c>
      <c r="P6473" s="4" t="s">
        <v>3768</v>
      </c>
      <c r="Q6473" s="4">
        <v>114.52</v>
      </c>
      <c r="R6473" s="4">
        <v>7</v>
      </c>
      <c r="S6473" s="4">
        <v>0</v>
      </c>
      <c r="T6473" s="4">
        <v>16.36</v>
      </c>
      <c r="U6473" s="4">
        <v>11.451999999999995</v>
      </c>
      <c r="V6473" s="4">
        <v>9.999999999999995E-2</v>
      </c>
      <c r="W6473" s="4">
        <v>4</v>
      </c>
      <c r="X6473" s="4" t="s">
        <v>10933</v>
      </c>
    </row>
    <row r="6474" spans="1:24" x14ac:dyDescent="0.35">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x14ac:dyDescent="0.35">
      <c r="A6475" s="4">
        <v>6474</v>
      </c>
      <c r="B6475" s="4" t="s">
        <v>8917</v>
      </c>
      <c r="C6475" s="5">
        <v>41352</v>
      </c>
      <c r="D6475" s="5">
        <v>41354</v>
      </c>
      <c r="E6475" s="4" t="s">
        <v>25</v>
      </c>
      <c r="F6475" s="4" t="s">
        <v>645</v>
      </c>
      <c r="G6475" s="4" t="s">
        <v>646</v>
      </c>
      <c r="H6475" s="4" t="s">
        <v>28</v>
      </c>
      <c r="I6475" s="4" t="s">
        <v>29</v>
      </c>
      <c r="J6475" s="4" t="s">
        <v>384</v>
      </c>
      <c r="K6475" s="4" t="s">
        <v>337</v>
      </c>
      <c r="L6475" s="4" t="s">
        <v>32</v>
      </c>
      <c r="M6475" s="4" t="s">
        <v>3778</v>
      </c>
      <c r="N6475" s="4" t="s">
        <v>48</v>
      </c>
      <c r="O6475" s="4" t="s">
        <v>80</v>
      </c>
      <c r="P6475" s="4" t="s">
        <v>3779</v>
      </c>
      <c r="Q6475" s="4">
        <v>871.80000000000007</v>
      </c>
      <c r="R6475" s="4">
        <v>3</v>
      </c>
      <c r="S6475" s="4">
        <v>0.2</v>
      </c>
      <c r="T6475" s="4">
        <v>290.60000000000002</v>
      </c>
      <c r="U6475" s="4">
        <v>87.180000000000092</v>
      </c>
      <c r="V6475" s="4">
        <v>0.1000000000000001</v>
      </c>
      <c r="W6475" s="4">
        <v>2</v>
      </c>
      <c r="X6475" s="4" t="s">
        <v>10933</v>
      </c>
    </row>
    <row r="6476" spans="1:24" x14ac:dyDescent="0.35">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x14ac:dyDescent="0.35">
      <c r="A6477" s="4">
        <v>6476</v>
      </c>
      <c r="B6477" s="4" t="s">
        <v>8919</v>
      </c>
      <c r="C6477" s="5">
        <v>41794</v>
      </c>
      <c r="D6477" s="5">
        <v>41801</v>
      </c>
      <c r="E6477" s="4" t="s">
        <v>52</v>
      </c>
      <c r="F6477" s="4" t="s">
        <v>7720</v>
      </c>
      <c r="G6477" s="4" t="s">
        <v>7721</v>
      </c>
      <c r="H6477" s="4" t="s">
        <v>28</v>
      </c>
      <c r="I6477" s="4" t="s">
        <v>29</v>
      </c>
      <c r="J6477" s="4" t="s">
        <v>1354</v>
      </c>
      <c r="K6477" s="4" t="s">
        <v>56</v>
      </c>
      <c r="L6477" s="4" t="s">
        <v>32</v>
      </c>
      <c r="M6477" s="4" t="s">
        <v>3431</v>
      </c>
      <c r="N6477" s="4" t="s">
        <v>48</v>
      </c>
      <c r="O6477" s="4" t="s">
        <v>77</v>
      </c>
      <c r="P6477" s="4" t="s">
        <v>3432</v>
      </c>
      <c r="Q6477" s="4">
        <v>4.5540000000000003</v>
      </c>
      <c r="R6477" s="4">
        <v>3</v>
      </c>
      <c r="S6477" s="4">
        <v>0.7</v>
      </c>
      <c r="T6477" s="4">
        <v>1.518</v>
      </c>
      <c r="U6477" s="4">
        <v>-3.4913999999999987</v>
      </c>
      <c r="V6477" s="4">
        <v>-0.76666666666666639</v>
      </c>
      <c r="W6477" s="4">
        <v>7</v>
      </c>
      <c r="X6477" s="4" t="s">
        <v>10934</v>
      </c>
    </row>
    <row r="6478" spans="1:24" x14ac:dyDescent="0.35">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x14ac:dyDescent="0.35">
      <c r="A6479" s="4">
        <v>6478</v>
      </c>
      <c r="B6479" s="4" t="s">
        <v>8919</v>
      </c>
      <c r="C6479" s="5">
        <v>41794</v>
      </c>
      <c r="D6479" s="5">
        <v>41801</v>
      </c>
      <c r="E6479" s="4" t="s">
        <v>52</v>
      </c>
      <c r="F6479" s="4" t="s">
        <v>7720</v>
      </c>
      <c r="G6479" s="4" t="s">
        <v>7721</v>
      </c>
      <c r="H6479" s="4" t="s">
        <v>28</v>
      </c>
      <c r="I6479" s="4" t="s">
        <v>29</v>
      </c>
      <c r="J6479" s="4" t="s">
        <v>1354</v>
      </c>
      <c r="K6479" s="4" t="s">
        <v>56</v>
      </c>
      <c r="L6479" s="4" t="s">
        <v>32</v>
      </c>
      <c r="M6479" s="4" t="s">
        <v>909</v>
      </c>
      <c r="N6479" s="4" t="s">
        <v>73</v>
      </c>
      <c r="O6479" s="4" t="s">
        <v>163</v>
      </c>
      <c r="P6479" s="4" t="s">
        <v>910</v>
      </c>
      <c r="Q6479" s="4">
        <v>205.99200000000002</v>
      </c>
      <c r="R6479" s="4">
        <v>1</v>
      </c>
      <c r="S6479" s="4">
        <v>0.2</v>
      </c>
      <c r="T6479" s="4">
        <v>205.99200000000002</v>
      </c>
      <c r="U6479" s="4">
        <v>-2.5749000000000279</v>
      </c>
      <c r="V6479" s="4">
        <v>-1.2500000000000134E-2</v>
      </c>
      <c r="W6479" s="4">
        <v>7</v>
      </c>
      <c r="X6479" s="4" t="s">
        <v>10934</v>
      </c>
    </row>
    <row r="6480" spans="1:24" x14ac:dyDescent="0.35">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x14ac:dyDescent="0.35">
      <c r="A6481" s="4">
        <v>6480</v>
      </c>
      <c r="B6481" s="4" t="s">
        <v>8919</v>
      </c>
      <c r="C6481" s="5">
        <v>41794</v>
      </c>
      <c r="D6481" s="5">
        <v>41801</v>
      </c>
      <c r="E6481" s="4" t="s">
        <v>52</v>
      </c>
      <c r="F6481" s="4" t="s">
        <v>7720</v>
      </c>
      <c r="G6481" s="4" t="s">
        <v>7721</v>
      </c>
      <c r="H6481" s="4" t="s">
        <v>28</v>
      </c>
      <c r="I6481" s="4" t="s">
        <v>29</v>
      </c>
      <c r="J6481" s="4" t="s">
        <v>1354</v>
      </c>
      <c r="K6481" s="4" t="s">
        <v>56</v>
      </c>
      <c r="L6481" s="4" t="s">
        <v>32</v>
      </c>
      <c r="M6481" s="4" t="s">
        <v>4240</v>
      </c>
      <c r="N6481" s="4" t="s">
        <v>73</v>
      </c>
      <c r="O6481" s="4" t="s">
        <v>74</v>
      </c>
      <c r="P6481" s="4" t="s">
        <v>4241</v>
      </c>
      <c r="Q6481" s="4">
        <v>503.96000000000004</v>
      </c>
      <c r="R6481" s="4">
        <v>5</v>
      </c>
      <c r="S6481" s="4">
        <v>0.2</v>
      </c>
      <c r="T6481" s="4">
        <v>100.792</v>
      </c>
      <c r="U6481" s="4">
        <v>50.396000000000015</v>
      </c>
      <c r="V6481" s="4">
        <v>0.10000000000000002</v>
      </c>
      <c r="W6481" s="4">
        <v>7</v>
      </c>
      <c r="X6481" s="4" t="s">
        <v>10934</v>
      </c>
    </row>
    <row r="6482" spans="1:24" x14ac:dyDescent="0.35">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x14ac:dyDescent="0.35">
      <c r="A6483" s="4">
        <v>6482</v>
      </c>
      <c r="B6483" s="4" t="s">
        <v>8919</v>
      </c>
      <c r="C6483" s="5">
        <v>41794</v>
      </c>
      <c r="D6483" s="5">
        <v>41801</v>
      </c>
      <c r="E6483" s="4" t="s">
        <v>52</v>
      </c>
      <c r="F6483" s="4" t="s">
        <v>7720</v>
      </c>
      <c r="G6483" s="4" t="s">
        <v>7721</v>
      </c>
      <c r="H6483" s="4" t="s">
        <v>28</v>
      </c>
      <c r="I6483" s="4" t="s">
        <v>29</v>
      </c>
      <c r="J6483" s="4" t="s">
        <v>1354</v>
      </c>
      <c r="K6483" s="4" t="s">
        <v>56</v>
      </c>
      <c r="L6483" s="4" t="s">
        <v>32</v>
      </c>
      <c r="M6483" s="4" t="s">
        <v>1617</v>
      </c>
      <c r="N6483" s="4" t="s">
        <v>34</v>
      </c>
      <c r="O6483" s="4" t="s">
        <v>35</v>
      </c>
      <c r="P6483" s="4" t="s">
        <v>1618</v>
      </c>
      <c r="Q6483" s="4">
        <v>241.56799999999998</v>
      </c>
      <c r="R6483" s="4">
        <v>2</v>
      </c>
      <c r="S6483" s="4">
        <v>0.2</v>
      </c>
      <c r="T6483" s="4">
        <v>120.78399999999999</v>
      </c>
      <c r="U6483" s="4">
        <v>0</v>
      </c>
      <c r="V6483" s="4">
        <v>0</v>
      </c>
      <c r="W6483" s="4">
        <v>7</v>
      </c>
      <c r="X6483" s="4" t="s">
        <v>10934</v>
      </c>
    </row>
    <row r="6484" spans="1:24" x14ac:dyDescent="0.35">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x14ac:dyDescent="0.35">
      <c r="A6485" s="4">
        <v>6484</v>
      </c>
      <c r="B6485" s="4" t="s">
        <v>8920</v>
      </c>
      <c r="C6485" s="5">
        <v>41794</v>
      </c>
      <c r="D6485" s="5">
        <v>41800</v>
      </c>
      <c r="E6485" s="4" t="s">
        <v>52</v>
      </c>
      <c r="F6485" s="4" t="s">
        <v>3955</v>
      </c>
      <c r="G6485" s="4" t="s">
        <v>3956</v>
      </c>
      <c r="H6485" s="4" t="s">
        <v>43</v>
      </c>
      <c r="I6485" s="4" t="s">
        <v>29</v>
      </c>
      <c r="J6485" s="4" t="s">
        <v>268</v>
      </c>
      <c r="K6485" s="4" t="s">
        <v>269</v>
      </c>
      <c r="L6485" s="4" t="s">
        <v>150</v>
      </c>
      <c r="M6485" s="4" t="s">
        <v>3328</v>
      </c>
      <c r="N6485" s="4" t="s">
        <v>34</v>
      </c>
      <c r="O6485" s="4" t="s">
        <v>58</v>
      </c>
      <c r="P6485" s="4" t="s">
        <v>3329</v>
      </c>
      <c r="Q6485" s="4">
        <v>384.76799999999997</v>
      </c>
      <c r="R6485" s="4">
        <v>2</v>
      </c>
      <c r="S6485" s="4">
        <v>0.4</v>
      </c>
      <c r="T6485" s="4">
        <v>192.38399999999999</v>
      </c>
      <c r="U6485" s="4">
        <v>-115.43040000000002</v>
      </c>
      <c r="V6485" s="4">
        <v>-0.3000000000000001</v>
      </c>
      <c r="W6485" s="4">
        <v>6</v>
      </c>
      <c r="X6485" s="4" t="s">
        <v>10934</v>
      </c>
    </row>
    <row r="6486" spans="1:24" x14ac:dyDescent="0.35">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x14ac:dyDescent="0.35">
      <c r="A6487" s="4">
        <v>6486</v>
      </c>
      <c r="B6487" s="4" t="s">
        <v>8920</v>
      </c>
      <c r="C6487" s="5">
        <v>41794</v>
      </c>
      <c r="D6487" s="5">
        <v>41800</v>
      </c>
      <c r="E6487" s="4" t="s">
        <v>52</v>
      </c>
      <c r="F6487" s="4" t="s">
        <v>3955</v>
      </c>
      <c r="G6487" s="4" t="s">
        <v>3956</v>
      </c>
      <c r="H6487" s="4" t="s">
        <v>43</v>
      </c>
      <c r="I6487" s="4" t="s">
        <v>29</v>
      </c>
      <c r="J6487" s="4" t="s">
        <v>268</v>
      </c>
      <c r="K6487" s="4" t="s">
        <v>269</v>
      </c>
      <c r="L6487" s="4" t="s">
        <v>150</v>
      </c>
      <c r="M6487" s="4" t="s">
        <v>2945</v>
      </c>
      <c r="N6487" s="4" t="s">
        <v>48</v>
      </c>
      <c r="O6487" s="4" t="s">
        <v>92</v>
      </c>
      <c r="P6487" s="4" t="s">
        <v>2946</v>
      </c>
      <c r="Q6487" s="4">
        <v>45.36</v>
      </c>
      <c r="R6487" s="4">
        <v>4</v>
      </c>
      <c r="S6487" s="4">
        <v>0</v>
      </c>
      <c r="T6487" s="4">
        <v>11.34</v>
      </c>
      <c r="U6487" s="4">
        <v>22.226399999999998</v>
      </c>
      <c r="V6487" s="4">
        <v>0.49</v>
      </c>
      <c r="W6487" s="4">
        <v>6</v>
      </c>
      <c r="X6487" s="4" t="s">
        <v>10934</v>
      </c>
    </row>
    <row r="6488" spans="1:24" x14ac:dyDescent="0.35">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x14ac:dyDescent="0.35">
      <c r="A6489" s="4">
        <v>6488</v>
      </c>
      <c r="B6489" s="4" t="s">
        <v>8921</v>
      </c>
      <c r="C6489" s="5">
        <v>40989</v>
      </c>
      <c r="D6489" s="5">
        <v>40994</v>
      </c>
      <c r="E6489" s="4" t="s">
        <v>52</v>
      </c>
      <c r="F6489" s="4" t="s">
        <v>4131</v>
      </c>
      <c r="G6489" s="4" t="s">
        <v>4132</v>
      </c>
      <c r="H6489" s="4" t="s">
        <v>28</v>
      </c>
      <c r="I6489" s="4" t="s">
        <v>29</v>
      </c>
      <c r="J6489" s="4" t="s">
        <v>1523</v>
      </c>
      <c r="K6489" s="4" t="s">
        <v>90</v>
      </c>
      <c r="L6489" s="4" t="s">
        <v>32</v>
      </c>
      <c r="M6489" s="4" t="s">
        <v>5772</v>
      </c>
      <c r="N6489" s="4" t="s">
        <v>48</v>
      </c>
      <c r="O6489" s="4" t="s">
        <v>77</v>
      </c>
      <c r="P6489" s="4" t="s">
        <v>5773</v>
      </c>
      <c r="Q6489" s="4">
        <v>12.843000000000002</v>
      </c>
      <c r="R6489" s="4">
        <v>3</v>
      </c>
      <c r="S6489" s="4">
        <v>0.7</v>
      </c>
      <c r="T6489" s="4">
        <v>4.2810000000000006</v>
      </c>
      <c r="U6489" s="4">
        <v>-9.8462999999999994</v>
      </c>
      <c r="V6489" s="4">
        <v>-0.7666666666666665</v>
      </c>
      <c r="W6489" s="4">
        <v>5</v>
      </c>
      <c r="X6489" s="4" t="s">
        <v>10934</v>
      </c>
    </row>
    <row r="6490" spans="1:24" x14ac:dyDescent="0.35">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x14ac:dyDescent="0.35">
      <c r="A6491" s="4">
        <v>6490</v>
      </c>
      <c r="B6491" s="4" t="s">
        <v>8922</v>
      </c>
      <c r="C6491" s="5">
        <v>41902</v>
      </c>
      <c r="D6491" s="5">
        <v>41907</v>
      </c>
      <c r="E6491" s="4" t="s">
        <v>52</v>
      </c>
      <c r="F6491" s="4" t="s">
        <v>2827</v>
      </c>
      <c r="G6491" s="4" t="s">
        <v>2828</v>
      </c>
      <c r="H6491" s="4" t="s">
        <v>28</v>
      </c>
      <c r="I6491" s="4" t="s">
        <v>29</v>
      </c>
      <c r="J6491" s="4" t="s">
        <v>268</v>
      </c>
      <c r="K6491" s="4" t="s">
        <v>269</v>
      </c>
      <c r="L6491" s="4" t="s">
        <v>150</v>
      </c>
      <c r="M6491" s="4" t="s">
        <v>5988</v>
      </c>
      <c r="N6491" s="4" t="s">
        <v>48</v>
      </c>
      <c r="O6491" s="4" t="s">
        <v>92</v>
      </c>
      <c r="P6491" s="4" t="s">
        <v>5989</v>
      </c>
      <c r="Q6491" s="4">
        <v>32.400000000000006</v>
      </c>
      <c r="R6491" s="4">
        <v>5</v>
      </c>
      <c r="S6491" s="4">
        <v>0</v>
      </c>
      <c r="T6491" s="4">
        <v>6.4800000000000013</v>
      </c>
      <c r="U6491" s="4">
        <v>15.552000000000001</v>
      </c>
      <c r="V6491" s="4">
        <v>0.48</v>
      </c>
      <c r="W6491" s="4">
        <v>5</v>
      </c>
      <c r="X6491" s="4" t="s">
        <v>10934</v>
      </c>
    </row>
    <row r="6492" spans="1:24" x14ac:dyDescent="0.35">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x14ac:dyDescent="0.35">
      <c r="A6493" s="4">
        <v>6492</v>
      </c>
      <c r="B6493" s="4" t="s">
        <v>8924</v>
      </c>
      <c r="C6493" s="5">
        <v>41599</v>
      </c>
      <c r="D6493" s="5">
        <v>41604</v>
      </c>
      <c r="E6493" s="4" t="s">
        <v>52</v>
      </c>
      <c r="F6493" s="4" t="s">
        <v>1173</v>
      </c>
      <c r="G6493" s="4" t="s">
        <v>1174</v>
      </c>
      <c r="H6493" s="4" t="s">
        <v>43</v>
      </c>
      <c r="I6493" s="4" t="s">
        <v>29</v>
      </c>
      <c r="J6493" s="4" t="s">
        <v>6052</v>
      </c>
      <c r="K6493" s="4" t="s">
        <v>56</v>
      </c>
      <c r="L6493" s="4" t="s">
        <v>32</v>
      </c>
      <c r="M6493" s="4" t="s">
        <v>854</v>
      </c>
      <c r="N6493" s="4" t="s">
        <v>34</v>
      </c>
      <c r="O6493" s="4" t="s">
        <v>35</v>
      </c>
      <c r="P6493" s="4" t="s">
        <v>855</v>
      </c>
      <c r="Q6493" s="4">
        <v>289.56799999999998</v>
      </c>
      <c r="R6493" s="4">
        <v>2</v>
      </c>
      <c r="S6493" s="4">
        <v>0.2</v>
      </c>
      <c r="T6493" s="4">
        <v>144.78399999999999</v>
      </c>
      <c r="U6493" s="4">
        <v>10.858799999999974</v>
      </c>
      <c r="V6493" s="4">
        <v>3.7499999999999908E-2</v>
      </c>
      <c r="W6493" s="4">
        <v>5</v>
      </c>
      <c r="X6493" s="4" t="s">
        <v>10934</v>
      </c>
    </row>
    <row r="6494" spans="1:24" x14ac:dyDescent="0.35">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x14ac:dyDescent="0.35">
      <c r="A6495" s="4">
        <v>6494</v>
      </c>
      <c r="B6495" s="4" t="s">
        <v>8924</v>
      </c>
      <c r="C6495" s="5">
        <v>41599</v>
      </c>
      <c r="D6495" s="5">
        <v>41604</v>
      </c>
      <c r="E6495" s="4" t="s">
        <v>52</v>
      </c>
      <c r="F6495" s="4" t="s">
        <v>1173</v>
      </c>
      <c r="G6495" s="4" t="s">
        <v>1174</v>
      </c>
      <c r="H6495" s="4" t="s">
        <v>43</v>
      </c>
      <c r="I6495" s="4" t="s">
        <v>29</v>
      </c>
      <c r="J6495" s="4" t="s">
        <v>6052</v>
      </c>
      <c r="K6495" s="4" t="s">
        <v>56</v>
      </c>
      <c r="L6495" s="4" t="s">
        <v>32</v>
      </c>
      <c r="M6495" s="4" t="s">
        <v>4303</v>
      </c>
      <c r="N6495" s="4" t="s">
        <v>73</v>
      </c>
      <c r="O6495" s="4" t="s">
        <v>74</v>
      </c>
      <c r="P6495" s="4" t="s">
        <v>4304</v>
      </c>
      <c r="Q6495" s="4">
        <v>244.768</v>
      </c>
      <c r="R6495" s="4">
        <v>4</v>
      </c>
      <c r="S6495" s="4">
        <v>0.2</v>
      </c>
      <c r="T6495" s="4">
        <v>61.192</v>
      </c>
      <c r="U6495" s="4">
        <v>24.476800000000004</v>
      </c>
      <c r="V6495" s="4">
        <v>0.10000000000000002</v>
      </c>
      <c r="W6495" s="4">
        <v>5</v>
      </c>
      <c r="X6495" s="4" t="s">
        <v>10934</v>
      </c>
    </row>
    <row r="6496" spans="1:24" x14ac:dyDescent="0.35">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x14ac:dyDescent="0.35">
      <c r="A6497" s="4">
        <v>6496</v>
      </c>
      <c r="B6497" s="4" t="s">
        <v>8925</v>
      </c>
      <c r="C6497" s="5">
        <v>41941</v>
      </c>
      <c r="D6497" s="5">
        <v>41945</v>
      </c>
      <c r="E6497" s="4" t="s">
        <v>25</v>
      </c>
      <c r="F6497" s="4" t="s">
        <v>1432</v>
      </c>
      <c r="G6497" s="4" t="s">
        <v>1433</v>
      </c>
      <c r="H6497" s="4" t="s">
        <v>28</v>
      </c>
      <c r="I6497" s="4" t="s">
        <v>29</v>
      </c>
      <c r="J6497" s="4" t="s">
        <v>186</v>
      </c>
      <c r="K6497" s="4" t="s">
        <v>106</v>
      </c>
      <c r="L6497" s="4" t="s">
        <v>107</v>
      </c>
      <c r="M6497" s="4" t="s">
        <v>1156</v>
      </c>
      <c r="N6497" s="4" t="s">
        <v>48</v>
      </c>
      <c r="O6497" s="4" t="s">
        <v>92</v>
      </c>
      <c r="P6497" s="4" t="s">
        <v>1157</v>
      </c>
      <c r="Q6497" s="4">
        <v>15.552000000000003</v>
      </c>
      <c r="R6497" s="4">
        <v>3</v>
      </c>
      <c r="S6497" s="4">
        <v>0.2</v>
      </c>
      <c r="T6497" s="4">
        <v>5.1840000000000011</v>
      </c>
      <c r="U6497" s="4">
        <v>5.4432</v>
      </c>
      <c r="V6497" s="4">
        <v>0.34999999999999992</v>
      </c>
      <c r="W6497" s="4">
        <v>4</v>
      </c>
      <c r="X6497" s="4" t="s">
        <v>10933</v>
      </c>
    </row>
    <row r="6498" spans="1:24" x14ac:dyDescent="0.35">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x14ac:dyDescent="0.35">
      <c r="A6499" s="4">
        <v>6498</v>
      </c>
      <c r="B6499" s="4" t="s">
        <v>8926</v>
      </c>
      <c r="C6499" s="5">
        <v>41114</v>
      </c>
      <c r="D6499" s="5">
        <v>41118</v>
      </c>
      <c r="E6499" s="4" t="s">
        <v>52</v>
      </c>
      <c r="F6499" s="4" t="s">
        <v>8927</v>
      </c>
      <c r="G6499" s="4" t="s">
        <v>8928</v>
      </c>
      <c r="H6499" s="4" t="s">
        <v>104</v>
      </c>
      <c r="I6499" s="4" t="s">
        <v>29</v>
      </c>
      <c r="J6499" s="4" t="s">
        <v>1475</v>
      </c>
      <c r="K6499" s="4" t="s">
        <v>31</v>
      </c>
      <c r="L6499" s="4" t="s">
        <v>32</v>
      </c>
      <c r="M6499" s="4" t="s">
        <v>66</v>
      </c>
      <c r="N6499" s="4" t="s">
        <v>34</v>
      </c>
      <c r="O6499" s="4" t="s">
        <v>67</v>
      </c>
      <c r="P6499" s="4" t="s">
        <v>68</v>
      </c>
      <c r="Q6499" s="4">
        <v>20.94</v>
      </c>
      <c r="R6499" s="4">
        <v>3</v>
      </c>
      <c r="S6499" s="4">
        <v>0</v>
      </c>
      <c r="T6499" s="4">
        <v>6.98</v>
      </c>
      <c r="U6499" s="4">
        <v>6.0725999999999987</v>
      </c>
      <c r="V6499" s="4">
        <v>0.28999999999999992</v>
      </c>
      <c r="W6499" s="4">
        <v>4</v>
      </c>
      <c r="X6499" s="4" t="s">
        <v>10933</v>
      </c>
    </row>
    <row r="6500" spans="1:24" x14ac:dyDescent="0.35">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x14ac:dyDescent="0.35">
      <c r="A6501" s="4">
        <v>6500</v>
      </c>
      <c r="B6501" s="4" t="s">
        <v>8926</v>
      </c>
      <c r="C6501" s="5">
        <v>41114</v>
      </c>
      <c r="D6501" s="5">
        <v>41118</v>
      </c>
      <c r="E6501" s="4" t="s">
        <v>52</v>
      </c>
      <c r="F6501" s="4" t="s">
        <v>8927</v>
      </c>
      <c r="G6501" s="4" t="s">
        <v>8928</v>
      </c>
      <c r="H6501" s="4" t="s">
        <v>104</v>
      </c>
      <c r="I6501" s="4" t="s">
        <v>29</v>
      </c>
      <c r="J6501" s="4" t="s">
        <v>1475</v>
      </c>
      <c r="K6501" s="4" t="s">
        <v>31</v>
      </c>
      <c r="L6501" s="4" t="s">
        <v>32</v>
      </c>
      <c r="M6501" s="4" t="s">
        <v>4964</v>
      </c>
      <c r="N6501" s="4" t="s">
        <v>73</v>
      </c>
      <c r="O6501" s="4" t="s">
        <v>163</v>
      </c>
      <c r="P6501" s="4" t="s">
        <v>4965</v>
      </c>
      <c r="Q6501" s="4">
        <v>279.85999999999996</v>
      </c>
      <c r="R6501" s="4">
        <v>14</v>
      </c>
      <c r="S6501" s="4">
        <v>0</v>
      </c>
      <c r="T6501" s="4">
        <v>19.989999999999998</v>
      </c>
      <c r="U6501" s="4">
        <v>64.367799999999988</v>
      </c>
      <c r="V6501" s="4">
        <v>0.22999999999999998</v>
      </c>
      <c r="W6501" s="4">
        <v>4</v>
      </c>
      <c r="X6501" s="4" t="s">
        <v>10933</v>
      </c>
    </row>
    <row r="6502" spans="1:24" x14ac:dyDescent="0.35">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x14ac:dyDescent="0.35">
      <c r="A6503" s="4">
        <v>6502</v>
      </c>
      <c r="B6503" s="4" t="s">
        <v>8929</v>
      </c>
      <c r="C6503" s="5">
        <v>40849</v>
      </c>
      <c r="D6503" s="5">
        <v>40853</v>
      </c>
      <c r="E6503" s="4" t="s">
        <v>52</v>
      </c>
      <c r="F6503" s="4" t="s">
        <v>6574</v>
      </c>
      <c r="G6503" s="4" t="s">
        <v>6575</v>
      </c>
      <c r="H6503" s="4" t="s">
        <v>28</v>
      </c>
      <c r="I6503" s="4" t="s">
        <v>29</v>
      </c>
      <c r="J6503" s="4" t="s">
        <v>851</v>
      </c>
      <c r="K6503" s="4" t="s">
        <v>500</v>
      </c>
      <c r="L6503" s="4" t="s">
        <v>150</v>
      </c>
      <c r="M6503" s="4" t="s">
        <v>6383</v>
      </c>
      <c r="N6503" s="4" t="s">
        <v>73</v>
      </c>
      <c r="O6503" s="4" t="s">
        <v>74</v>
      </c>
      <c r="P6503" s="4" t="s">
        <v>6384</v>
      </c>
      <c r="Q6503" s="4">
        <v>539.96399999999994</v>
      </c>
      <c r="R6503" s="4">
        <v>6</v>
      </c>
      <c r="S6503" s="4">
        <v>0.4</v>
      </c>
      <c r="T6503" s="4">
        <v>89.993999999999986</v>
      </c>
      <c r="U6503" s="4">
        <v>-107.99280000000002</v>
      </c>
      <c r="V6503" s="4">
        <v>-0.20000000000000004</v>
      </c>
      <c r="W6503" s="4">
        <v>4</v>
      </c>
      <c r="X6503" s="4" t="s">
        <v>10933</v>
      </c>
    </row>
    <row r="6504" spans="1:24" x14ac:dyDescent="0.35">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x14ac:dyDescent="0.35">
      <c r="A6505" s="4">
        <v>6504</v>
      </c>
      <c r="B6505" s="4" t="s">
        <v>8929</v>
      </c>
      <c r="C6505" s="5">
        <v>40849</v>
      </c>
      <c r="D6505" s="5">
        <v>40853</v>
      </c>
      <c r="E6505" s="4" t="s">
        <v>52</v>
      </c>
      <c r="F6505" s="4" t="s">
        <v>6574</v>
      </c>
      <c r="G6505" s="4" t="s">
        <v>6575</v>
      </c>
      <c r="H6505" s="4" t="s">
        <v>28</v>
      </c>
      <c r="I6505" s="4" t="s">
        <v>29</v>
      </c>
      <c r="J6505" s="4" t="s">
        <v>851</v>
      </c>
      <c r="K6505" s="4" t="s">
        <v>500</v>
      </c>
      <c r="L6505" s="4" t="s">
        <v>150</v>
      </c>
      <c r="M6505" s="4" t="s">
        <v>1598</v>
      </c>
      <c r="N6505" s="4" t="s">
        <v>48</v>
      </c>
      <c r="O6505" s="4" t="s">
        <v>77</v>
      </c>
      <c r="P6505" s="4" t="s">
        <v>1599</v>
      </c>
      <c r="Q6505" s="4">
        <v>19.242000000000001</v>
      </c>
      <c r="R6505" s="4">
        <v>3</v>
      </c>
      <c r="S6505" s="4">
        <v>0.7</v>
      </c>
      <c r="T6505" s="4">
        <v>6.4140000000000006</v>
      </c>
      <c r="U6505" s="4">
        <v>-13.4694</v>
      </c>
      <c r="V6505" s="4">
        <v>-0.7</v>
      </c>
      <c r="W6505" s="4">
        <v>4</v>
      </c>
      <c r="X6505" s="4" t="s">
        <v>10933</v>
      </c>
    </row>
    <row r="6506" spans="1:24" x14ac:dyDescent="0.35">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x14ac:dyDescent="0.35">
      <c r="A6507" s="4">
        <v>6506</v>
      </c>
      <c r="B6507" s="4" t="s">
        <v>8931</v>
      </c>
      <c r="C6507" s="5">
        <v>41452</v>
      </c>
      <c r="D6507" s="5">
        <v>41456</v>
      </c>
      <c r="E6507" s="4" t="s">
        <v>52</v>
      </c>
      <c r="F6507" s="4" t="s">
        <v>8932</v>
      </c>
      <c r="G6507" s="4" t="s">
        <v>8933</v>
      </c>
      <c r="H6507" s="4" t="s">
        <v>43</v>
      </c>
      <c r="I6507" s="4" t="s">
        <v>29</v>
      </c>
      <c r="J6507" s="4" t="s">
        <v>305</v>
      </c>
      <c r="K6507" s="4" t="s">
        <v>213</v>
      </c>
      <c r="L6507" s="4" t="s">
        <v>107</v>
      </c>
      <c r="M6507" s="4" t="s">
        <v>642</v>
      </c>
      <c r="N6507" s="4" t="s">
        <v>48</v>
      </c>
      <c r="O6507" s="4" t="s">
        <v>70</v>
      </c>
      <c r="P6507" s="4" t="s">
        <v>643</v>
      </c>
      <c r="Q6507" s="4">
        <v>5.3040000000000003</v>
      </c>
      <c r="R6507" s="4">
        <v>3</v>
      </c>
      <c r="S6507" s="4">
        <v>0.2</v>
      </c>
      <c r="T6507" s="4">
        <v>1.768</v>
      </c>
      <c r="U6507" s="4">
        <v>0.46409999999999996</v>
      </c>
      <c r="V6507" s="4">
        <v>8.7499999999999981E-2</v>
      </c>
      <c r="W6507" s="4">
        <v>4</v>
      </c>
      <c r="X6507" s="4" t="s">
        <v>10933</v>
      </c>
    </row>
    <row r="6508" spans="1:24" x14ac:dyDescent="0.35">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x14ac:dyDescent="0.35">
      <c r="A6509" s="4">
        <v>6508</v>
      </c>
      <c r="B6509" s="4" t="s">
        <v>8934</v>
      </c>
      <c r="C6509" s="5">
        <v>41557</v>
      </c>
      <c r="D6509" s="5">
        <v>41559</v>
      </c>
      <c r="E6509" s="4" t="s">
        <v>25</v>
      </c>
      <c r="F6509" s="4" t="s">
        <v>2169</v>
      </c>
      <c r="G6509" s="4" t="s">
        <v>2170</v>
      </c>
      <c r="H6509" s="4" t="s">
        <v>43</v>
      </c>
      <c r="I6509" s="4" t="s">
        <v>29</v>
      </c>
      <c r="J6509" s="4" t="s">
        <v>148</v>
      </c>
      <c r="K6509" s="4" t="s">
        <v>149</v>
      </c>
      <c r="L6509" s="4" t="s">
        <v>150</v>
      </c>
      <c r="M6509" s="4" t="s">
        <v>2240</v>
      </c>
      <c r="N6509" s="4" t="s">
        <v>34</v>
      </c>
      <c r="O6509" s="4" t="s">
        <v>67</v>
      </c>
      <c r="P6509" s="4" t="s">
        <v>2241</v>
      </c>
      <c r="Q6509" s="4">
        <v>332.83200000000005</v>
      </c>
      <c r="R6509" s="4">
        <v>4</v>
      </c>
      <c r="S6509" s="4">
        <v>0.2</v>
      </c>
      <c r="T6509" s="4">
        <v>83.208000000000013</v>
      </c>
      <c r="U6509" s="4">
        <v>-24.962399999999988</v>
      </c>
      <c r="V6509" s="4">
        <v>-7.4999999999999956E-2</v>
      </c>
      <c r="W6509" s="4">
        <v>2</v>
      </c>
      <c r="X6509" s="4" t="s">
        <v>10933</v>
      </c>
    </row>
    <row r="6510" spans="1:24" x14ac:dyDescent="0.35">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x14ac:dyDescent="0.35">
      <c r="A6511" s="4">
        <v>6510</v>
      </c>
      <c r="B6511" s="4" t="s">
        <v>8935</v>
      </c>
      <c r="C6511" s="5">
        <v>41994</v>
      </c>
      <c r="D6511" s="5">
        <v>42000</v>
      </c>
      <c r="E6511" s="4" t="s">
        <v>52</v>
      </c>
      <c r="F6511" s="4" t="s">
        <v>728</v>
      </c>
      <c r="G6511" s="4" t="s">
        <v>729</v>
      </c>
      <c r="H6511" s="4" t="s">
        <v>43</v>
      </c>
      <c r="I6511" s="4" t="s">
        <v>29</v>
      </c>
      <c r="J6511" s="4" t="s">
        <v>268</v>
      </c>
      <c r="K6511" s="4" t="s">
        <v>269</v>
      </c>
      <c r="L6511" s="4" t="s">
        <v>150</v>
      </c>
      <c r="M6511" s="4" t="s">
        <v>1201</v>
      </c>
      <c r="N6511" s="4" t="s">
        <v>48</v>
      </c>
      <c r="O6511" s="4" t="s">
        <v>77</v>
      </c>
      <c r="P6511" s="4" t="s">
        <v>1202</v>
      </c>
      <c r="Q6511" s="4">
        <v>50.352000000000004</v>
      </c>
      <c r="R6511" s="4">
        <v>3</v>
      </c>
      <c r="S6511" s="4">
        <v>0.2</v>
      </c>
      <c r="T6511" s="4">
        <v>16.784000000000002</v>
      </c>
      <c r="U6511" s="4">
        <v>17.623199999999997</v>
      </c>
      <c r="V6511" s="4">
        <v>0.34999999999999992</v>
      </c>
      <c r="W6511" s="4">
        <v>6</v>
      </c>
      <c r="X6511" s="4" t="s">
        <v>10934</v>
      </c>
    </row>
    <row r="6512" spans="1:24" x14ac:dyDescent="0.35">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x14ac:dyDescent="0.35">
      <c r="A6513" s="4">
        <v>6512</v>
      </c>
      <c r="B6513" s="4" t="s">
        <v>8936</v>
      </c>
      <c r="C6513" s="5">
        <v>41705</v>
      </c>
      <c r="D6513" s="5">
        <v>41709</v>
      </c>
      <c r="E6513" s="4" t="s">
        <v>52</v>
      </c>
      <c r="F6513" s="4" t="s">
        <v>8234</v>
      </c>
      <c r="G6513" s="4" t="s">
        <v>8235</v>
      </c>
      <c r="H6513" s="4" t="s">
        <v>104</v>
      </c>
      <c r="I6513" s="4" t="s">
        <v>29</v>
      </c>
      <c r="J6513" s="4" t="s">
        <v>129</v>
      </c>
      <c r="K6513" s="4" t="s">
        <v>45</v>
      </c>
      <c r="L6513" s="4" t="s">
        <v>46</v>
      </c>
      <c r="M6513" s="4" t="s">
        <v>2745</v>
      </c>
      <c r="N6513" s="4" t="s">
        <v>48</v>
      </c>
      <c r="O6513" s="4" t="s">
        <v>70</v>
      </c>
      <c r="P6513" s="4" t="s">
        <v>2746</v>
      </c>
      <c r="Q6513" s="4">
        <v>23.88</v>
      </c>
      <c r="R6513" s="4">
        <v>6</v>
      </c>
      <c r="S6513" s="4">
        <v>0</v>
      </c>
      <c r="T6513" s="4">
        <v>3.98</v>
      </c>
      <c r="U6513" s="4">
        <v>8.1191999999999993</v>
      </c>
      <c r="V6513" s="4">
        <v>0.33999999999999997</v>
      </c>
      <c r="W6513" s="4">
        <v>4</v>
      </c>
      <c r="X6513" s="4" t="s">
        <v>10933</v>
      </c>
    </row>
    <row r="6514" spans="1:24" x14ac:dyDescent="0.35">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x14ac:dyDescent="0.35">
      <c r="A6515" s="4">
        <v>6514</v>
      </c>
      <c r="B6515" s="4" t="s">
        <v>8936</v>
      </c>
      <c r="C6515" s="5">
        <v>41705</v>
      </c>
      <c r="D6515" s="5">
        <v>41709</v>
      </c>
      <c r="E6515" s="4" t="s">
        <v>52</v>
      </c>
      <c r="F6515" s="4" t="s">
        <v>8234</v>
      </c>
      <c r="G6515" s="4" t="s">
        <v>8235</v>
      </c>
      <c r="H6515" s="4" t="s">
        <v>104</v>
      </c>
      <c r="I6515" s="4" t="s">
        <v>29</v>
      </c>
      <c r="J6515" s="4" t="s">
        <v>129</v>
      </c>
      <c r="K6515" s="4" t="s">
        <v>45</v>
      </c>
      <c r="L6515" s="4" t="s">
        <v>46</v>
      </c>
      <c r="M6515" s="4" t="s">
        <v>6537</v>
      </c>
      <c r="N6515" s="4" t="s">
        <v>48</v>
      </c>
      <c r="O6515" s="4" t="s">
        <v>92</v>
      </c>
      <c r="P6515" s="4" t="s">
        <v>6538</v>
      </c>
      <c r="Q6515" s="4">
        <v>286.93</v>
      </c>
      <c r="R6515" s="4">
        <v>7</v>
      </c>
      <c r="S6515" s="4">
        <v>0</v>
      </c>
      <c r="T6515" s="4">
        <v>40.99</v>
      </c>
      <c r="U6515" s="4">
        <v>140.59569999999999</v>
      </c>
      <c r="V6515" s="4">
        <v>0.49</v>
      </c>
      <c r="W6515" s="4">
        <v>4</v>
      </c>
      <c r="X6515" s="4" t="s">
        <v>10933</v>
      </c>
    </row>
    <row r="6516" spans="1:24" x14ac:dyDescent="0.35">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x14ac:dyDescent="0.35">
      <c r="A6517" s="4">
        <v>6516</v>
      </c>
      <c r="B6517" s="4" t="s">
        <v>8937</v>
      </c>
      <c r="C6517" s="5">
        <v>41898</v>
      </c>
      <c r="D6517" s="5">
        <v>41902</v>
      </c>
      <c r="E6517" s="4" t="s">
        <v>52</v>
      </c>
      <c r="F6517" s="4" t="s">
        <v>4201</v>
      </c>
      <c r="G6517" s="4" t="s">
        <v>4202</v>
      </c>
      <c r="H6517" s="4" t="s">
        <v>28</v>
      </c>
      <c r="I6517" s="4" t="s">
        <v>29</v>
      </c>
      <c r="J6517" s="4" t="s">
        <v>129</v>
      </c>
      <c r="K6517" s="4" t="s">
        <v>45</v>
      </c>
      <c r="L6517" s="4" t="s">
        <v>46</v>
      </c>
      <c r="M6517" s="4" t="s">
        <v>3743</v>
      </c>
      <c r="N6517" s="4" t="s">
        <v>34</v>
      </c>
      <c r="O6517" s="4" t="s">
        <v>38</v>
      </c>
      <c r="P6517" s="4" t="s">
        <v>3744</v>
      </c>
      <c r="Q6517" s="4">
        <v>218.35200000000003</v>
      </c>
      <c r="R6517" s="4">
        <v>3</v>
      </c>
      <c r="S6517" s="4">
        <v>0.2</v>
      </c>
      <c r="T6517" s="4">
        <v>72.784000000000006</v>
      </c>
      <c r="U6517" s="4">
        <v>0</v>
      </c>
      <c r="V6517" s="4">
        <v>0</v>
      </c>
      <c r="W6517" s="4">
        <v>4</v>
      </c>
      <c r="X6517" s="4" t="s">
        <v>10933</v>
      </c>
    </row>
    <row r="6518" spans="1:24" x14ac:dyDescent="0.35">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x14ac:dyDescent="0.35">
      <c r="A6519" s="4">
        <v>6518</v>
      </c>
      <c r="B6519" s="4" t="s">
        <v>8937</v>
      </c>
      <c r="C6519" s="5">
        <v>41898</v>
      </c>
      <c r="D6519" s="5">
        <v>41902</v>
      </c>
      <c r="E6519" s="4" t="s">
        <v>52</v>
      </c>
      <c r="F6519" s="4" t="s">
        <v>4201</v>
      </c>
      <c r="G6519" s="4" t="s">
        <v>4202</v>
      </c>
      <c r="H6519" s="4" t="s">
        <v>28</v>
      </c>
      <c r="I6519" s="4" t="s">
        <v>29</v>
      </c>
      <c r="J6519" s="4" t="s">
        <v>129</v>
      </c>
      <c r="K6519" s="4" t="s">
        <v>45</v>
      </c>
      <c r="L6519" s="4" t="s">
        <v>46</v>
      </c>
      <c r="M6519" s="4" t="s">
        <v>4247</v>
      </c>
      <c r="N6519" s="4" t="s">
        <v>48</v>
      </c>
      <c r="O6519" s="4" t="s">
        <v>70</v>
      </c>
      <c r="P6519" s="4" t="s">
        <v>4248</v>
      </c>
      <c r="Q6519" s="4">
        <v>99.3</v>
      </c>
      <c r="R6519" s="4">
        <v>10</v>
      </c>
      <c r="S6519" s="4">
        <v>0</v>
      </c>
      <c r="T6519" s="4">
        <v>9.93</v>
      </c>
      <c r="U6519" s="4">
        <v>41.706000000000003</v>
      </c>
      <c r="V6519" s="4">
        <v>0.42000000000000004</v>
      </c>
      <c r="W6519" s="4">
        <v>4</v>
      </c>
      <c r="X6519" s="4" t="s">
        <v>10933</v>
      </c>
    </row>
    <row r="6520" spans="1:24" x14ac:dyDescent="0.35">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x14ac:dyDescent="0.35">
      <c r="A6521" s="4">
        <v>6520</v>
      </c>
      <c r="B6521" s="4" t="s">
        <v>8937</v>
      </c>
      <c r="C6521" s="5">
        <v>41898</v>
      </c>
      <c r="D6521" s="5">
        <v>41902</v>
      </c>
      <c r="E6521" s="4" t="s">
        <v>52</v>
      </c>
      <c r="F6521" s="4" t="s">
        <v>4201</v>
      </c>
      <c r="G6521" s="4" t="s">
        <v>4202</v>
      </c>
      <c r="H6521" s="4" t="s">
        <v>28</v>
      </c>
      <c r="I6521" s="4" t="s">
        <v>29</v>
      </c>
      <c r="J6521" s="4" t="s">
        <v>129</v>
      </c>
      <c r="K6521" s="4" t="s">
        <v>45</v>
      </c>
      <c r="L6521" s="4" t="s">
        <v>46</v>
      </c>
      <c r="M6521" s="4" t="s">
        <v>1834</v>
      </c>
      <c r="N6521" s="4" t="s">
        <v>48</v>
      </c>
      <c r="O6521" s="4" t="s">
        <v>77</v>
      </c>
      <c r="P6521" s="4" t="s">
        <v>1835</v>
      </c>
      <c r="Q6521" s="4">
        <v>2.6880000000000002</v>
      </c>
      <c r="R6521" s="4">
        <v>1</v>
      </c>
      <c r="S6521" s="4">
        <v>0.2</v>
      </c>
      <c r="T6521" s="4">
        <v>2.6880000000000002</v>
      </c>
      <c r="U6521" s="4">
        <v>0.83999999999999975</v>
      </c>
      <c r="V6521" s="4">
        <v>0.31249999999999989</v>
      </c>
      <c r="W6521" s="4">
        <v>4</v>
      </c>
      <c r="X6521" s="4" t="s">
        <v>10933</v>
      </c>
    </row>
    <row r="6522" spans="1:24" x14ac:dyDescent="0.35">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x14ac:dyDescent="0.35">
      <c r="A6523" s="4">
        <v>6522</v>
      </c>
      <c r="B6523" s="4" t="s">
        <v>8938</v>
      </c>
      <c r="C6523" s="5">
        <v>41656</v>
      </c>
      <c r="D6523" s="5">
        <v>41658</v>
      </c>
      <c r="E6523" s="4" t="s">
        <v>25</v>
      </c>
      <c r="F6523" s="4" t="s">
        <v>4031</v>
      </c>
      <c r="G6523" s="4" t="s">
        <v>4032</v>
      </c>
      <c r="H6523" s="4" t="s">
        <v>28</v>
      </c>
      <c r="I6523" s="4" t="s">
        <v>29</v>
      </c>
      <c r="J6523" s="4" t="s">
        <v>330</v>
      </c>
      <c r="K6523" s="4" t="s">
        <v>240</v>
      </c>
      <c r="L6523" s="4" t="s">
        <v>107</v>
      </c>
      <c r="M6523" s="4" t="s">
        <v>7952</v>
      </c>
      <c r="N6523" s="4" t="s">
        <v>34</v>
      </c>
      <c r="O6523" s="4" t="s">
        <v>38</v>
      </c>
      <c r="P6523" s="4" t="s">
        <v>7953</v>
      </c>
      <c r="Q6523" s="4">
        <v>302.67</v>
      </c>
      <c r="R6523" s="4">
        <v>3</v>
      </c>
      <c r="S6523" s="4">
        <v>0</v>
      </c>
      <c r="T6523" s="4">
        <v>100.89</v>
      </c>
      <c r="U6523" s="4">
        <v>72.640799999999999</v>
      </c>
      <c r="V6523" s="4">
        <v>0.24</v>
      </c>
      <c r="W6523" s="4">
        <v>2</v>
      </c>
      <c r="X6523" s="4" t="s">
        <v>10933</v>
      </c>
    </row>
    <row r="6524" spans="1:24" x14ac:dyDescent="0.35">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x14ac:dyDescent="0.35">
      <c r="A6525" s="4">
        <v>6524</v>
      </c>
      <c r="B6525" s="4" t="s">
        <v>8941</v>
      </c>
      <c r="C6525" s="5">
        <v>41463</v>
      </c>
      <c r="D6525" s="5">
        <v>41469</v>
      </c>
      <c r="E6525" s="4" t="s">
        <v>52</v>
      </c>
      <c r="F6525" s="4" t="s">
        <v>3175</v>
      </c>
      <c r="G6525" s="4" t="s">
        <v>3176</v>
      </c>
      <c r="H6525" s="4" t="s">
        <v>104</v>
      </c>
      <c r="I6525" s="4" t="s">
        <v>29</v>
      </c>
      <c r="J6525" s="4" t="s">
        <v>148</v>
      </c>
      <c r="K6525" s="4" t="s">
        <v>149</v>
      </c>
      <c r="L6525" s="4" t="s">
        <v>150</v>
      </c>
      <c r="M6525" s="4" t="s">
        <v>7178</v>
      </c>
      <c r="N6525" s="4" t="s">
        <v>48</v>
      </c>
      <c r="O6525" s="4" t="s">
        <v>49</v>
      </c>
      <c r="P6525" s="4" t="s">
        <v>7179</v>
      </c>
      <c r="Q6525" s="4">
        <v>10.08</v>
      </c>
      <c r="R6525" s="4">
        <v>2</v>
      </c>
      <c r="S6525" s="4">
        <v>0.2</v>
      </c>
      <c r="T6525" s="4">
        <v>5.04</v>
      </c>
      <c r="U6525" s="4">
        <v>3.2759999999999994</v>
      </c>
      <c r="V6525" s="4">
        <v>0.32499999999999996</v>
      </c>
      <c r="W6525" s="4">
        <v>6</v>
      </c>
      <c r="X6525" s="4" t="s">
        <v>10934</v>
      </c>
    </row>
    <row r="6526" spans="1:24" x14ac:dyDescent="0.35">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x14ac:dyDescent="0.35">
      <c r="A6527" s="4">
        <v>6526</v>
      </c>
      <c r="B6527" s="4" t="s">
        <v>8941</v>
      </c>
      <c r="C6527" s="5">
        <v>41463</v>
      </c>
      <c r="D6527" s="5">
        <v>41469</v>
      </c>
      <c r="E6527" s="4" t="s">
        <v>52</v>
      </c>
      <c r="F6527" s="4" t="s">
        <v>3175</v>
      </c>
      <c r="G6527" s="4" t="s">
        <v>3176</v>
      </c>
      <c r="H6527" s="4" t="s">
        <v>104</v>
      </c>
      <c r="I6527" s="4" t="s">
        <v>29</v>
      </c>
      <c r="J6527" s="4" t="s">
        <v>148</v>
      </c>
      <c r="K6527" s="4" t="s">
        <v>149</v>
      </c>
      <c r="L6527" s="4" t="s">
        <v>150</v>
      </c>
      <c r="M6527" s="4" t="s">
        <v>179</v>
      </c>
      <c r="N6527" s="4" t="s">
        <v>48</v>
      </c>
      <c r="O6527" s="4" t="s">
        <v>77</v>
      </c>
      <c r="P6527" s="4" t="s">
        <v>180</v>
      </c>
      <c r="Q6527" s="4">
        <v>5.7150000000000016</v>
      </c>
      <c r="R6527" s="4">
        <v>5</v>
      </c>
      <c r="S6527" s="4">
        <v>0.7</v>
      </c>
      <c r="T6527" s="4">
        <v>1.1430000000000002</v>
      </c>
      <c r="U6527" s="4">
        <v>-4.7625000000000011</v>
      </c>
      <c r="V6527" s="4">
        <v>-0.83333333333333326</v>
      </c>
      <c r="W6527" s="4">
        <v>6</v>
      </c>
      <c r="X6527" s="4" t="s">
        <v>10934</v>
      </c>
    </row>
    <row r="6528" spans="1:24" x14ac:dyDescent="0.35">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x14ac:dyDescent="0.35">
      <c r="A6529" s="4">
        <v>6528</v>
      </c>
      <c r="B6529" s="4" t="s">
        <v>8942</v>
      </c>
      <c r="C6529" s="5">
        <v>41632</v>
      </c>
      <c r="D6529" s="5">
        <v>41637</v>
      </c>
      <c r="E6529" s="4" t="s">
        <v>25</v>
      </c>
      <c r="F6529" s="4" t="s">
        <v>6013</v>
      </c>
      <c r="G6529" s="4" t="s">
        <v>6014</v>
      </c>
      <c r="H6529" s="4" t="s">
        <v>43</v>
      </c>
      <c r="I6529" s="4" t="s">
        <v>29</v>
      </c>
      <c r="J6529" s="4" t="s">
        <v>1400</v>
      </c>
      <c r="K6529" s="4" t="s">
        <v>1401</v>
      </c>
      <c r="L6529" s="4" t="s">
        <v>150</v>
      </c>
      <c r="M6529" s="4" t="s">
        <v>2398</v>
      </c>
      <c r="N6529" s="4" t="s">
        <v>73</v>
      </c>
      <c r="O6529" s="4" t="s">
        <v>1218</v>
      </c>
      <c r="P6529" s="4" t="s">
        <v>2399</v>
      </c>
      <c r="Q6529" s="4">
        <v>1999.96</v>
      </c>
      <c r="R6529" s="4">
        <v>4</v>
      </c>
      <c r="S6529" s="4">
        <v>0</v>
      </c>
      <c r="T6529" s="4">
        <v>499.99</v>
      </c>
      <c r="U6529" s="4">
        <v>899.98199999999997</v>
      </c>
      <c r="V6529" s="4">
        <v>0.44999999999999996</v>
      </c>
      <c r="W6529" s="4">
        <v>5</v>
      </c>
      <c r="X6529" s="4" t="s">
        <v>10934</v>
      </c>
    </row>
    <row r="6530" spans="1:24" x14ac:dyDescent="0.35">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x14ac:dyDescent="0.35">
      <c r="A6531" s="4">
        <v>6530</v>
      </c>
      <c r="B6531" s="4" t="s">
        <v>8946</v>
      </c>
      <c r="C6531" s="5">
        <v>40598</v>
      </c>
      <c r="D6531" s="5">
        <v>40602</v>
      </c>
      <c r="E6531" s="4" t="s">
        <v>52</v>
      </c>
      <c r="F6531" s="4" t="s">
        <v>6202</v>
      </c>
      <c r="G6531" s="4" t="s">
        <v>6203</v>
      </c>
      <c r="H6531" s="4" t="s">
        <v>104</v>
      </c>
      <c r="I6531" s="4" t="s">
        <v>29</v>
      </c>
      <c r="J6531" s="4" t="s">
        <v>4174</v>
      </c>
      <c r="K6531" s="4" t="s">
        <v>106</v>
      </c>
      <c r="L6531" s="4" t="s">
        <v>107</v>
      </c>
      <c r="M6531" s="4" t="s">
        <v>3374</v>
      </c>
      <c r="N6531" s="4" t="s">
        <v>48</v>
      </c>
      <c r="O6531" s="4" t="s">
        <v>49</v>
      </c>
      <c r="P6531" s="4" t="s">
        <v>188</v>
      </c>
      <c r="Q6531" s="4">
        <v>6.9360000000000008</v>
      </c>
      <c r="R6531" s="4">
        <v>3</v>
      </c>
      <c r="S6531" s="4">
        <v>0.2</v>
      </c>
      <c r="T6531" s="4">
        <v>2.3120000000000003</v>
      </c>
      <c r="U6531" s="4">
        <v>2.3409000000000004</v>
      </c>
      <c r="V6531" s="4">
        <v>0.33750000000000002</v>
      </c>
      <c r="W6531" s="4">
        <v>4</v>
      </c>
      <c r="X6531" s="4" t="s">
        <v>10933</v>
      </c>
    </row>
    <row r="6532" spans="1:24" x14ac:dyDescent="0.35">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x14ac:dyDescent="0.35">
      <c r="A6533" s="4">
        <v>6532</v>
      </c>
      <c r="B6533" s="4" t="s">
        <v>8947</v>
      </c>
      <c r="C6533" s="5">
        <v>41978</v>
      </c>
      <c r="D6533" s="5">
        <v>41982</v>
      </c>
      <c r="E6533" s="4" t="s">
        <v>52</v>
      </c>
      <c r="F6533" s="4" t="s">
        <v>1999</v>
      </c>
      <c r="G6533" s="4" t="s">
        <v>2000</v>
      </c>
      <c r="H6533" s="4" t="s">
        <v>28</v>
      </c>
      <c r="I6533" s="4" t="s">
        <v>29</v>
      </c>
      <c r="J6533" s="4" t="s">
        <v>391</v>
      </c>
      <c r="K6533" s="4" t="s">
        <v>231</v>
      </c>
      <c r="L6533" s="4" t="s">
        <v>107</v>
      </c>
      <c r="M6533" s="4" t="s">
        <v>4125</v>
      </c>
      <c r="N6533" s="4" t="s">
        <v>48</v>
      </c>
      <c r="O6533" s="4" t="s">
        <v>70</v>
      </c>
      <c r="P6533" s="4" t="s">
        <v>4126</v>
      </c>
      <c r="Q6533" s="4">
        <v>8.8000000000000007</v>
      </c>
      <c r="R6533" s="4">
        <v>5</v>
      </c>
      <c r="S6533" s="4">
        <v>0</v>
      </c>
      <c r="T6533" s="4">
        <v>1.7600000000000002</v>
      </c>
      <c r="U6533" s="4">
        <v>2.5519999999999996</v>
      </c>
      <c r="V6533" s="4">
        <v>0.28999999999999992</v>
      </c>
      <c r="W6533" s="4">
        <v>4</v>
      </c>
      <c r="X6533" s="4" t="s">
        <v>10933</v>
      </c>
    </row>
    <row r="6534" spans="1:24" x14ac:dyDescent="0.35">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x14ac:dyDescent="0.35">
      <c r="A6535" s="4">
        <v>6534</v>
      </c>
      <c r="B6535" s="4" t="s">
        <v>8947</v>
      </c>
      <c r="C6535" s="5">
        <v>41978</v>
      </c>
      <c r="D6535" s="5">
        <v>41982</v>
      </c>
      <c r="E6535" s="4" t="s">
        <v>52</v>
      </c>
      <c r="F6535" s="4" t="s">
        <v>1999</v>
      </c>
      <c r="G6535" s="4" t="s">
        <v>2000</v>
      </c>
      <c r="H6535" s="4" t="s">
        <v>28</v>
      </c>
      <c r="I6535" s="4" t="s">
        <v>29</v>
      </c>
      <c r="J6535" s="4" t="s">
        <v>391</v>
      </c>
      <c r="K6535" s="4" t="s">
        <v>231</v>
      </c>
      <c r="L6535" s="4" t="s">
        <v>107</v>
      </c>
      <c r="M6535" s="4" t="s">
        <v>7003</v>
      </c>
      <c r="N6535" s="4" t="s">
        <v>73</v>
      </c>
      <c r="O6535" s="4" t="s">
        <v>163</v>
      </c>
      <c r="P6535" s="4" t="s">
        <v>7004</v>
      </c>
      <c r="Q6535" s="4">
        <v>399.95</v>
      </c>
      <c r="R6535" s="4">
        <v>5</v>
      </c>
      <c r="S6535" s="4">
        <v>0</v>
      </c>
      <c r="T6535" s="4">
        <v>79.989999999999995</v>
      </c>
      <c r="U6535" s="4">
        <v>143.982</v>
      </c>
      <c r="V6535" s="4">
        <v>0.36</v>
      </c>
      <c r="W6535" s="4">
        <v>4</v>
      </c>
      <c r="X6535" s="4" t="s">
        <v>10933</v>
      </c>
    </row>
    <row r="6536" spans="1:24" x14ac:dyDescent="0.35">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x14ac:dyDescent="0.35">
      <c r="A6537" s="4">
        <v>6536</v>
      </c>
      <c r="B6537" s="4" t="s">
        <v>8948</v>
      </c>
      <c r="C6537" s="5">
        <v>40864</v>
      </c>
      <c r="D6537" s="5">
        <v>40869</v>
      </c>
      <c r="E6537" s="4" t="s">
        <v>52</v>
      </c>
      <c r="F6537" s="4" t="s">
        <v>1880</v>
      </c>
      <c r="G6537" s="4" t="s">
        <v>1881</v>
      </c>
      <c r="H6537" s="4" t="s">
        <v>28</v>
      </c>
      <c r="I6537" s="4" t="s">
        <v>29</v>
      </c>
      <c r="J6537" s="4" t="s">
        <v>3454</v>
      </c>
      <c r="K6537" s="4" t="s">
        <v>269</v>
      </c>
      <c r="L6537" s="4" t="s">
        <v>150</v>
      </c>
      <c r="M6537" s="4" t="s">
        <v>5021</v>
      </c>
      <c r="N6537" s="4" t="s">
        <v>34</v>
      </c>
      <c r="O6537" s="4" t="s">
        <v>35</v>
      </c>
      <c r="P6537" s="4" t="s">
        <v>5022</v>
      </c>
      <c r="Q6537" s="4">
        <v>4007.8400000000006</v>
      </c>
      <c r="R6537" s="4">
        <v>10</v>
      </c>
      <c r="S6537" s="4">
        <v>0.2</v>
      </c>
      <c r="T6537" s="4">
        <v>400.78400000000005</v>
      </c>
      <c r="U6537" s="4">
        <v>-50.098000000000297</v>
      </c>
      <c r="V6537" s="4">
        <v>-1.2500000000000072E-2</v>
      </c>
      <c r="W6537" s="4">
        <v>5</v>
      </c>
      <c r="X6537" s="4" t="s">
        <v>10934</v>
      </c>
    </row>
    <row r="6538" spans="1:24" x14ac:dyDescent="0.35">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x14ac:dyDescent="0.35">
      <c r="A6539" s="4">
        <v>6538</v>
      </c>
      <c r="B6539" s="4" t="s">
        <v>8949</v>
      </c>
      <c r="C6539" s="5">
        <v>40836</v>
      </c>
      <c r="D6539" s="5">
        <v>40839</v>
      </c>
      <c r="E6539" s="4" t="s">
        <v>190</v>
      </c>
      <c r="F6539" s="4" t="s">
        <v>794</v>
      </c>
      <c r="G6539" s="4" t="s">
        <v>795</v>
      </c>
      <c r="H6539" s="4" t="s">
        <v>43</v>
      </c>
      <c r="I6539" s="4" t="s">
        <v>29</v>
      </c>
      <c r="J6539" s="4" t="s">
        <v>5139</v>
      </c>
      <c r="K6539" s="4" t="s">
        <v>337</v>
      </c>
      <c r="L6539" s="4" t="s">
        <v>32</v>
      </c>
      <c r="M6539" s="4" t="s">
        <v>1414</v>
      </c>
      <c r="N6539" s="4" t="s">
        <v>48</v>
      </c>
      <c r="O6539" s="4" t="s">
        <v>61</v>
      </c>
      <c r="P6539" s="4" t="s">
        <v>1415</v>
      </c>
      <c r="Q6539" s="4">
        <v>98.352000000000004</v>
      </c>
      <c r="R6539" s="4">
        <v>3</v>
      </c>
      <c r="S6539" s="4">
        <v>0.2</v>
      </c>
      <c r="T6539" s="4">
        <v>32.783999999999999</v>
      </c>
      <c r="U6539" s="4">
        <v>-24.588000000000001</v>
      </c>
      <c r="V6539" s="4">
        <v>-0.25</v>
      </c>
      <c r="W6539" s="4">
        <v>3</v>
      </c>
      <c r="X6539" s="4" t="s">
        <v>10933</v>
      </c>
    </row>
    <row r="6540" spans="1:24" x14ac:dyDescent="0.35">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x14ac:dyDescent="0.35">
      <c r="A6541" s="4">
        <v>6540</v>
      </c>
      <c r="B6541" s="4" t="s">
        <v>8950</v>
      </c>
      <c r="C6541" s="5">
        <v>41207</v>
      </c>
      <c r="D6541" s="5">
        <v>41212</v>
      </c>
      <c r="E6541" s="4" t="s">
        <v>52</v>
      </c>
      <c r="F6541" s="4" t="s">
        <v>821</v>
      </c>
      <c r="G6541" s="4" t="s">
        <v>822</v>
      </c>
      <c r="H6541" s="4" t="s">
        <v>43</v>
      </c>
      <c r="I6541" s="4" t="s">
        <v>29</v>
      </c>
      <c r="J6541" s="4" t="s">
        <v>608</v>
      </c>
      <c r="K6541" s="4" t="s">
        <v>247</v>
      </c>
      <c r="L6541" s="4" t="s">
        <v>150</v>
      </c>
      <c r="M6541" s="4" t="s">
        <v>5495</v>
      </c>
      <c r="N6541" s="4" t="s">
        <v>34</v>
      </c>
      <c r="O6541" s="4" t="s">
        <v>38</v>
      </c>
      <c r="P6541" s="4" t="s">
        <v>5496</v>
      </c>
      <c r="Q6541" s="4">
        <v>291.10000000000002</v>
      </c>
      <c r="R6541" s="4">
        <v>5</v>
      </c>
      <c r="S6541" s="4">
        <v>0</v>
      </c>
      <c r="T6541" s="4">
        <v>58.220000000000006</v>
      </c>
      <c r="U6541" s="4">
        <v>75.686000000000007</v>
      </c>
      <c r="V6541" s="4">
        <v>0.26</v>
      </c>
      <c r="W6541" s="4">
        <v>5</v>
      </c>
      <c r="X6541" s="4" t="s">
        <v>10934</v>
      </c>
    </row>
    <row r="6542" spans="1:24" x14ac:dyDescent="0.35">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x14ac:dyDescent="0.35">
      <c r="A6543" s="4">
        <v>6542</v>
      </c>
      <c r="B6543" s="4" t="s">
        <v>8951</v>
      </c>
      <c r="C6543" s="5">
        <v>41960</v>
      </c>
      <c r="D6543" s="5">
        <v>41963</v>
      </c>
      <c r="E6543" s="4" t="s">
        <v>190</v>
      </c>
      <c r="F6543" s="4" t="s">
        <v>3527</v>
      </c>
      <c r="G6543" s="4" t="s">
        <v>3528</v>
      </c>
      <c r="H6543" s="4" t="s">
        <v>28</v>
      </c>
      <c r="I6543" s="4" t="s">
        <v>29</v>
      </c>
      <c r="J6543" s="4" t="s">
        <v>97</v>
      </c>
      <c r="K6543" s="4" t="s">
        <v>98</v>
      </c>
      <c r="L6543" s="4" t="s">
        <v>46</v>
      </c>
      <c r="M6543" s="4" t="s">
        <v>2265</v>
      </c>
      <c r="N6543" s="4" t="s">
        <v>34</v>
      </c>
      <c r="O6543" s="4" t="s">
        <v>67</v>
      </c>
      <c r="P6543" s="4" t="s">
        <v>2266</v>
      </c>
      <c r="Q6543" s="4">
        <v>139.91999999999999</v>
      </c>
      <c r="R6543" s="4">
        <v>2</v>
      </c>
      <c r="S6543" s="4">
        <v>0</v>
      </c>
      <c r="T6543" s="4">
        <v>69.959999999999994</v>
      </c>
      <c r="U6543" s="4">
        <v>23.786399999999986</v>
      </c>
      <c r="V6543" s="4">
        <v>0.16999999999999993</v>
      </c>
      <c r="W6543" s="4">
        <v>3</v>
      </c>
      <c r="X6543" s="4" t="s">
        <v>10933</v>
      </c>
    </row>
    <row r="6544" spans="1:24" x14ac:dyDescent="0.35">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x14ac:dyDescent="0.35">
      <c r="A6545" s="4">
        <v>6544</v>
      </c>
      <c r="B6545" s="4" t="s">
        <v>8951</v>
      </c>
      <c r="C6545" s="5">
        <v>41960</v>
      </c>
      <c r="D6545" s="5">
        <v>41963</v>
      </c>
      <c r="E6545" s="4" t="s">
        <v>190</v>
      </c>
      <c r="F6545" s="4" t="s">
        <v>3527</v>
      </c>
      <c r="G6545" s="4" t="s">
        <v>3528</v>
      </c>
      <c r="H6545" s="4" t="s">
        <v>28</v>
      </c>
      <c r="I6545" s="4" t="s">
        <v>29</v>
      </c>
      <c r="J6545" s="4" t="s">
        <v>97</v>
      </c>
      <c r="K6545" s="4" t="s">
        <v>98</v>
      </c>
      <c r="L6545" s="4" t="s">
        <v>46</v>
      </c>
      <c r="M6545" s="4" t="s">
        <v>5269</v>
      </c>
      <c r="N6545" s="4" t="s">
        <v>48</v>
      </c>
      <c r="O6545" s="4" t="s">
        <v>61</v>
      </c>
      <c r="P6545" s="4" t="s">
        <v>5270</v>
      </c>
      <c r="Q6545" s="4">
        <v>33.29</v>
      </c>
      <c r="R6545" s="4">
        <v>1</v>
      </c>
      <c r="S6545" s="4">
        <v>0</v>
      </c>
      <c r="T6545" s="4">
        <v>33.29</v>
      </c>
      <c r="U6545" s="4">
        <v>7.9895999999999994</v>
      </c>
      <c r="V6545" s="4">
        <v>0.24</v>
      </c>
      <c r="W6545" s="4">
        <v>3</v>
      </c>
      <c r="X6545" s="4" t="s">
        <v>10933</v>
      </c>
    </row>
    <row r="6546" spans="1:24" x14ac:dyDescent="0.35">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x14ac:dyDescent="0.35">
      <c r="A6547" s="4">
        <v>6546</v>
      </c>
      <c r="B6547" s="4" t="s">
        <v>8952</v>
      </c>
      <c r="C6547" s="5">
        <v>41774</v>
      </c>
      <c r="D6547" s="5">
        <v>41778</v>
      </c>
      <c r="E6547" s="4" t="s">
        <v>52</v>
      </c>
      <c r="F6547" s="4" t="s">
        <v>253</v>
      </c>
      <c r="G6547" s="4" t="s">
        <v>254</v>
      </c>
      <c r="H6547" s="4" t="s">
        <v>28</v>
      </c>
      <c r="I6547" s="4" t="s">
        <v>29</v>
      </c>
      <c r="J6547" s="4" t="s">
        <v>2182</v>
      </c>
      <c r="K6547" s="4" t="s">
        <v>500</v>
      </c>
      <c r="L6547" s="4" t="s">
        <v>150</v>
      </c>
      <c r="M6547" s="4" t="s">
        <v>3282</v>
      </c>
      <c r="N6547" s="4" t="s">
        <v>48</v>
      </c>
      <c r="O6547" s="4" t="s">
        <v>49</v>
      </c>
      <c r="P6547" s="4" t="s">
        <v>3283</v>
      </c>
      <c r="Q6547" s="4">
        <v>5.04</v>
      </c>
      <c r="R6547" s="4">
        <v>2</v>
      </c>
      <c r="S6547" s="4">
        <v>0.2</v>
      </c>
      <c r="T6547" s="4">
        <v>2.52</v>
      </c>
      <c r="U6547" s="4">
        <v>1.764</v>
      </c>
      <c r="V6547" s="4">
        <v>0.35</v>
      </c>
      <c r="W6547" s="4">
        <v>4</v>
      </c>
      <c r="X6547" s="4" t="s">
        <v>10933</v>
      </c>
    </row>
    <row r="6548" spans="1:24" x14ac:dyDescent="0.35">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x14ac:dyDescent="0.35">
      <c r="A6549" s="4">
        <v>6548</v>
      </c>
      <c r="B6549" s="4" t="s">
        <v>8953</v>
      </c>
      <c r="C6549" s="5">
        <v>40603</v>
      </c>
      <c r="D6549" s="5">
        <v>40607</v>
      </c>
      <c r="E6549" s="4" t="s">
        <v>52</v>
      </c>
      <c r="F6549" s="4" t="s">
        <v>6037</v>
      </c>
      <c r="G6549" s="4" t="s">
        <v>6038</v>
      </c>
      <c r="H6549" s="4" t="s">
        <v>104</v>
      </c>
      <c r="I6549" s="4" t="s">
        <v>29</v>
      </c>
      <c r="J6549" s="4" t="s">
        <v>5481</v>
      </c>
      <c r="K6549" s="4" t="s">
        <v>213</v>
      </c>
      <c r="L6549" s="4" t="s">
        <v>107</v>
      </c>
      <c r="M6549" s="4" t="s">
        <v>386</v>
      </c>
      <c r="N6549" s="4" t="s">
        <v>34</v>
      </c>
      <c r="O6549" s="4" t="s">
        <v>38</v>
      </c>
      <c r="P6549" s="4" t="s">
        <v>387</v>
      </c>
      <c r="Q6549" s="4">
        <v>634.11599999999999</v>
      </c>
      <c r="R6549" s="4">
        <v>6</v>
      </c>
      <c r="S6549" s="4">
        <v>0.3</v>
      </c>
      <c r="T6549" s="4">
        <v>105.68599999999999</v>
      </c>
      <c r="U6549" s="4">
        <v>-172.11720000000003</v>
      </c>
      <c r="V6549" s="4">
        <v>-0.27142857142857146</v>
      </c>
      <c r="W6549" s="4">
        <v>4</v>
      </c>
      <c r="X6549" s="4" t="s">
        <v>10933</v>
      </c>
    </row>
    <row r="6550" spans="1:24" x14ac:dyDescent="0.35">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x14ac:dyDescent="0.35">
      <c r="A6551" s="4">
        <v>6550</v>
      </c>
      <c r="B6551" s="4" t="s">
        <v>8954</v>
      </c>
      <c r="C6551" s="5">
        <v>41120</v>
      </c>
      <c r="D6551" s="5">
        <v>41122</v>
      </c>
      <c r="E6551" s="4" t="s">
        <v>190</v>
      </c>
      <c r="F6551" s="4" t="s">
        <v>6371</v>
      </c>
      <c r="G6551" s="4" t="s">
        <v>6372</v>
      </c>
      <c r="H6551" s="4" t="s">
        <v>104</v>
      </c>
      <c r="I6551" s="4" t="s">
        <v>29</v>
      </c>
      <c r="J6551" s="4" t="s">
        <v>934</v>
      </c>
      <c r="K6551" s="4" t="s">
        <v>231</v>
      </c>
      <c r="L6551" s="4" t="s">
        <v>107</v>
      </c>
      <c r="M6551" s="4" t="s">
        <v>3104</v>
      </c>
      <c r="N6551" s="4" t="s">
        <v>34</v>
      </c>
      <c r="O6551" s="4" t="s">
        <v>38</v>
      </c>
      <c r="P6551" s="4" t="s">
        <v>3105</v>
      </c>
      <c r="Q6551" s="4">
        <v>155.88</v>
      </c>
      <c r="R6551" s="4">
        <v>6</v>
      </c>
      <c r="S6551" s="4">
        <v>0</v>
      </c>
      <c r="T6551" s="4">
        <v>25.98</v>
      </c>
      <c r="U6551" s="4">
        <v>38.970000000000006</v>
      </c>
      <c r="V6551" s="4">
        <v>0.25000000000000006</v>
      </c>
      <c r="W6551" s="4">
        <v>2</v>
      </c>
      <c r="X6551" s="4" t="s">
        <v>10933</v>
      </c>
    </row>
    <row r="6552" spans="1:24" x14ac:dyDescent="0.35">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x14ac:dyDescent="0.35">
      <c r="A6553" s="4">
        <v>6552</v>
      </c>
      <c r="B6553" s="4" t="s">
        <v>8956</v>
      </c>
      <c r="C6553" s="5">
        <v>41990</v>
      </c>
      <c r="D6553" s="5">
        <v>41995</v>
      </c>
      <c r="E6553" s="4" t="s">
        <v>25</v>
      </c>
      <c r="F6553" s="4" t="s">
        <v>442</v>
      </c>
      <c r="G6553" s="4" t="s">
        <v>443</v>
      </c>
      <c r="H6553" s="4" t="s">
        <v>104</v>
      </c>
      <c r="I6553" s="4" t="s">
        <v>29</v>
      </c>
      <c r="J6553" s="4" t="s">
        <v>44</v>
      </c>
      <c r="K6553" s="4" t="s">
        <v>45</v>
      </c>
      <c r="L6553" s="4" t="s">
        <v>46</v>
      </c>
      <c r="M6553" s="4" t="s">
        <v>1867</v>
      </c>
      <c r="N6553" s="4" t="s">
        <v>48</v>
      </c>
      <c r="O6553" s="4" t="s">
        <v>92</v>
      </c>
      <c r="P6553" s="4" t="s">
        <v>1868</v>
      </c>
      <c r="Q6553" s="4">
        <v>13.36</v>
      </c>
      <c r="R6553" s="4">
        <v>2</v>
      </c>
      <c r="S6553" s="4">
        <v>0</v>
      </c>
      <c r="T6553" s="4">
        <v>6.68</v>
      </c>
      <c r="U6553" s="4">
        <v>6.4127999999999998</v>
      </c>
      <c r="V6553" s="4">
        <v>0.48</v>
      </c>
      <c r="W6553" s="4">
        <v>5</v>
      </c>
      <c r="X6553" s="4" t="s">
        <v>10934</v>
      </c>
    </row>
    <row r="6554" spans="1:24" x14ac:dyDescent="0.35">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x14ac:dyDescent="0.35">
      <c r="A6555" s="4">
        <v>6554</v>
      </c>
      <c r="B6555" s="4" t="s">
        <v>8957</v>
      </c>
      <c r="C6555" s="5">
        <v>40836</v>
      </c>
      <c r="D6555" s="5">
        <v>40838</v>
      </c>
      <c r="E6555" s="4" t="s">
        <v>25</v>
      </c>
      <c r="F6555" s="4" t="s">
        <v>552</v>
      </c>
      <c r="G6555" s="4" t="s">
        <v>553</v>
      </c>
      <c r="H6555" s="4" t="s">
        <v>104</v>
      </c>
      <c r="I6555" s="4" t="s">
        <v>29</v>
      </c>
      <c r="J6555" s="4" t="s">
        <v>305</v>
      </c>
      <c r="K6555" s="4" t="s">
        <v>213</v>
      </c>
      <c r="L6555" s="4" t="s">
        <v>107</v>
      </c>
      <c r="M6555" s="4" t="s">
        <v>2300</v>
      </c>
      <c r="N6555" s="4" t="s">
        <v>73</v>
      </c>
      <c r="O6555" s="4" t="s">
        <v>163</v>
      </c>
      <c r="P6555" s="4" t="s">
        <v>2301</v>
      </c>
      <c r="Q6555" s="4">
        <v>319.96800000000002</v>
      </c>
      <c r="R6555" s="4">
        <v>4</v>
      </c>
      <c r="S6555" s="4">
        <v>0.2</v>
      </c>
      <c r="T6555" s="4">
        <v>79.992000000000004</v>
      </c>
      <c r="U6555" s="4">
        <v>71.992800000000003</v>
      </c>
      <c r="V6555" s="4">
        <v>0.22500000000000001</v>
      </c>
      <c r="W6555" s="4">
        <v>2</v>
      </c>
      <c r="X6555" s="4" t="s">
        <v>10933</v>
      </c>
    </row>
    <row r="6556" spans="1:24" x14ac:dyDescent="0.35">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x14ac:dyDescent="0.35">
      <c r="A6557" s="4">
        <v>6556</v>
      </c>
      <c r="B6557" s="4" t="s">
        <v>8957</v>
      </c>
      <c r="C6557" s="5">
        <v>40836</v>
      </c>
      <c r="D6557" s="5">
        <v>40838</v>
      </c>
      <c r="E6557" s="4" t="s">
        <v>25</v>
      </c>
      <c r="F6557" s="4" t="s">
        <v>552</v>
      </c>
      <c r="G6557" s="4" t="s">
        <v>553</v>
      </c>
      <c r="H6557" s="4" t="s">
        <v>104</v>
      </c>
      <c r="I6557" s="4" t="s">
        <v>29</v>
      </c>
      <c r="J6557" s="4" t="s">
        <v>305</v>
      </c>
      <c r="K6557" s="4" t="s">
        <v>213</v>
      </c>
      <c r="L6557" s="4" t="s">
        <v>107</v>
      </c>
      <c r="M6557" s="4" t="s">
        <v>8958</v>
      </c>
      <c r="N6557" s="4" t="s">
        <v>48</v>
      </c>
      <c r="O6557" s="4" t="s">
        <v>92</v>
      </c>
      <c r="P6557" s="4" t="s">
        <v>8959</v>
      </c>
      <c r="Q6557" s="4">
        <v>3.8079999999999998</v>
      </c>
      <c r="R6557" s="4">
        <v>1</v>
      </c>
      <c r="S6557" s="4">
        <v>0.2</v>
      </c>
      <c r="T6557" s="4">
        <v>3.8079999999999998</v>
      </c>
      <c r="U6557" s="4">
        <v>1.2375999999999996</v>
      </c>
      <c r="V6557" s="4">
        <v>0.3249999999999999</v>
      </c>
      <c r="W6557" s="4">
        <v>2</v>
      </c>
      <c r="X6557" s="4" t="s">
        <v>10933</v>
      </c>
    </row>
    <row r="6558" spans="1:24" x14ac:dyDescent="0.35">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x14ac:dyDescent="0.35">
      <c r="A6559" s="4">
        <v>6558</v>
      </c>
      <c r="B6559" s="4" t="s">
        <v>8957</v>
      </c>
      <c r="C6559" s="5">
        <v>40836</v>
      </c>
      <c r="D6559" s="5">
        <v>40838</v>
      </c>
      <c r="E6559" s="4" t="s">
        <v>25</v>
      </c>
      <c r="F6559" s="4" t="s">
        <v>552</v>
      </c>
      <c r="G6559" s="4" t="s">
        <v>553</v>
      </c>
      <c r="H6559" s="4" t="s">
        <v>104</v>
      </c>
      <c r="I6559" s="4" t="s">
        <v>29</v>
      </c>
      <c r="J6559" s="4" t="s">
        <v>305</v>
      </c>
      <c r="K6559" s="4" t="s">
        <v>213</v>
      </c>
      <c r="L6559" s="4" t="s">
        <v>107</v>
      </c>
      <c r="M6559" s="4" t="s">
        <v>2257</v>
      </c>
      <c r="N6559" s="4" t="s">
        <v>48</v>
      </c>
      <c r="O6559" s="4" t="s">
        <v>49</v>
      </c>
      <c r="P6559" s="4" t="s">
        <v>2258</v>
      </c>
      <c r="Q6559" s="4">
        <v>24.424000000000003</v>
      </c>
      <c r="R6559" s="4">
        <v>1</v>
      </c>
      <c r="S6559" s="4">
        <v>0.2</v>
      </c>
      <c r="T6559" s="4">
        <v>24.424000000000003</v>
      </c>
      <c r="U6559" s="4">
        <v>7.9378000000000002</v>
      </c>
      <c r="V6559" s="4">
        <v>0.32499999999999996</v>
      </c>
      <c r="W6559" s="4">
        <v>2</v>
      </c>
      <c r="X6559" s="4" t="s">
        <v>10933</v>
      </c>
    </row>
    <row r="6560" spans="1:24" x14ac:dyDescent="0.35">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x14ac:dyDescent="0.35">
      <c r="A6561" s="4">
        <v>6560</v>
      </c>
      <c r="B6561" s="4" t="s">
        <v>8961</v>
      </c>
      <c r="C6561" s="5">
        <v>41477</v>
      </c>
      <c r="D6561" s="5">
        <v>41482</v>
      </c>
      <c r="E6561" s="4" t="s">
        <v>52</v>
      </c>
      <c r="F6561" s="4" t="s">
        <v>3858</v>
      </c>
      <c r="G6561" s="4" t="s">
        <v>3859</v>
      </c>
      <c r="H6561" s="4" t="s">
        <v>43</v>
      </c>
      <c r="I6561" s="4" t="s">
        <v>29</v>
      </c>
      <c r="J6561" s="4" t="s">
        <v>568</v>
      </c>
      <c r="K6561" s="4" t="s">
        <v>45</v>
      </c>
      <c r="L6561" s="4" t="s">
        <v>46</v>
      </c>
      <c r="M6561" s="4" t="s">
        <v>3800</v>
      </c>
      <c r="N6561" s="4" t="s">
        <v>48</v>
      </c>
      <c r="O6561" s="4" t="s">
        <v>175</v>
      </c>
      <c r="P6561" s="4" t="s">
        <v>3801</v>
      </c>
      <c r="Q6561" s="4">
        <v>419.90000000000003</v>
      </c>
      <c r="R6561" s="4">
        <v>5</v>
      </c>
      <c r="S6561" s="4">
        <v>0</v>
      </c>
      <c r="T6561" s="4">
        <v>83.98</v>
      </c>
      <c r="U6561" s="4">
        <v>197.35299999999998</v>
      </c>
      <c r="V6561" s="4">
        <v>0.46999999999999992</v>
      </c>
      <c r="W6561" s="4">
        <v>5</v>
      </c>
      <c r="X6561" s="4" t="s">
        <v>10934</v>
      </c>
    </row>
    <row r="6562" spans="1:24" x14ac:dyDescent="0.35">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x14ac:dyDescent="0.35">
      <c r="A6563" s="4">
        <v>6562</v>
      </c>
      <c r="B6563" s="4" t="s">
        <v>8962</v>
      </c>
      <c r="C6563" s="5">
        <v>41730</v>
      </c>
      <c r="D6563" s="5">
        <v>41732</v>
      </c>
      <c r="E6563" s="4" t="s">
        <v>190</v>
      </c>
      <c r="F6563" s="4" t="s">
        <v>5378</v>
      </c>
      <c r="G6563" s="4" t="s">
        <v>5379</v>
      </c>
      <c r="H6563" s="4" t="s">
        <v>43</v>
      </c>
      <c r="I6563" s="4" t="s">
        <v>29</v>
      </c>
      <c r="J6563" s="4" t="s">
        <v>1129</v>
      </c>
      <c r="K6563" s="4" t="s">
        <v>106</v>
      </c>
      <c r="L6563" s="4" t="s">
        <v>107</v>
      </c>
      <c r="M6563" s="4" t="s">
        <v>2860</v>
      </c>
      <c r="N6563" s="4" t="s">
        <v>48</v>
      </c>
      <c r="O6563" s="4" t="s">
        <v>80</v>
      </c>
      <c r="P6563" s="4" t="s">
        <v>2861</v>
      </c>
      <c r="Q6563" s="4">
        <v>33.61999999999999</v>
      </c>
      <c r="R6563" s="4">
        <v>5</v>
      </c>
      <c r="S6563" s="4">
        <v>0.8</v>
      </c>
      <c r="T6563" s="4">
        <v>6.7239999999999984</v>
      </c>
      <c r="U6563" s="4">
        <v>-90.774000000000029</v>
      </c>
      <c r="V6563" s="4">
        <v>-2.7000000000000015</v>
      </c>
      <c r="W6563" s="4">
        <v>2</v>
      </c>
      <c r="X6563" s="4" t="s">
        <v>10933</v>
      </c>
    </row>
    <row r="6564" spans="1:24" x14ac:dyDescent="0.35">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x14ac:dyDescent="0.35">
      <c r="A6565" s="4">
        <v>6564</v>
      </c>
      <c r="B6565" s="4" t="s">
        <v>8963</v>
      </c>
      <c r="C6565" s="5">
        <v>40670</v>
      </c>
      <c r="D6565" s="5">
        <v>40675</v>
      </c>
      <c r="E6565" s="4" t="s">
        <v>52</v>
      </c>
      <c r="F6565" s="4" t="s">
        <v>4913</v>
      </c>
      <c r="G6565" s="4" t="s">
        <v>4914</v>
      </c>
      <c r="H6565" s="4" t="s">
        <v>28</v>
      </c>
      <c r="I6565" s="4" t="s">
        <v>29</v>
      </c>
      <c r="J6565" s="4" t="s">
        <v>1481</v>
      </c>
      <c r="K6565" s="4" t="s">
        <v>1247</v>
      </c>
      <c r="L6565" s="4" t="s">
        <v>150</v>
      </c>
      <c r="M6565" s="4" t="s">
        <v>6945</v>
      </c>
      <c r="N6565" s="4" t="s">
        <v>34</v>
      </c>
      <c r="O6565" s="4" t="s">
        <v>58</v>
      </c>
      <c r="P6565" s="4" t="s">
        <v>6946</v>
      </c>
      <c r="Q6565" s="4">
        <v>194.25</v>
      </c>
      <c r="R6565" s="4">
        <v>2</v>
      </c>
      <c r="S6565" s="4">
        <v>0.3</v>
      </c>
      <c r="T6565" s="4">
        <v>97.125</v>
      </c>
      <c r="U6565" s="4">
        <v>-38.849999999999994</v>
      </c>
      <c r="V6565" s="4">
        <v>-0.19999999999999998</v>
      </c>
      <c r="W6565" s="4">
        <v>5</v>
      </c>
      <c r="X6565" s="4" t="s">
        <v>10934</v>
      </c>
    </row>
    <row r="6566" spans="1:24" x14ac:dyDescent="0.35">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x14ac:dyDescent="0.35">
      <c r="A6567" s="4">
        <v>6566</v>
      </c>
      <c r="B6567" s="4" t="s">
        <v>8963</v>
      </c>
      <c r="C6567" s="5">
        <v>40670</v>
      </c>
      <c r="D6567" s="5">
        <v>40675</v>
      </c>
      <c r="E6567" s="4" t="s">
        <v>52</v>
      </c>
      <c r="F6567" s="4" t="s">
        <v>4913</v>
      </c>
      <c r="G6567" s="4" t="s">
        <v>4914</v>
      </c>
      <c r="H6567" s="4" t="s">
        <v>28</v>
      </c>
      <c r="I6567" s="4" t="s">
        <v>29</v>
      </c>
      <c r="J6567" s="4" t="s">
        <v>1481</v>
      </c>
      <c r="K6567" s="4" t="s">
        <v>1247</v>
      </c>
      <c r="L6567" s="4" t="s">
        <v>150</v>
      </c>
      <c r="M6567" s="4" t="s">
        <v>2478</v>
      </c>
      <c r="N6567" s="4" t="s">
        <v>34</v>
      </c>
      <c r="O6567" s="4" t="s">
        <v>38</v>
      </c>
      <c r="P6567" s="4" t="s">
        <v>2479</v>
      </c>
      <c r="Q6567" s="4">
        <v>872.32</v>
      </c>
      <c r="R6567" s="4">
        <v>4</v>
      </c>
      <c r="S6567" s="4">
        <v>0</v>
      </c>
      <c r="T6567" s="4">
        <v>218.08</v>
      </c>
      <c r="U6567" s="4">
        <v>244.24959999999999</v>
      </c>
      <c r="V6567" s="4">
        <v>0.27999999999999997</v>
      </c>
      <c r="W6567" s="4">
        <v>5</v>
      </c>
      <c r="X6567" s="4" t="s">
        <v>10934</v>
      </c>
    </row>
    <row r="6568" spans="1:24" x14ac:dyDescent="0.35">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x14ac:dyDescent="0.35">
      <c r="A6569" s="4">
        <v>6568</v>
      </c>
      <c r="B6569" s="4" t="s">
        <v>8964</v>
      </c>
      <c r="C6569" s="5">
        <v>41676</v>
      </c>
      <c r="D6569" s="5">
        <v>41679</v>
      </c>
      <c r="E6569" s="4" t="s">
        <v>25</v>
      </c>
      <c r="F6569" s="4" t="s">
        <v>779</v>
      </c>
      <c r="G6569" s="4" t="s">
        <v>780</v>
      </c>
      <c r="H6569" s="4" t="s">
        <v>28</v>
      </c>
      <c r="I6569" s="4" t="s">
        <v>29</v>
      </c>
      <c r="J6569" s="4" t="s">
        <v>8045</v>
      </c>
      <c r="K6569" s="4" t="s">
        <v>106</v>
      </c>
      <c r="L6569" s="4" t="s">
        <v>107</v>
      </c>
      <c r="M6569" s="4" t="s">
        <v>5424</v>
      </c>
      <c r="N6569" s="4" t="s">
        <v>48</v>
      </c>
      <c r="O6569" s="4" t="s">
        <v>70</v>
      </c>
      <c r="P6569" s="4" t="s">
        <v>188</v>
      </c>
      <c r="Q6569" s="4">
        <v>7.120000000000001</v>
      </c>
      <c r="R6569" s="4">
        <v>5</v>
      </c>
      <c r="S6569" s="4">
        <v>0.2</v>
      </c>
      <c r="T6569" s="4">
        <v>1.4240000000000002</v>
      </c>
      <c r="U6569" s="4">
        <v>0.71199999999999974</v>
      </c>
      <c r="V6569" s="4">
        <v>9.999999999999995E-2</v>
      </c>
      <c r="W6569" s="4">
        <v>3</v>
      </c>
      <c r="X6569" s="4" t="s">
        <v>10933</v>
      </c>
    </row>
    <row r="6570" spans="1:24" x14ac:dyDescent="0.35">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x14ac:dyDescent="0.35">
      <c r="A6571" s="4">
        <v>6570</v>
      </c>
      <c r="B6571" s="4" t="s">
        <v>8965</v>
      </c>
      <c r="C6571" s="5">
        <v>40651</v>
      </c>
      <c r="D6571" s="5">
        <v>40655</v>
      </c>
      <c r="E6571" s="4" t="s">
        <v>52</v>
      </c>
      <c r="F6571" s="4" t="s">
        <v>292</v>
      </c>
      <c r="G6571" s="4" t="s">
        <v>293</v>
      </c>
      <c r="H6571" s="4" t="s">
        <v>28</v>
      </c>
      <c r="I6571" s="4" t="s">
        <v>29</v>
      </c>
      <c r="J6571" s="4" t="s">
        <v>186</v>
      </c>
      <c r="K6571" s="4" t="s">
        <v>106</v>
      </c>
      <c r="L6571" s="4" t="s">
        <v>107</v>
      </c>
      <c r="M6571" s="4" t="s">
        <v>1166</v>
      </c>
      <c r="N6571" s="4" t="s">
        <v>34</v>
      </c>
      <c r="O6571" s="4" t="s">
        <v>38</v>
      </c>
      <c r="P6571" s="4" t="s">
        <v>1167</v>
      </c>
      <c r="Q6571" s="4">
        <v>317.05799999999999</v>
      </c>
      <c r="R6571" s="4">
        <v>3</v>
      </c>
      <c r="S6571" s="4">
        <v>0.3</v>
      </c>
      <c r="T6571" s="4">
        <v>105.68599999999999</v>
      </c>
      <c r="U6571" s="4">
        <v>-18.117599999999996</v>
      </c>
      <c r="V6571" s="4">
        <v>-5.7142857142857134E-2</v>
      </c>
      <c r="W6571" s="4">
        <v>4</v>
      </c>
      <c r="X6571" s="4" t="s">
        <v>10933</v>
      </c>
    </row>
    <row r="6572" spans="1:24" x14ac:dyDescent="0.35">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x14ac:dyDescent="0.35">
      <c r="A6573" s="4">
        <v>6572</v>
      </c>
      <c r="B6573" s="4" t="s">
        <v>8965</v>
      </c>
      <c r="C6573" s="5">
        <v>40651</v>
      </c>
      <c r="D6573" s="5">
        <v>40655</v>
      </c>
      <c r="E6573" s="4" t="s">
        <v>52</v>
      </c>
      <c r="F6573" s="4" t="s">
        <v>292</v>
      </c>
      <c r="G6573" s="4" t="s">
        <v>293</v>
      </c>
      <c r="H6573" s="4" t="s">
        <v>28</v>
      </c>
      <c r="I6573" s="4" t="s">
        <v>29</v>
      </c>
      <c r="J6573" s="4" t="s">
        <v>186</v>
      </c>
      <c r="K6573" s="4" t="s">
        <v>106</v>
      </c>
      <c r="L6573" s="4" t="s">
        <v>107</v>
      </c>
      <c r="M6573" s="4" t="s">
        <v>6540</v>
      </c>
      <c r="N6573" s="4" t="s">
        <v>73</v>
      </c>
      <c r="O6573" s="4" t="s">
        <v>163</v>
      </c>
      <c r="P6573" s="4" t="s">
        <v>6541</v>
      </c>
      <c r="Q6573" s="4">
        <v>227.976</v>
      </c>
      <c r="R6573" s="4">
        <v>3</v>
      </c>
      <c r="S6573" s="4">
        <v>0.2</v>
      </c>
      <c r="T6573" s="4">
        <v>75.992000000000004</v>
      </c>
      <c r="U6573" s="4">
        <v>28.496999999999957</v>
      </c>
      <c r="V6573" s="4">
        <v>0.12499999999999982</v>
      </c>
      <c r="W6573" s="4">
        <v>4</v>
      </c>
      <c r="X6573" s="4" t="s">
        <v>10933</v>
      </c>
    </row>
    <row r="6574" spans="1:24" x14ac:dyDescent="0.35">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x14ac:dyDescent="0.35">
      <c r="A6575" s="4">
        <v>6574</v>
      </c>
      <c r="B6575" s="4" t="s">
        <v>8967</v>
      </c>
      <c r="C6575" s="5">
        <v>41604</v>
      </c>
      <c r="D6575" s="5">
        <v>41609</v>
      </c>
      <c r="E6575" s="4" t="s">
        <v>52</v>
      </c>
      <c r="F6575" s="4" t="s">
        <v>8555</v>
      </c>
      <c r="G6575" s="4" t="s">
        <v>8556</v>
      </c>
      <c r="H6575" s="4" t="s">
        <v>43</v>
      </c>
      <c r="I6575" s="4" t="s">
        <v>29</v>
      </c>
      <c r="J6575" s="4" t="s">
        <v>2128</v>
      </c>
      <c r="K6575" s="4" t="s">
        <v>790</v>
      </c>
      <c r="L6575" s="4" t="s">
        <v>150</v>
      </c>
      <c r="M6575" s="4" t="s">
        <v>1654</v>
      </c>
      <c r="N6575" s="4" t="s">
        <v>48</v>
      </c>
      <c r="O6575" s="4" t="s">
        <v>61</v>
      </c>
      <c r="P6575" s="4" t="s">
        <v>1655</v>
      </c>
      <c r="Q6575" s="4">
        <v>563.4</v>
      </c>
      <c r="R6575" s="4">
        <v>4</v>
      </c>
      <c r="S6575" s="4">
        <v>0</v>
      </c>
      <c r="T6575" s="4">
        <v>140.85</v>
      </c>
      <c r="U6575" s="4">
        <v>67.608000000000004</v>
      </c>
      <c r="V6575" s="4">
        <v>0.12000000000000001</v>
      </c>
      <c r="W6575" s="4">
        <v>5</v>
      </c>
      <c r="X6575" s="4" t="s">
        <v>10934</v>
      </c>
    </row>
    <row r="6576" spans="1:24" x14ac:dyDescent="0.35">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x14ac:dyDescent="0.35">
      <c r="A6577" s="4">
        <v>6576</v>
      </c>
      <c r="B6577" s="4" t="s">
        <v>8970</v>
      </c>
      <c r="C6577" s="5">
        <v>41702</v>
      </c>
      <c r="D6577" s="5">
        <v>41707</v>
      </c>
      <c r="E6577" s="4" t="s">
        <v>52</v>
      </c>
      <c r="F6577" s="4" t="s">
        <v>6943</v>
      </c>
      <c r="G6577" s="4" t="s">
        <v>6944</v>
      </c>
      <c r="H6577" s="4" t="s">
        <v>28</v>
      </c>
      <c r="I6577" s="4" t="s">
        <v>29</v>
      </c>
      <c r="J6577" s="4" t="s">
        <v>44</v>
      </c>
      <c r="K6577" s="4" t="s">
        <v>45</v>
      </c>
      <c r="L6577" s="4" t="s">
        <v>46</v>
      </c>
      <c r="M6577" s="4" t="s">
        <v>6688</v>
      </c>
      <c r="N6577" s="4" t="s">
        <v>73</v>
      </c>
      <c r="O6577" s="4" t="s">
        <v>163</v>
      </c>
      <c r="P6577" s="4" t="s">
        <v>6689</v>
      </c>
      <c r="Q6577" s="4">
        <v>1049.44</v>
      </c>
      <c r="R6577" s="4">
        <v>8</v>
      </c>
      <c r="S6577" s="4">
        <v>0</v>
      </c>
      <c r="T6577" s="4">
        <v>131.18</v>
      </c>
      <c r="U6577" s="4">
        <v>440.76480000000004</v>
      </c>
      <c r="V6577" s="4">
        <v>0.42000000000000004</v>
      </c>
      <c r="W6577" s="4">
        <v>5</v>
      </c>
      <c r="X6577" s="4" t="s">
        <v>10934</v>
      </c>
    </row>
    <row r="6578" spans="1:24" x14ac:dyDescent="0.35">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x14ac:dyDescent="0.35">
      <c r="A6579" s="4">
        <v>6578</v>
      </c>
      <c r="B6579" s="4" t="s">
        <v>8971</v>
      </c>
      <c r="C6579" s="5">
        <v>41249</v>
      </c>
      <c r="D6579" s="5">
        <v>41254</v>
      </c>
      <c r="E6579" s="4" t="s">
        <v>25</v>
      </c>
      <c r="F6579" s="4" t="s">
        <v>1701</v>
      </c>
      <c r="G6579" s="4" t="s">
        <v>1702</v>
      </c>
      <c r="H6579" s="4" t="s">
        <v>28</v>
      </c>
      <c r="I6579" s="4" t="s">
        <v>29</v>
      </c>
      <c r="J6579" s="4" t="s">
        <v>1129</v>
      </c>
      <c r="K6579" s="4" t="s">
        <v>321</v>
      </c>
      <c r="L6579" s="4" t="s">
        <v>32</v>
      </c>
      <c r="M6579" s="4" t="s">
        <v>4511</v>
      </c>
      <c r="N6579" s="4" t="s">
        <v>73</v>
      </c>
      <c r="O6579" s="4" t="s">
        <v>74</v>
      </c>
      <c r="P6579" s="4" t="s">
        <v>4512</v>
      </c>
      <c r="Q6579" s="4">
        <v>173.94</v>
      </c>
      <c r="R6579" s="4">
        <v>6</v>
      </c>
      <c r="S6579" s="4">
        <v>0</v>
      </c>
      <c r="T6579" s="4">
        <v>28.99</v>
      </c>
      <c r="U6579" s="4">
        <v>50.442599999999977</v>
      </c>
      <c r="V6579" s="4">
        <v>0.28999999999999987</v>
      </c>
      <c r="W6579" s="4">
        <v>5</v>
      </c>
      <c r="X6579" s="4" t="s">
        <v>10934</v>
      </c>
    </row>
    <row r="6580" spans="1:24" x14ac:dyDescent="0.35">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x14ac:dyDescent="0.35">
      <c r="A6581" s="4">
        <v>6580</v>
      </c>
      <c r="B6581" s="4" t="s">
        <v>8973</v>
      </c>
      <c r="C6581" s="5">
        <v>41570</v>
      </c>
      <c r="D6581" s="5">
        <v>41570</v>
      </c>
      <c r="E6581" s="4" t="s">
        <v>1292</v>
      </c>
      <c r="F6581" s="4" t="s">
        <v>5901</v>
      </c>
      <c r="G6581" s="4" t="s">
        <v>5902</v>
      </c>
      <c r="H6581" s="4" t="s">
        <v>28</v>
      </c>
      <c r="I6581" s="4" t="s">
        <v>29</v>
      </c>
      <c r="J6581" s="4" t="s">
        <v>97</v>
      </c>
      <c r="K6581" s="4" t="s">
        <v>98</v>
      </c>
      <c r="L6581" s="4" t="s">
        <v>46</v>
      </c>
      <c r="M6581" s="4" t="s">
        <v>4310</v>
      </c>
      <c r="N6581" s="4" t="s">
        <v>48</v>
      </c>
      <c r="O6581" s="4" t="s">
        <v>92</v>
      </c>
      <c r="P6581" s="4" t="s">
        <v>4311</v>
      </c>
      <c r="Q6581" s="4">
        <v>6.68</v>
      </c>
      <c r="R6581" s="4">
        <v>1</v>
      </c>
      <c r="S6581" s="4">
        <v>0</v>
      </c>
      <c r="T6581" s="4">
        <v>6.68</v>
      </c>
      <c r="U6581" s="4">
        <v>3.2063999999999999</v>
      </c>
      <c r="V6581" s="4">
        <v>0.48</v>
      </c>
      <c r="W6581" s="4">
        <v>0</v>
      </c>
      <c r="X6581" s="4" t="s">
        <v>10935</v>
      </c>
    </row>
    <row r="6582" spans="1:24" x14ac:dyDescent="0.35">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x14ac:dyDescent="0.35">
      <c r="A6583" s="4">
        <v>6582</v>
      </c>
      <c r="B6583" s="4" t="s">
        <v>8973</v>
      </c>
      <c r="C6583" s="5">
        <v>41570</v>
      </c>
      <c r="D6583" s="5">
        <v>41570</v>
      </c>
      <c r="E6583" s="4" t="s">
        <v>1292</v>
      </c>
      <c r="F6583" s="4" t="s">
        <v>5901</v>
      </c>
      <c r="G6583" s="4" t="s">
        <v>5902</v>
      </c>
      <c r="H6583" s="4" t="s">
        <v>28</v>
      </c>
      <c r="I6583" s="4" t="s">
        <v>29</v>
      </c>
      <c r="J6583" s="4" t="s">
        <v>97</v>
      </c>
      <c r="K6583" s="4" t="s">
        <v>98</v>
      </c>
      <c r="L6583" s="4" t="s">
        <v>46</v>
      </c>
      <c r="M6583" s="4" t="s">
        <v>8974</v>
      </c>
      <c r="N6583" s="4" t="s">
        <v>34</v>
      </c>
      <c r="O6583" s="4" t="s">
        <v>67</v>
      </c>
      <c r="P6583" s="4" t="s">
        <v>8975</v>
      </c>
      <c r="Q6583" s="4">
        <v>101.94</v>
      </c>
      <c r="R6583" s="4">
        <v>3</v>
      </c>
      <c r="S6583" s="4">
        <v>0</v>
      </c>
      <c r="T6583" s="4">
        <v>33.979999999999997</v>
      </c>
      <c r="U6583" s="4">
        <v>30.581999999999987</v>
      </c>
      <c r="V6583" s="4">
        <v>0.29999999999999988</v>
      </c>
      <c r="W6583" s="4">
        <v>0</v>
      </c>
      <c r="X6583" s="4" t="s">
        <v>10935</v>
      </c>
    </row>
    <row r="6584" spans="1:24" x14ac:dyDescent="0.35">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x14ac:dyDescent="0.35">
      <c r="A6585" s="4">
        <v>6584</v>
      </c>
      <c r="B6585" s="4" t="s">
        <v>8977</v>
      </c>
      <c r="C6585" s="5">
        <v>41842</v>
      </c>
      <c r="D6585" s="5">
        <v>41848</v>
      </c>
      <c r="E6585" s="4" t="s">
        <v>52</v>
      </c>
      <c r="F6585" s="4" t="s">
        <v>4895</v>
      </c>
      <c r="G6585" s="4" t="s">
        <v>4896</v>
      </c>
      <c r="H6585" s="4" t="s">
        <v>28</v>
      </c>
      <c r="I6585" s="4" t="s">
        <v>29</v>
      </c>
      <c r="J6585" s="4" t="s">
        <v>1978</v>
      </c>
      <c r="K6585" s="4" t="s">
        <v>321</v>
      </c>
      <c r="L6585" s="4" t="s">
        <v>32</v>
      </c>
      <c r="M6585" s="4" t="s">
        <v>5719</v>
      </c>
      <c r="N6585" s="4" t="s">
        <v>48</v>
      </c>
      <c r="O6585" s="4" t="s">
        <v>70</v>
      </c>
      <c r="P6585" s="4" t="s">
        <v>5720</v>
      </c>
      <c r="Q6585" s="4">
        <v>101.94</v>
      </c>
      <c r="R6585" s="4">
        <v>6</v>
      </c>
      <c r="S6585" s="4">
        <v>0</v>
      </c>
      <c r="T6585" s="4">
        <v>16.989999999999998</v>
      </c>
      <c r="U6585" s="4">
        <v>29.562599999999986</v>
      </c>
      <c r="V6585" s="4">
        <v>0.28999999999999987</v>
      </c>
      <c r="W6585" s="4">
        <v>6</v>
      </c>
      <c r="X6585" s="4" t="s">
        <v>10934</v>
      </c>
    </row>
    <row r="6586" spans="1:24" x14ac:dyDescent="0.35">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x14ac:dyDescent="0.35">
      <c r="A6587" s="4">
        <v>6586</v>
      </c>
      <c r="B6587" s="4" t="s">
        <v>8977</v>
      </c>
      <c r="C6587" s="5">
        <v>41842</v>
      </c>
      <c r="D6587" s="5">
        <v>41848</v>
      </c>
      <c r="E6587" s="4" t="s">
        <v>52</v>
      </c>
      <c r="F6587" s="4" t="s">
        <v>4895</v>
      </c>
      <c r="G6587" s="4" t="s">
        <v>4896</v>
      </c>
      <c r="H6587" s="4" t="s">
        <v>28</v>
      </c>
      <c r="I6587" s="4" t="s">
        <v>29</v>
      </c>
      <c r="J6587" s="4" t="s">
        <v>1978</v>
      </c>
      <c r="K6587" s="4" t="s">
        <v>321</v>
      </c>
      <c r="L6587" s="4" t="s">
        <v>32</v>
      </c>
      <c r="M6587" s="4" t="s">
        <v>1022</v>
      </c>
      <c r="N6587" s="4" t="s">
        <v>34</v>
      </c>
      <c r="O6587" s="4" t="s">
        <v>67</v>
      </c>
      <c r="P6587" s="4" t="s">
        <v>1023</v>
      </c>
      <c r="Q6587" s="4">
        <v>8.8000000000000007</v>
      </c>
      <c r="R6587" s="4">
        <v>5</v>
      </c>
      <c r="S6587" s="4">
        <v>0</v>
      </c>
      <c r="T6587" s="4">
        <v>1.7600000000000002</v>
      </c>
      <c r="U6587" s="4">
        <v>3.8720000000000003</v>
      </c>
      <c r="V6587" s="4">
        <v>0.44</v>
      </c>
      <c r="W6587" s="4">
        <v>6</v>
      </c>
      <c r="X6587" s="4" t="s">
        <v>10934</v>
      </c>
    </row>
    <row r="6588" spans="1:24" x14ac:dyDescent="0.35">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x14ac:dyDescent="0.35">
      <c r="A6589" s="4">
        <v>6588</v>
      </c>
      <c r="B6589" s="4" t="s">
        <v>8977</v>
      </c>
      <c r="C6589" s="5">
        <v>41842</v>
      </c>
      <c r="D6589" s="5">
        <v>41848</v>
      </c>
      <c r="E6589" s="4" t="s">
        <v>52</v>
      </c>
      <c r="F6589" s="4" t="s">
        <v>4895</v>
      </c>
      <c r="G6589" s="4" t="s">
        <v>4896</v>
      </c>
      <c r="H6589" s="4" t="s">
        <v>28</v>
      </c>
      <c r="I6589" s="4" t="s">
        <v>29</v>
      </c>
      <c r="J6589" s="4" t="s">
        <v>1978</v>
      </c>
      <c r="K6589" s="4" t="s">
        <v>321</v>
      </c>
      <c r="L6589" s="4" t="s">
        <v>32</v>
      </c>
      <c r="M6589" s="4" t="s">
        <v>2784</v>
      </c>
      <c r="N6589" s="4" t="s">
        <v>34</v>
      </c>
      <c r="O6589" s="4" t="s">
        <v>35</v>
      </c>
      <c r="P6589" s="4" t="s">
        <v>2785</v>
      </c>
      <c r="Q6589" s="4">
        <v>302.94</v>
      </c>
      <c r="R6589" s="4">
        <v>3</v>
      </c>
      <c r="S6589" s="4">
        <v>0</v>
      </c>
      <c r="T6589" s="4">
        <v>100.98</v>
      </c>
      <c r="U6589" s="4">
        <v>69.67619999999998</v>
      </c>
      <c r="V6589" s="4">
        <v>0.22999999999999993</v>
      </c>
      <c r="W6589" s="4">
        <v>6</v>
      </c>
      <c r="X6589" s="4" t="s">
        <v>10934</v>
      </c>
    </row>
    <row r="6590" spans="1:24" x14ac:dyDescent="0.35">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x14ac:dyDescent="0.35">
      <c r="A6591" s="4">
        <v>6590</v>
      </c>
      <c r="B6591" s="4" t="s">
        <v>8977</v>
      </c>
      <c r="C6591" s="5">
        <v>41842</v>
      </c>
      <c r="D6591" s="5">
        <v>41848</v>
      </c>
      <c r="E6591" s="4" t="s">
        <v>52</v>
      </c>
      <c r="F6591" s="4" t="s">
        <v>4895</v>
      </c>
      <c r="G6591" s="4" t="s">
        <v>4896</v>
      </c>
      <c r="H6591" s="4" t="s">
        <v>28</v>
      </c>
      <c r="I6591" s="4" t="s">
        <v>29</v>
      </c>
      <c r="J6591" s="4" t="s">
        <v>1978</v>
      </c>
      <c r="K6591" s="4" t="s">
        <v>321</v>
      </c>
      <c r="L6591" s="4" t="s">
        <v>32</v>
      </c>
      <c r="M6591" s="4" t="s">
        <v>1607</v>
      </c>
      <c r="N6591" s="4" t="s">
        <v>48</v>
      </c>
      <c r="O6591" s="4" t="s">
        <v>580</v>
      </c>
      <c r="P6591" s="4" t="s">
        <v>1608</v>
      </c>
      <c r="Q6591" s="4">
        <v>231.72</v>
      </c>
      <c r="R6591" s="4">
        <v>2</v>
      </c>
      <c r="S6591" s="4">
        <v>0</v>
      </c>
      <c r="T6591" s="4">
        <v>115.86</v>
      </c>
      <c r="U6591" s="4">
        <v>11.585999999999984</v>
      </c>
      <c r="V6591" s="4">
        <v>4.9999999999999933E-2</v>
      </c>
      <c r="W6591" s="4">
        <v>6</v>
      </c>
      <c r="X6591" s="4" t="s">
        <v>10934</v>
      </c>
    </row>
    <row r="6592" spans="1:24" x14ac:dyDescent="0.35">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x14ac:dyDescent="0.35">
      <c r="A6593" s="4">
        <v>6592</v>
      </c>
      <c r="B6593" s="4" t="s">
        <v>8980</v>
      </c>
      <c r="C6593" s="5">
        <v>41029</v>
      </c>
      <c r="D6593" s="5">
        <v>41035</v>
      </c>
      <c r="E6593" s="4" t="s">
        <v>52</v>
      </c>
      <c r="F6593" s="4" t="s">
        <v>137</v>
      </c>
      <c r="G6593" s="4" t="s">
        <v>138</v>
      </c>
      <c r="H6593" s="4" t="s">
        <v>43</v>
      </c>
      <c r="I6593" s="4" t="s">
        <v>29</v>
      </c>
      <c r="J6593" s="4" t="s">
        <v>129</v>
      </c>
      <c r="K6593" s="4" t="s">
        <v>45</v>
      </c>
      <c r="L6593" s="4" t="s">
        <v>46</v>
      </c>
      <c r="M6593" s="4" t="s">
        <v>1315</v>
      </c>
      <c r="N6593" s="4" t="s">
        <v>48</v>
      </c>
      <c r="O6593" s="4" t="s">
        <v>70</v>
      </c>
      <c r="P6593" s="4" t="s">
        <v>1316</v>
      </c>
      <c r="Q6593" s="4">
        <v>34.650000000000006</v>
      </c>
      <c r="R6593" s="4">
        <v>3</v>
      </c>
      <c r="S6593" s="4">
        <v>0</v>
      </c>
      <c r="T6593" s="4">
        <v>11.550000000000002</v>
      </c>
      <c r="U6593" s="4">
        <v>9.702</v>
      </c>
      <c r="V6593" s="4">
        <v>0.27999999999999997</v>
      </c>
      <c r="W6593" s="4">
        <v>6</v>
      </c>
      <c r="X6593" s="4" t="s">
        <v>10934</v>
      </c>
    </row>
    <row r="6594" spans="1:24" x14ac:dyDescent="0.35">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x14ac:dyDescent="0.35">
      <c r="A6595" s="4">
        <v>6594</v>
      </c>
      <c r="B6595" s="4" t="s">
        <v>8981</v>
      </c>
      <c r="C6595" s="5">
        <v>41439</v>
      </c>
      <c r="D6595" s="5">
        <v>41442</v>
      </c>
      <c r="E6595" s="4" t="s">
        <v>25</v>
      </c>
      <c r="F6595" s="4" t="s">
        <v>1880</v>
      </c>
      <c r="G6595" s="4" t="s">
        <v>1881</v>
      </c>
      <c r="H6595" s="4" t="s">
        <v>28</v>
      </c>
      <c r="I6595" s="4" t="s">
        <v>29</v>
      </c>
      <c r="J6595" s="4" t="s">
        <v>268</v>
      </c>
      <c r="K6595" s="4" t="s">
        <v>269</v>
      </c>
      <c r="L6595" s="4" t="s">
        <v>150</v>
      </c>
      <c r="M6595" s="4" t="s">
        <v>2102</v>
      </c>
      <c r="N6595" s="4" t="s">
        <v>48</v>
      </c>
      <c r="O6595" s="4" t="s">
        <v>77</v>
      </c>
      <c r="P6595" s="4" t="s">
        <v>2103</v>
      </c>
      <c r="Q6595" s="4">
        <v>33.568000000000005</v>
      </c>
      <c r="R6595" s="4">
        <v>2</v>
      </c>
      <c r="S6595" s="4">
        <v>0.2</v>
      </c>
      <c r="T6595" s="4">
        <v>16.784000000000002</v>
      </c>
      <c r="U6595" s="4">
        <v>11.748799999999997</v>
      </c>
      <c r="V6595" s="4">
        <v>0.34999999999999987</v>
      </c>
      <c r="W6595" s="4">
        <v>3</v>
      </c>
      <c r="X6595" s="4" t="s">
        <v>10933</v>
      </c>
    </row>
    <row r="6596" spans="1:24" x14ac:dyDescent="0.35">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x14ac:dyDescent="0.35">
      <c r="A6597" s="4">
        <v>6596</v>
      </c>
      <c r="B6597" s="4" t="s">
        <v>8983</v>
      </c>
      <c r="C6597" s="5">
        <v>41753</v>
      </c>
      <c r="D6597" s="5">
        <v>41756</v>
      </c>
      <c r="E6597" s="4" t="s">
        <v>190</v>
      </c>
      <c r="F6597" s="4" t="s">
        <v>515</v>
      </c>
      <c r="G6597" s="4" t="s">
        <v>516</v>
      </c>
      <c r="H6597" s="4" t="s">
        <v>43</v>
      </c>
      <c r="I6597" s="4" t="s">
        <v>29</v>
      </c>
      <c r="J6597" s="4" t="s">
        <v>499</v>
      </c>
      <c r="K6597" s="4" t="s">
        <v>500</v>
      </c>
      <c r="L6597" s="4" t="s">
        <v>150</v>
      </c>
      <c r="M6597" s="4" t="s">
        <v>1778</v>
      </c>
      <c r="N6597" s="4" t="s">
        <v>48</v>
      </c>
      <c r="O6597" s="4" t="s">
        <v>77</v>
      </c>
      <c r="P6597" s="4" t="s">
        <v>1779</v>
      </c>
      <c r="Q6597" s="4">
        <v>11.760000000000002</v>
      </c>
      <c r="R6597" s="4">
        <v>5</v>
      </c>
      <c r="S6597" s="4">
        <v>0.7</v>
      </c>
      <c r="T6597" s="4">
        <v>2.3520000000000003</v>
      </c>
      <c r="U6597" s="4">
        <v>-7.8399999999999963</v>
      </c>
      <c r="V6597" s="4">
        <v>-0.6666666666666663</v>
      </c>
      <c r="W6597" s="4">
        <v>3</v>
      </c>
      <c r="X6597" s="4" t="s">
        <v>10933</v>
      </c>
    </row>
    <row r="6598" spans="1:24" x14ac:dyDescent="0.35">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x14ac:dyDescent="0.35">
      <c r="A6599" s="4">
        <v>6598</v>
      </c>
      <c r="B6599" s="4" t="s">
        <v>8984</v>
      </c>
      <c r="C6599" s="5">
        <v>40700</v>
      </c>
      <c r="D6599" s="5">
        <v>40706</v>
      </c>
      <c r="E6599" s="4" t="s">
        <v>52</v>
      </c>
      <c r="F6599" s="4" t="s">
        <v>5811</v>
      </c>
      <c r="G6599" s="4" t="s">
        <v>5812</v>
      </c>
      <c r="H6599" s="4" t="s">
        <v>28</v>
      </c>
      <c r="I6599" s="4" t="s">
        <v>29</v>
      </c>
      <c r="J6599" s="4" t="s">
        <v>1523</v>
      </c>
      <c r="K6599" s="4" t="s">
        <v>56</v>
      </c>
      <c r="L6599" s="4" t="s">
        <v>32</v>
      </c>
      <c r="M6599" s="4" t="s">
        <v>1024</v>
      </c>
      <c r="N6599" s="4" t="s">
        <v>48</v>
      </c>
      <c r="O6599" s="4" t="s">
        <v>77</v>
      </c>
      <c r="P6599" s="4" t="s">
        <v>1025</v>
      </c>
      <c r="Q6599" s="4">
        <v>1.3650000000000002</v>
      </c>
      <c r="R6599" s="4">
        <v>1</v>
      </c>
      <c r="S6599" s="4">
        <v>0.7</v>
      </c>
      <c r="T6599" s="4">
        <v>1.3650000000000002</v>
      </c>
      <c r="U6599" s="4">
        <v>-0.9099999999999997</v>
      </c>
      <c r="V6599" s="4">
        <v>-0.6666666666666663</v>
      </c>
      <c r="W6599" s="4">
        <v>6</v>
      </c>
      <c r="X6599" s="4" t="s">
        <v>10934</v>
      </c>
    </row>
    <row r="6600" spans="1:24" x14ac:dyDescent="0.35">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x14ac:dyDescent="0.35">
      <c r="A6601" s="4">
        <v>6600</v>
      </c>
      <c r="B6601" s="4" t="s">
        <v>8985</v>
      </c>
      <c r="C6601" s="5">
        <v>40879</v>
      </c>
      <c r="D6601" s="5">
        <v>40884</v>
      </c>
      <c r="E6601" s="4" t="s">
        <v>52</v>
      </c>
      <c r="F6601" s="4" t="s">
        <v>228</v>
      </c>
      <c r="G6601" s="4" t="s">
        <v>229</v>
      </c>
      <c r="H6601" s="4" t="s">
        <v>43</v>
      </c>
      <c r="I6601" s="4" t="s">
        <v>29</v>
      </c>
      <c r="J6601" s="4" t="s">
        <v>3215</v>
      </c>
      <c r="K6601" s="4" t="s">
        <v>2737</v>
      </c>
      <c r="L6601" s="4" t="s">
        <v>150</v>
      </c>
      <c r="M6601" s="4" t="s">
        <v>2045</v>
      </c>
      <c r="N6601" s="4" t="s">
        <v>34</v>
      </c>
      <c r="O6601" s="4" t="s">
        <v>67</v>
      </c>
      <c r="P6601" s="4" t="s">
        <v>2046</v>
      </c>
      <c r="Q6601" s="4">
        <v>60.72</v>
      </c>
      <c r="R6601" s="4">
        <v>3</v>
      </c>
      <c r="S6601" s="4">
        <v>0</v>
      </c>
      <c r="T6601" s="4">
        <v>20.239999999999998</v>
      </c>
      <c r="U6601" s="4">
        <v>23.680799999999998</v>
      </c>
      <c r="V6601" s="4">
        <v>0.38999999999999996</v>
      </c>
      <c r="W6601" s="4">
        <v>5</v>
      </c>
      <c r="X6601" s="4" t="s">
        <v>10934</v>
      </c>
    </row>
    <row r="6602" spans="1:24" x14ac:dyDescent="0.35">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x14ac:dyDescent="0.35">
      <c r="A6603" s="4">
        <v>6602</v>
      </c>
      <c r="B6603" s="4" t="s">
        <v>8985</v>
      </c>
      <c r="C6603" s="5">
        <v>40879</v>
      </c>
      <c r="D6603" s="5">
        <v>40884</v>
      </c>
      <c r="E6603" s="4" t="s">
        <v>52</v>
      </c>
      <c r="F6603" s="4" t="s">
        <v>228</v>
      </c>
      <c r="G6603" s="4" t="s">
        <v>229</v>
      </c>
      <c r="H6603" s="4" t="s">
        <v>43</v>
      </c>
      <c r="I6603" s="4" t="s">
        <v>29</v>
      </c>
      <c r="J6603" s="4" t="s">
        <v>3215</v>
      </c>
      <c r="K6603" s="4" t="s">
        <v>2737</v>
      </c>
      <c r="L6603" s="4" t="s">
        <v>150</v>
      </c>
      <c r="M6603" s="4" t="s">
        <v>4579</v>
      </c>
      <c r="N6603" s="4" t="s">
        <v>34</v>
      </c>
      <c r="O6603" s="4" t="s">
        <v>38</v>
      </c>
      <c r="P6603" s="4" t="s">
        <v>4580</v>
      </c>
      <c r="Q6603" s="4">
        <v>239.84</v>
      </c>
      <c r="R6603" s="4">
        <v>8</v>
      </c>
      <c r="S6603" s="4">
        <v>0</v>
      </c>
      <c r="T6603" s="4">
        <v>29.98</v>
      </c>
      <c r="U6603" s="4">
        <v>64.756799999999998</v>
      </c>
      <c r="V6603" s="4">
        <v>0.26999999999999996</v>
      </c>
      <c r="W6603" s="4">
        <v>5</v>
      </c>
      <c r="X6603" s="4" t="s">
        <v>10934</v>
      </c>
    </row>
    <row r="6604" spans="1:24" x14ac:dyDescent="0.35">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x14ac:dyDescent="0.35">
      <c r="A6605" s="4">
        <v>6604</v>
      </c>
      <c r="B6605" s="4" t="s">
        <v>8986</v>
      </c>
      <c r="C6605" s="5">
        <v>41808</v>
      </c>
      <c r="D6605" s="5">
        <v>41811</v>
      </c>
      <c r="E6605" s="4" t="s">
        <v>190</v>
      </c>
      <c r="F6605" s="4" t="s">
        <v>2998</v>
      </c>
      <c r="G6605" s="4" t="s">
        <v>2999</v>
      </c>
      <c r="H6605" s="4" t="s">
        <v>28</v>
      </c>
      <c r="I6605" s="4" t="s">
        <v>29</v>
      </c>
      <c r="J6605" s="4" t="s">
        <v>8987</v>
      </c>
      <c r="K6605" s="4" t="s">
        <v>459</v>
      </c>
      <c r="L6605" s="4" t="s">
        <v>46</v>
      </c>
      <c r="M6605" s="4" t="s">
        <v>3444</v>
      </c>
      <c r="N6605" s="4" t="s">
        <v>48</v>
      </c>
      <c r="O6605" s="4" t="s">
        <v>61</v>
      </c>
      <c r="P6605" s="4" t="s">
        <v>3445</v>
      </c>
      <c r="Q6605" s="4">
        <v>146.352</v>
      </c>
      <c r="R6605" s="4">
        <v>3</v>
      </c>
      <c r="S6605" s="4">
        <v>0.2</v>
      </c>
      <c r="T6605" s="4">
        <v>48.783999999999999</v>
      </c>
      <c r="U6605" s="4">
        <v>-32.929200000000002</v>
      </c>
      <c r="V6605" s="4">
        <v>-0.22500000000000001</v>
      </c>
      <c r="W6605" s="4">
        <v>3</v>
      </c>
      <c r="X6605" s="4" t="s">
        <v>10933</v>
      </c>
    </row>
    <row r="6606" spans="1:24" x14ac:dyDescent="0.35">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x14ac:dyDescent="0.35">
      <c r="A6607" s="4">
        <v>6606</v>
      </c>
      <c r="B6607" s="4" t="s">
        <v>8988</v>
      </c>
      <c r="C6607" s="5">
        <v>41421</v>
      </c>
      <c r="D6607" s="5">
        <v>41426</v>
      </c>
      <c r="E6607" s="4" t="s">
        <v>52</v>
      </c>
      <c r="F6607" s="4" t="s">
        <v>5811</v>
      </c>
      <c r="G6607" s="4" t="s">
        <v>5812</v>
      </c>
      <c r="H6607" s="4" t="s">
        <v>28</v>
      </c>
      <c r="I6607" s="4" t="s">
        <v>29</v>
      </c>
      <c r="J6607" s="4" t="s">
        <v>2544</v>
      </c>
      <c r="K6607" s="4" t="s">
        <v>45</v>
      </c>
      <c r="L6607" s="4" t="s">
        <v>46</v>
      </c>
      <c r="M6607" s="4" t="s">
        <v>3949</v>
      </c>
      <c r="N6607" s="4" t="s">
        <v>48</v>
      </c>
      <c r="O6607" s="4" t="s">
        <v>92</v>
      </c>
      <c r="P6607" s="4" t="s">
        <v>3950</v>
      </c>
      <c r="Q6607" s="4">
        <v>45.36</v>
      </c>
      <c r="R6607" s="4">
        <v>7</v>
      </c>
      <c r="S6607" s="4">
        <v>0</v>
      </c>
      <c r="T6607" s="4">
        <v>6.4799999999999995</v>
      </c>
      <c r="U6607" s="4">
        <v>21.772800000000004</v>
      </c>
      <c r="V6607" s="4">
        <v>0.48000000000000009</v>
      </c>
      <c r="W6607" s="4">
        <v>5</v>
      </c>
      <c r="X6607" s="4" t="s">
        <v>10934</v>
      </c>
    </row>
    <row r="6608" spans="1:24" x14ac:dyDescent="0.35">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x14ac:dyDescent="0.35">
      <c r="A6609" s="4">
        <v>6608</v>
      </c>
      <c r="B6609" s="4" t="s">
        <v>8988</v>
      </c>
      <c r="C6609" s="5">
        <v>41421</v>
      </c>
      <c r="D6609" s="5">
        <v>41426</v>
      </c>
      <c r="E6609" s="4" t="s">
        <v>52</v>
      </c>
      <c r="F6609" s="4" t="s">
        <v>5811</v>
      </c>
      <c r="G6609" s="4" t="s">
        <v>5812</v>
      </c>
      <c r="H6609" s="4" t="s">
        <v>28</v>
      </c>
      <c r="I6609" s="4" t="s">
        <v>29</v>
      </c>
      <c r="J6609" s="4" t="s">
        <v>2544</v>
      </c>
      <c r="K6609" s="4" t="s">
        <v>45</v>
      </c>
      <c r="L6609" s="4" t="s">
        <v>46</v>
      </c>
      <c r="M6609" s="4" t="s">
        <v>892</v>
      </c>
      <c r="N6609" s="4" t="s">
        <v>34</v>
      </c>
      <c r="O6609" s="4" t="s">
        <v>38</v>
      </c>
      <c r="P6609" s="4" t="s">
        <v>893</v>
      </c>
      <c r="Q6609" s="4">
        <v>484.70400000000006</v>
      </c>
      <c r="R6609" s="4">
        <v>6</v>
      </c>
      <c r="S6609" s="4">
        <v>0.2</v>
      </c>
      <c r="T6609" s="4">
        <v>80.784000000000006</v>
      </c>
      <c r="U6609" s="4">
        <v>-84.823200000000071</v>
      </c>
      <c r="V6609" s="4">
        <v>-0.17500000000000013</v>
      </c>
      <c r="W6609" s="4">
        <v>5</v>
      </c>
      <c r="X6609" s="4" t="s">
        <v>10934</v>
      </c>
    </row>
    <row r="6610" spans="1:24" x14ac:dyDescent="0.35">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x14ac:dyDescent="0.35">
      <c r="A6611" s="4">
        <v>6610</v>
      </c>
      <c r="B6611" s="4" t="s">
        <v>8989</v>
      </c>
      <c r="C6611" s="5">
        <v>40978</v>
      </c>
      <c r="D6611" s="5">
        <v>40978</v>
      </c>
      <c r="E6611" s="4" t="s">
        <v>1292</v>
      </c>
      <c r="F6611" s="4" t="s">
        <v>137</v>
      </c>
      <c r="G6611" s="4" t="s">
        <v>138</v>
      </c>
      <c r="H6611" s="4" t="s">
        <v>43</v>
      </c>
      <c r="I6611" s="4" t="s">
        <v>29</v>
      </c>
      <c r="J6611" s="4" t="s">
        <v>3215</v>
      </c>
      <c r="K6611" s="4" t="s">
        <v>2737</v>
      </c>
      <c r="L6611" s="4" t="s">
        <v>150</v>
      </c>
      <c r="M6611" s="4" t="s">
        <v>1299</v>
      </c>
      <c r="N6611" s="4" t="s">
        <v>48</v>
      </c>
      <c r="O6611" s="4" t="s">
        <v>61</v>
      </c>
      <c r="P6611" s="4" t="s">
        <v>1300</v>
      </c>
      <c r="Q6611" s="4">
        <v>89.820000000000007</v>
      </c>
      <c r="R6611" s="4">
        <v>6</v>
      </c>
      <c r="S6611" s="4">
        <v>0</v>
      </c>
      <c r="T6611" s="4">
        <v>14.97</v>
      </c>
      <c r="U6611" s="4">
        <v>25.149600000000007</v>
      </c>
      <c r="V6611" s="4">
        <v>0.28000000000000003</v>
      </c>
      <c r="W6611" s="4">
        <v>0</v>
      </c>
      <c r="X6611" s="4" t="s">
        <v>10935</v>
      </c>
    </row>
    <row r="6612" spans="1:24" x14ac:dyDescent="0.35">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x14ac:dyDescent="0.35">
      <c r="A6613" s="4">
        <v>6612</v>
      </c>
      <c r="B6613" s="4" t="s">
        <v>8991</v>
      </c>
      <c r="C6613" s="5">
        <v>41020</v>
      </c>
      <c r="D6613" s="5">
        <v>41027</v>
      </c>
      <c r="E6613" s="4" t="s">
        <v>52</v>
      </c>
      <c r="F6613" s="4" t="s">
        <v>8310</v>
      </c>
      <c r="G6613" s="4" t="s">
        <v>8311</v>
      </c>
      <c r="H6613" s="4" t="s">
        <v>28</v>
      </c>
      <c r="I6613" s="4" t="s">
        <v>29</v>
      </c>
      <c r="J6613" s="4" t="s">
        <v>1475</v>
      </c>
      <c r="K6613" s="4" t="s">
        <v>31</v>
      </c>
      <c r="L6613" s="4" t="s">
        <v>32</v>
      </c>
      <c r="M6613" s="4" t="s">
        <v>1086</v>
      </c>
      <c r="N6613" s="4" t="s">
        <v>34</v>
      </c>
      <c r="O6613" s="4" t="s">
        <v>38</v>
      </c>
      <c r="P6613" s="4" t="s">
        <v>1087</v>
      </c>
      <c r="Q6613" s="4">
        <v>191.96</v>
      </c>
      <c r="R6613" s="4">
        <v>2</v>
      </c>
      <c r="S6613" s="4">
        <v>0</v>
      </c>
      <c r="T6613" s="4">
        <v>95.98</v>
      </c>
      <c r="U6613" s="4">
        <v>51.829200000000014</v>
      </c>
      <c r="V6613" s="4">
        <v>0.27000000000000007</v>
      </c>
      <c r="W6613" s="4">
        <v>7</v>
      </c>
      <c r="X6613" s="4" t="s">
        <v>10934</v>
      </c>
    </row>
    <row r="6614" spans="1:24" x14ac:dyDescent="0.35">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x14ac:dyDescent="0.35">
      <c r="A6615" s="4">
        <v>6614</v>
      </c>
      <c r="B6615" s="4" t="s">
        <v>8991</v>
      </c>
      <c r="C6615" s="5">
        <v>41020</v>
      </c>
      <c r="D6615" s="5">
        <v>41027</v>
      </c>
      <c r="E6615" s="4" t="s">
        <v>52</v>
      </c>
      <c r="F6615" s="4" t="s">
        <v>8310</v>
      </c>
      <c r="G6615" s="4" t="s">
        <v>8311</v>
      </c>
      <c r="H6615" s="4" t="s">
        <v>28</v>
      </c>
      <c r="I6615" s="4" t="s">
        <v>29</v>
      </c>
      <c r="J6615" s="4" t="s">
        <v>1475</v>
      </c>
      <c r="K6615" s="4" t="s">
        <v>31</v>
      </c>
      <c r="L6615" s="4" t="s">
        <v>32</v>
      </c>
      <c r="M6615" s="4" t="s">
        <v>2088</v>
      </c>
      <c r="N6615" s="4" t="s">
        <v>73</v>
      </c>
      <c r="O6615" s="4" t="s">
        <v>74</v>
      </c>
      <c r="P6615" s="4" t="s">
        <v>2089</v>
      </c>
      <c r="Q6615" s="4">
        <v>469.95</v>
      </c>
      <c r="R6615" s="4">
        <v>5</v>
      </c>
      <c r="S6615" s="4">
        <v>0</v>
      </c>
      <c r="T6615" s="4">
        <v>93.99</v>
      </c>
      <c r="U6615" s="4">
        <v>131.58600000000001</v>
      </c>
      <c r="V6615" s="4">
        <v>0.28000000000000003</v>
      </c>
      <c r="W6615" s="4">
        <v>7</v>
      </c>
      <c r="X6615" s="4" t="s">
        <v>10934</v>
      </c>
    </row>
    <row r="6616" spans="1:24" x14ac:dyDescent="0.35">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x14ac:dyDescent="0.35">
      <c r="A6617" s="4">
        <v>6616</v>
      </c>
      <c r="B6617" s="4" t="s">
        <v>8992</v>
      </c>
      <c r="C6617" s="5">
        <v>41443</v>
      </c>
      <c r="D6617" s="5">
        <v>41445</v>
      </c>
      <c r="E6617" s="4" t="s">
        <v>190</v>
      </c>
      <c r="F6617" s="4" t="s">
        <v>1372</v>
      </c>
      <c r="G6617" s="4" t="s">
        <v>1373</v>
      </c>
      <c r="H6617" s="4" t="s">
        <v>28</v>
      </c>
      <c r="I6617" s="4" t="s">
        <v>29</v>
      </c>
      <c r="J6617" s="4" t="s">
        <v>44</v>
      </c>
      <c r="K6617" s="4" t="s">
        <v>45</v>
      </c>
      <c r="L6617" s="4" t="s">
        <v>46</v>
      </c>
      <c r="M6617" s="4" t="s">
        <v>7053</v>
      </c>
      <c r="N6617" s="4" t="s">
        <v>34</v>
      </c>
      <c r="O6617" s="4" t="s">
        <v>35</v>
      </c>
      <c r="P6617" s="4" t="s">
        <v>7054</v>
      </c>
      <c r="Q6617" s="4">
        <v>239.66599999999997</v>
      </c>
      <c r="R6617" s="4">
        <v>2</v>
      </c>
      <c r="S6617" s="4">
        <v>0.15</v>
      </c>
      <c r="T6617" s="4">
        <v>119.83299999999998</v>
      </c>
      <c r="U6617" s="4">
        <v>14.097999999999999</v>
      </c>
      <c r="V6617" s="4">
        <v>5.8823529411764712E-2</v>
      </c>
      <c r="W6617" s="4">
        <v>2</v>
      </c>
      <c r="X6617" s="4" t="s">
        <v>10933</v>
      </c>
    </row>
    <row r="6618" spans="1:24" x14ac:dyDescent="0.35">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x14ac:dyDescent="0.35">
      <c r="A6619" s="4">
        <v>6618</v>
      </c>
      <c r="B6619" s="4" t="s">
        <v>8992</v>
      </c>
      <c r="C6619" s="5">
        <v>41443</v>
      </c>
      <c r="D6619" s="5">
        <v>41445</v>
      </c>
      <c r="E6619" s="4" t="s">
        <v>190</v>
      </c>
      <c r="F6619" s="4" t="s">
        <v>1372</v>
      </c>
      <c r="G6619" s="4" t="s">
        <v>1373</v>
      </c>
      <c r="H6619" s="4" t="s">
        <v>28</v>
      </c>
      <c r="I6619" s="4" t="s">
        <v>29</v>
      </c>
      <c r="J6619" s="4" t="s">
        <v>44</v>
      </c>
      <c r="K6619" s="4" t="s">
        <v>45</v>
      </c>
      <c r="L6619" s="4" t="s">
        <v>46</v>
      </c>
      <c r="M6619" s="4" t="s">
        <v>8537</v>
      </c>
      <c r="N6619" s="4" t="s">
        <v>48</v>
      </c>
      <c r="O6619" s="4" t="s">
        <v>92</v>
      </c>
      <c r="P6619" s="4" t="s">
        <v>8538</v>
      </c>
      <c r="Q6619" s="4">
        <v>219.84</v>
      </c>
      <c r="R6619" s="4">
        <v>4</v>
      </c>
      <c r="S6619" s="4">
        <v>0</v>
      </c>
      <c r="T6619" s="4">
        <v>54.96</v>
      </c>
      <c r="U6619" s="4">
        <v>107.7216</v>
      </c>
      <c r="V6619" s="4">
        <v>0.49</v>
      </c>
      <c r="W6619" s="4">
        <v>2</v>
      </c>
      <c r="X6619" s="4" t="s">
        <v>10933</v>
      </c>
    </row>
    <row r="6620" spans="1:24" x14ac:dyDescent="0.35">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x14ac:dyDescent="0.35">
      <c r="A6621" s="4">
        <v>6620</v>
      </c>
      <c r="B6621" s="4" t="s">
        <v>8993</v>
      </c>
      <c r="C6621" s="5">
        <v>41653</v>
      </c>
      <c r="D6621" s="5">
        <v>41658</v>
      </c>
      <c r="E6621" s="4" t="s">
        <v>25</v>
      </c>
      <c r="F6621" s="4" t="s">
        <v>3667</v>
      </c>
      <c r="G6621" s="4" t="s">
        <v>3668</v>
      </c>
      <c r="H6621" s="4" t="s">
        <v>43</v>
      </c>
      <c r="I6621" s="4" t="s">
        <v>29</v>
      </c>
      <c r="J6621" s="4" t="s">
        <v>320</v>
      </c>
      <c r="K6621" s="4" t="s">
        <v>598</v>
      </c>
      <c r="L6621" s="4" t="s">
        <v>107</v>
      </c>
      <c r="M6621" s="4" t="s">
        <v>8359</v>
      </c>
      <c r="N6621" s="4" t="s">
        <v>48</v>
      </c>
      <c r="O6621" s="4" t="s">
        <v>70</v>
      </c>
      <c r="P6621" s="4" t="s">
        <v>8360</v>
      </c>
      <c r="Q6621" s="4">
        <v>209.94</v>
      </c>
      <c r="R6621" s="4">
        <v>6</v>
      </c>
      <c r="S6621" s="4">
        <v>0</v>
      </c>
      <c r="T6621" s="4">
        <v>34.99</v>
      </c>
      <c r="U6621" s="4">
        <v>54.584400000000002</v>
      </c>
      <c r="V6621" s="4">
        <v>0.26</v>
      </c>
      <c r="W6621" s="4">
        <v>5</v>
      </c>
      <c r="X6621" s="4" t="s">
        <v>10934</v>
      </c>
    </row>
    <row r="6622" spans="1:24" x14ac:dyDescent="0.35">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x14ac:dyDescent="0.35">
      <c r="A6623" s="4">
        <v>6622</v>
      </c>
      <c r="B6623" s="4" t="s">
        <v>8993</v>
      </c>
      <c r="C6623" s="5">
        <v>41653</v>
      </c>
      <c r="D6623" s="5">
        <v>41658</v>
      </c>
      <c r="E6623" s="4" t="s">
        <v>25</v>
      </c>
      <c r="F6623" s="4" t="s">
        <v>3667</v>
      </c>
      <c r="G6623" s="4" t="s">
        <v>3668</v>
      </c>
      <c r="H6623" s="4" t="s">
        <v>43</v>
      </c>
      <c r="I6623" s="4" t="s">
        <v>29</v>
      </c>
      <c r="J6623" s="4" t="s">
        <v>320</v>
      </c>
      <c r="K6623" s="4" t="s">
        <v>598</v>
      </c>
      <c r="L6623" s="4" t="s">
        <v>107</v>
      </c>
      <c r="M6623" s="4" t="s">
        <v>6699</v>
      </c>
      <c r="N6623" s="4" t="s">
        <v>34</v>
      </c>
      <c r="O6623" s="4" t="s">
        <v>35</v>
      </c>
      <c r="P6623" s="4" t="s">
        <v>6700</v>
      </c>
      <c r="Q6623" s="4">
        <v>212.94</v>
      </c>
      <c r="R6623" s="4">
        <v>3</v>
      </c>
      <c r="S6623" s="4">
        <v>0</v>
      </c>
      <c r="T6623" s="4">
        <v>70.98</v>
      </c>
      <c r="U6623" s="4">
        <v>53.235000000000014</v>
      </c>
      <c r="V6623" s="4">
        <v>0.25000000000000006</v>
      </c>
      <c r="W6623" s="4">
        <v>5</v>
      </c>
      <c r="X6623" s="4" t="s">
        <v>10934</v>
      </c>
    </row>
    <row r="6624" spans="1:24" x14ac:dyDescent="0.35">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x14ac:dyDescent="0.35">
      <c r="A6625" s="4">
        <v>6624</v>
      </c>
      <c r="B6625" s="4" t="s">
        <v>8994</v>
      </c>
      <c r="C6625" s="5">
        <v>40792</v>
      </c>
      <c r="D6625" s="5">
        <v>40795</v>
      </c>
      <c r="E6625" s="4" t="s">
        <v>190</v>
      </c>
      <c r="F6625" s="4" t="s">
        <v>8995</v>
      </c>
      <c r="G6625" s="4" t="s">
        <v>8996</v>
      </c>
      <c r="H6625" s="4" t="s">
        <v>43</v>
      </c>
      <c r="I6625" s="4" t="s">
        <v>29</v>
      </c>
      <c r="J6625" s="4" t="s">
        <v>129</v>
      </c>
      <c r="K6625" s="4" t="s">
        <v>45</v>
      </c>
      <c r="L6625" s="4" t="s">
        <v>46</v>
      </c>
      <c r="M6625" s="4" t="s">
        <v>2229</v>
      </c>
      <c r="N6625" s="4" t="s">
        <v>48</v>
      </c>
      <c r="O6625" s="4" t="s">
        <v>49</v>
      </c>
      <c r="P6625" s="4" t="s">
        <v>2230</v>
      </c>
      <c r="Q6625" s="4">
        <v>58.48</v>
      </c>
      <c r="R6625" s="4">
        <v>8</v>
      </c>
      <c r="S6625" s="4">
        <v>0</v>
      </c>
      <c r="T6625" s="4">
        <v>7.31</v>
      </c>
      <c r="U6625" s="4">
        <v>27.485599999999998</v>
      </c>
      <c r="V6625" s="4">
        <v>0.47</v>
      </c>
      <c r="W6625" s="4">
        <v>3</v>
      </c>
      <c r="X6625" s="4" t="s">
        <v>10933</v>
      </c>
    </row>
    <row r="6626" spans="1:24" x14ac:dyDescent="0.35">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x14ac:dyDescent="0.35">
      <c r="A6627" s="4">
        <v>6626</v>
      </c>
      <c r="B6627" s="4" t="s">
        <v>8997</v>
      </c>
      <c r="C6627" s="5">
        <v>40927</v>
      </c>
      <c r="D6627" s="5">
        <v>40931</v>
      </c>
      <c r="E6627" s="4" t="s">
        <v>52</v>
      </c>
      <c r="F6627" s="4" t="s">
        <v>3349</v>
      </c>
      <c r="G6627" s="4" t="s">
        <v>3350</v>
      </c>
      <c r="H6627" s="4" t="s">
        <v>28</v>
      </c>
      <c r="I6627" s="4" t="s">
        <v>29</v>
      </c>
      <c r="J6627" s="4" t="s">
        <v>8998</v>
      </c>
      <c r="K6627" s="4" t="s">
        <v>106</v>
      </c>
      <c r="L6627" s="4" t="s">
        <v>107</v>
      </c>
      <c r="M6627" s="4" t="s">
        <v>6143</v>
      </c>
      <c r="N6627" s="4" t="s">
        <v>34</v>
      </c>
      <c r="O6627" s="4" t="s">
        <v>38</v>
      </c>
      <c r="P6627" s="4" t="s">
        <v>6144</v>
      </c>
      <c r="Q6627" s="4">
        <v>199.304</v>
      </c>
      <c r="R6627" s="4">
        <v>4</v>
      </c>
      <c r="S6627" s="4">
        <v>0.3</v>
      </c>
      <c r="T6627" s="4">
        <v>49.826000000000001</v>
      </c>
      <c r="U6627" s="4">
        <v>-8.5416000000000025</v>
      </c>
      <c r="V6627" s="4">
        <v>-4.2857142857142871E-2</v>
      </c>
      <c r="W6627" s="4">
        <v>4</v>
      </c>
      <c r="X6627" s="4" t="s">
        <v>10933</v>
      </c>
    </row>
    <row r="6628" spans="1:24" x14ac:dyDescent="0.35">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x14ac:dyDescent="0.35">
      <c r="A6629" s="4">
        <v>6628</v>
      </c>
      <c r="B6629" s="4" t="s">
        <v>9000</v>
      </c>
      <c r="C6629" s="5">
        <v>40686</v>
      </c>
      <c r="D6629" s="5">
        <v>40690</v>
      </c>
      <c r="E6629" s="4" t="s">
        <v>52</v>
      </c>
      <c r="F6629" s="4" t="s">
        <v>4756</v>
      </c>
      <c r="G6629" s="4" t="s">
        <v>4757</v>
      </c>
      <c r="H6629" s="4" t="s">
        <v>28</v>
      </c>
      <c r="I6629" s="4" t="s">
        <v>29</v>
      </c>
      <c r="J6629" s="4" t="s">
        <v>4124</v>
      </c>
      <c r="K6629" s="4" t="s">
        <v>98</v>
      </c>
      <c r="L6629" s="4" t="s">
        <v>46</v>
      </c>
      <c r="M6629" s="4" t="s">
        <v>412</v>
      </c>
      <c r="N6629" s="4" t="s">
        <v>48</v>
      </c>
      <c r="O6629" s="4" t="s">
        <v>92</v>
      </c>
      <c r="P6629" s="4" t="s">
        <v>413</v>
      </c>
      <c r="Q6629" s="4">
        <v>12.96</v>
      </c>
      <c r="R6629" s="4">
        <v>2</v>
      </c>
      <c r="S6629" s="4">
        <v>0</v>
      </c>
      <c r="T6629" s="4">
        <v>6.48</v>
      </c>
      <c r="U6629" s="4">
        <v>6.2208000000000006</v>
      </c>
      <c r="V6629" s="4">
        <v>0.48000000000000004</v>
      </c>
      <c r="W6629" s="4">
        <v>4</v>
      </c>
      <c r="X6629" s="4" t="s">
        <v>10933</v>
      </c>
    </row>
    <row r="6630" spans="1:24" x14ac:dyDescent="0.35">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x14ac:dyDescent="0.35">
      <c r="A6631" s="4">
        <v>6630</v>
      </c>
      <c r="B6631" s="4" t="s">
        <v>9002</v>
      </c>
      <c r="C6631" s="5">
        <v>41184</v>
      </c>
      <c r="D6631" s="5">
        <v>41188</v>
      </c>
      <c r="E6631" s="4" t="s">
        <v>52</v>
      </c>
      <c r="F6631" s="4" t="s">
        <v>3961</v>
      </c>
      <c r="G6631" s="4" t="s">
        <v>3962</v>
      </c>
      <c r="H6631" s="4" t="s">
        <v>104</v>
      </c>
      <c r="I6631" s="4" t="s">
        <v>29</v>
      </c>
      <c r="J6631" s="4" t="s">
        <v>9003</v>
      </c>
      <c r="K6631" s="4" t="s">
        <v>90</v>
      </c>
      <c r="L6631" s="4" t="s">
        <v>32</v>
      </c>
      <c r="M6631" s="4" t="s">
        <v>4739</v>
      </c>
      <c r="N6631" s="4" t="s">
        <v>48</v>
      </c>
      <c r="O6631" s="4" t="s">
        <v>77</v>
      </c>
      <c r="P6631" s="4" t="s">
        <v>4740</v>
      </c>
      <c r="Q6631" s="4">
        <v>7.3800000000000008</v>
      </c>
      <c r="R6631" s="4">
        <v>5</v>
      </c>
      <c r="S6631" s="4">
        <v>0.7</v>
      </c>
      <c r="T6631" s="4">
        <v>1.4760000000000002</v>
      </c>
      <c r="U6631" s="4">
        <v>-5.4120000000000008</v>
      </c>
      <c r="V6631" s="4">
        <v>-0.73333333333333339</v>
      </c>
      <c r="W6631" s="4">
        <v>4</v>
      </c>
      <c r="X6631" s="4" t="s">
        <v>10933</v>
      </c>
    </row>
    <row r="6632" spans="1:24" x14ac:dyDescent="0.35">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x14ac:dyDescent="0.35">
      <c r="A6633" s="4">
        <v>6632</v>
      </c>
      <c r="B6633" s="4" t="s">
        <v>9004</v>
      </c>
      <c r="C6633" s="5">
        <v>41634</v>
      </c>
      <c r="D6633" s="5">
        <v>41639</v>
      </c>
      <c r="E6633" s="4" t="s">
        <v>52</v>
      </c>
      <c r="F6633" s="4" t="s">
        <v>4800</v>
      </c>
      <c r="G6633" s="4" t="s">
        <v>4801</v>
      </c>
      <c r="H6633" s="4" t="s">
        <v>28</v>
      </c>
      <c r="I6633" s="4" t="s">
        <v>29</v>
      </c>
      <c r="J6633" s="4" t="s">
        <v>97</v>
      </c>
      <c r="K6633" s="4" t="s">
        <v>98</v>
      </c>
      <c r="L6633" s="4" t="s">
        <v>46</v>
      </c>
      <c r="M6633" s="4" t="s">
        <v>4431</v>
      </c>
      <c r="N6633" s="4" t="s">
        <v>34</v>
      </c>
      <c r="O6633" s="4" t="s">
        <v>58</v>
      </c>
      <c r="P6633" s="4" t="s">
        <v>4432</v>
      </c>
      <c r="Q6633" s="4">
        <v>1747.25</v>
      </c>
      <c r="R6633" s="4">
        <v>5</v>
      </c>
      <c r="S6633" s="4">
        <v>0</v>
      </c>
      <c r="T6633" s="4">
        <v>349.45</v>
      </c>
      <c r="U6633" s="4">
        <v>629.01</v>
      </c>
      <c r="V6633" s="4">
        <v>0.36</v>
      </c>
      <c r="W6633" s="4">
        <v>5</v>
      </c>
      <c r="X6633" s="4" t="s">
        <v>10934</v>
      </c>
    </row>
    <row r="6634" spans="1:24" x14ac:dyDescent="0.35">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x14ac:dyDescent="0.35">
      <c r="A6635" s="4">
        <v>6634</v>
      </c>
      <c r="B6635" s="4" t="s">
        <v>9006</v>
      </c>
      <c r="C6635" s="5">
        <v>41572</v>
      </c>
      <c r="D6635" s="5">
        <v>41572</v>
      </c>
      <c r="E6635" s="4" t="s">
        <v>1292</v>
      </c>
      <c r="F6635" s="4" t="s">
        <v>1696</v>
      </c>
      <c r="G6635" s="4" t="s">
        <v>1697</v>
      </c>
      <c r="H6635" s="4" t="s">
        <v>28</v>
      </c>
      <c r="I6635" s="4" t="s">
        <v>29</v>
      </c>
      <c r="J6635" s="4" t="s">
        <v>129</v>
      </c>
      <c r="K6635" s="4" t="s">
        <v>45</v>
      </c>
      <c r="L6635" s="4" t="s">
        <v>46</v>
      </c>
      <c r="M6635" s="4" t="s">
        <v>2545</v>
      </c>
      <c r="N6635" s="4" t="s">
        <v>73</v>
      </c>
      <c r="O6635" s="4" t="s">
        <v>163</v>
      </c>
      <c r="P6635" s="4" t="s">
        <v>2546</v>
      </c>
      <c r="Q6635" s="4">
        <v>199.99</v>
      </c>
      <c r="R6635" s="4">
        <v>1</v>
      </c>
      <c r="S6635" s="4">
        <v>0</v>
      </c>
      <c r="T6635" s="4">
        <v>199.99</v>
      </c>
      <c r="U6635" s="4">
        <v>85.995700000000014</v>
      </c>
      <c r="V6635" s="4">
        <v>0.43000000000000005</v>
      </c>
      <c r="W6635" s="4">
        <v>0</v>
      </c>
      <c r="X6635" s="4" t="s">
        <v>10935</v>
      </c>
    </row>
    <row r="6636" spans="1:24" x14ac:dyDescent="0.35">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x14ac:dyDescent="0.35">
      <c r="A6637" s="4">
        <v>6636</v>
      </c>
      <c r="B6637" s="4" t="s">
        <v>9007</v>
      </c>
      <c r="C6637" s="5">
        <v>41766</v>
      </c>
      <c r="D6637" s="5">
        <v>41766</v>
      </c>
      <c r="E6637" s="4" t="s">
        <v>1292</v>
      </c>
      <c r="F6637" s="4" t="s">
        <v>3936</v>
      </c>
      <c r="G6637" s="4" t="s">
        <v>3937</v>
      </c>
      <c r="H6637" s="4" t="s">
        <v>28</v>
      </c>
      <c r="I6637" s="4" t="s">
        <v>29</v>
      </c>
      <c r="J6637" s="4" t="s">
        <v>469</v>
      </c>
      <c r="K6637" s="4" t="s">
        <v>90</v>
      </c>
      <c r="L6637" s="4" t="s">
        <v>32</v>
      </c>
      <c r="M6637" s="4" t="s">
        <v>194</v>
      </c>
      <c r="N6637" s="4" t="s">
        <v>73</v>
      </c>
      <c r="O6637" s="4" t="s">
        <v>74</v>
      </c>
      <c r="P6637" s="4" t="s">
        <v>195</v>
      </c>
      <c r="Q6637" s="4">
        <v>627.16800000000012</v>
      </c>
      <c r="R6637" s="4">
        <v>4</v>
      </c>
      <c r="S6637" s="4">
        <v>0.2</v>
      </c>
      <c r="T6637" s="4">
        <v>156.79200000000003</v>
      </c>
      <c r="U6637" s="4">
        <v>70.55639999999994</v>
      </c>
      <c r="V6637" s="4">
        <v>0.11249999999999988</v>
      </c>
      <c r="W6637" s="4">
        <v>0</v>
      </c>
      <c r="X6637" s="4" t="s">
        <v>10935</v>
      </c>
    </row>
    <row r="6638" spans="1:24" x14ac:dyDescent="0.35">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x14ac:dyDescent="0.35">
      <c r="A6639" s="4">
        <v>6638</v>
      </c>
      <c r="B6639" s="4" t="s">
        <v>9008</v>
      </c>
      <c r="C6639" s="5">
        <v>41971</v>
      </c>
      <c r="D6639" s="5">
        <v>41974</v>
      </c>
      <c r="E6639" s="4" t="s">
        <v>25</v>
      </c>
      <c r="F6639" s="4" t="s">
        <v>2180</v>
      </c>
      <c r="G6639" s="4" t="s">
        <v>2181</v>
      </c>
      <c r="H6639" s="4" t="s">
        <v>28</v>
      </c>
      <c r="I6639" s="4" t="s">
        <v>29</v>
      </c>
      <c r="J6639" s="4" t="s">
        <v>268</v>
      </c>
      <c r="K6639" s="4" t="s">
        <v>269</v>
      </c>
      <c r="L6639" s="4" t="s">
        <v>150</v>
      </c>
      <c r="M6639" s="4" t="s">
        <v>1470</v>
      </c>
      <c r="N6639" s="4" t="s">
        <v>48</v>
      </c>
      <c r="O6639" s="4" t="s">
        <v>70</v>
      </c>
      <c r="P6639" s="4" t="s">
        <v>1471</v>
      </c>
      <c r="Q6639" s="4">
        <v>6.99</v>
      </c>
      <c r="R6639" s="4">
        <v>3</v>
      </c>
      <c r="S6639" s="4">
        <v>0</v>
      </c>
      <c r="T6639" s="4">
        <v>2.33</v>
      </c>
      <c r="U6639" s="4">
        <v>2.027099999999999</v>
      </c>
      <c r="V6639" s="4">
        <v>0.28999999999999987</v>
      </c>
      <c r="W6639" s="4">
        <v>3</v>
      </c>
      <c r="X6639" s="4" t="s">
        <v>10933</v>
      </c>
    </row>
    <row r="6640" spans="1:24" x14ac:dyDescent="0.35">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x14ac:dyDescent="0.35">
      <c r="A6641" s="4">
        <v>6640</v>
      </c>
      <c r="B6641" s="4" t="s">
        <v>9009</v>
      </c>
      <c r="C6641" s="5">
        <v>40847</v>
      </c>
      <c r="D6641" s="5">
        <v>40849</v>
      </c>
      <c r="E6641" s="4" t="s">
        <v>25</v>
      </c>
      <c r="F6641" s="4" t="s">
        <v>2674</v>
      </c>
      <c r="G6641" s="4" t="s">
        <v>2675</v>
      </c>
      <c r="H6641" s="4" t="s">
        <v>43</v>
      </c>
      <c r="I6641" s="4" t="s">
        <v>29</v>
      </c>
      <c r="J6641" s="4" t="s">
        <v>2630</v>
      </c>
      <c r="K6641" s="4" t="s">
        <v>500</v>
      </c>
      <c r="L6641" s="4" t="s">
        <v>150</v>
      </c>
      <c r="M6641" s="4" t="s">
        <v>4951</v>
      </c>
      <c r="N6641" s="4" t="s">
        <v>34</v>
      </c>
      <c r="O6641" s="4" t="s">
        <v>58</v>
      </c>
      <c r="P6641" s="4" t="s">
        <v>4952</v>
      </c>
      <c r="Q6641" s="4">
        <v>1421.664</v>
      </c>
      <c r="R6641" s="4">
        <v>8</v>
      </c>
      <c r="S6641" s="4">
        <v>0.4</v>
      </c>
      <c r="T6641" s="4">
        <v>177.708</v>
      </c>
      <c r="U6641" s="4">
        <v>-734.52639999999997</v>
      </c>
      <c r="V6641" s="4">
        <v>-0.51666666666666661</v>
      </c>
      <c r="W6641" s="4">
        <v>2</v>
      </c>
      <c r="X6641" s="4" t="s">
        <v>10933</v>
      </c>
    </row>
    <row r="6642" spans="1:24" x14ac:dyDescent="0.35">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x14ac:dyDescent="0.35">
      <c r="A6643" s="4">
        <v>6642</v>
      </c>
      <c r="B6643" s="4" t="s">
        <v>9010</v>
      </c>
      <c r="C6643" s="5">
        <v>41857</v>
      </c>
      <c r="D6643" s="5">
        <v>41861</v>
      </c>
      <c r="E6643" s="4" t="s">
        <v>52</v>
      </c>
      <c r="F6643" s="4" t="s">
        <v>237</v>
      </c>
      <c r="G6643" s="4" t="s">
        <v>238</v>
      </c>
      <c r="H6643" s="4" t="s">
        <v>28</v>
      </c>
      <c r="I6643" s="4" t="s">
        <v>29</v>
      </c>
      <c r="J6643" s="4" t="s">
        <v>4376</v>
      </c>
      <c r="K6643" s="4" t="s">
        <v>256</v>
      </c>
      <c r="L6643" s="4" t="s">
        <v>107</v>
      </c>
      <c r="M6643" s="4" t="s">
        <v>2667</v>
      </c>
      <c r="N6643" s="4" t="s">
        <v>73</v>
      </c>
      <c r="O6643" s="4" t="s">
        <v>163</v>
      </c>
      <c r="P6643" s="4" t="s">
        <v>2668</v>
      </c>
      <c r="Q6643" s="4">
        <v>79.78</v>
      </c>
      <c r="R6643" s="4">
        <v>2</v>
      </c>
      <c r="S6643" s="4">
        <v>0</v>
      </c>
      <c r="T6643" s="4">
        <v>39.89</v>
      </c>
      <c r="U6643" s="4">
        <v>29.518599999999999</v>
      </c>
      <c r="V6643" s="4">
        <v>0.37</v>
      </c>
      <c r="W6643" s="4">
        <v>4</v>
      </c>
      <c r="X6643" s="4" t="s">
        <v>10933</v>
      </c>
    </row>
    <row r="6644" spans="1:24" x14ac:dyDescent="0.35">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x14ac:dyDescent="0.35">
      <c r="A6645" s="4">
        <v>6644</v>
      </c>
      <c r="B6645" s="4" t="s">
        <v>9011</v>
      </c>
      <c r="C6645" s="5">
        <v>41131</v>
      </c>
      <c r="D6645" s="5">
        <v>41137</v>
      </c>
      <c r="E6645" s="4" t="s">
        <v>52</v>
      </c>
      <c r="F6645" s="4" t="s">
        <v>5056</v>
      </c>
      <c r="G6645" s="4" t="s">
        <v>5057</v>
      </c>
      <c r="H6645" s="4" t="s">
        <v>28</v>
      </c>
      <c r="I6645" s="4" t="s">
        <v>29</v>
      </c>
      <c r="J6645" s="4" t="s">
        <v>4584</v>
      </c>
      <c r="K6645" s="4" t="s">
        <v>422</v>
      </c>
      <c r="L6645" s="4" t="s">
        <v>46</v>
      </c>
      <c r="M6645" s="4" t="s">
        <v>3210</v>
      </c>
      <c r="N6645" s="4" t="s">
        <v>73</v>
      </c>
      <c r="O6645" s="4" t="s">
        <v>74</v>
      </c>
      <c r="P6645" s="4" t="s">
        <v>3211</v>
      </c>
      <c r="Q6645" s="4">
        <v>438.36800000000005</v>
      </c>
      <c r="R6645" s="4">
        <v>4</v>
      </c>
      <c r="S6645" s="4">
        <v>0.2</v>
      </c>
      <c r="T6645" s="4">
        <v>109.59200000000001</v>
      </c>
      <c r="U6645" s="4">
        <v>38.357200000000006</v>
      </c>
      <c r="V6645" s="4">
        <v>8.7500000000000008E-2</v>
      </c>
      <c r="W6645" s="4">
        <v>6</v>
      </c>
      <c r="X6645" s="4" t="s">
        <v>10934</v>
      </c>
    </row>
    <row r="6646" spans="1:24" x14ac:dyDescent="0.35">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x14ac:dyDescent="0.35">
      <c r="A6647" s="4">
        <v>6646</v>
      </c>
      <c r="B6647" s="4" t="s">
        <v>9011</v>
      </c>
      <c r="C6647" s="5">
        <v>41131</v>
      </c>
      <c r="D6647" s="5">
        <v>41137</v>
      </c>
      <c r="E6647" s="4" t="s">
        <v>52</v>
      </c>
      <c r="F6647" s="4" t="s">
        <v>5056</v>
      </c>
      <c r="G6647" s="4" t="s">
        <v>5057</v>
      </c>
      <c r="H6647" s="4" t="s">
        <v>28</v>
      </c>
      <c r="I6647" s="4" t="s">
        <v>29</v>
      </c>
      <c r="J6647" s="4" t="s">
        <v>4584</v>
      </c>
      <c r="K6647" s="4" t="s">
        <v>422</v>
      </c>
      <c r="L6647" s="4" t="s">
        <v>46</v>
      </c>
      <c r="M6647" s="4" t="s">
        <v>2278</v>
      </c>
      <c r="N6647" s="4" t="s">
        <v>48</v>
      </c>
      <c r="O6647" s="4" t="s">
        <v>80</v>
      </c>
      <c r="P6647" s="4" t="s">
        <v>2279</v>
      </c>
      <c r="Q6647" s="4">
        <v>133.47200000000001</v>
      </c>
      <c r="R6647" s="4">
        <v>4</v>
      </c>
      <c r="S6647" s="4">
        <v>0.2</v>
      </c>
      <c r="T6647" s="4">
        <v>33.368000000000002</v>
      </c>
      <c r="U6647" s="4">
        <v>15.015599999999985</v>
      </c>
      <c r="V6647" s="4">
        <v>0.11249999999999988</v>
      </c>
      <c r="W6647" s="4">
        <v>6</v>
      </c>
      <c r="X6647" s="4" t="s">
        <v>10934</v>
      </c>
    </row>
    <row r="6648" spans="1:24" x14ac:dyDescent="0.35">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x14ac:dyDescent="0.35">
      <c r="A6649" s="4">
        <v>6648</v>
      </c>
      <c r="B6649" s="4" t="s">
        <v>9012</v>
      </c>
      <c r="C6649" s="5">
        <v>41624</v>
      </c>
      <c r="D6649" s="5">
        <v>41630</v>
      </c>
      <c r="E6649" s="4" t="s">
        <v>52</v>
      </c>
      <c r="F6649" s="4" t="s">
        <v>4084</v>
      </c>
      <c r="G6649" s="4" t="s">
        <v>4085</v>
      </c>
      <c r="H6649" s="4" t="s">
        <v>104</v>
      </c>
      <c r="I6649" s="4" t="s">
        <v>29</v>
      </c>
      <c r="J6649" s="4" t="s">
        <v>320</v>
      </c>
      <c r="K6649" s="4" t="s">
        <v>422</v>
      </c>
      <c r="L6649" s="4" t="s">
        <v>46</v>
      </c>
      <c r="M6649" s="4" t="s">
        <v>5368</v>
      </c>
      <c r="N6649" s="4" t="s">
        <v>48</v>
      </c>
      <c r="O6649" s="4" t="s">
        <v>80</v>
      </c>
      <c r="P6649" s="4" t="s">
        <v>5369</v>
      </c>
      <c r="Q6649" s="4">
        <v>87.168000000000006</v>
      </c>
      <c r="R6649" s="4">
        <v>2</v>
      </c>
      <c r="S6649" s="4">
        <v>0.2</v>
      </c>
      <c r="T6649" s="4">
        <v>43.584000000000003</v>
      </c>
      <c r="U6649" s="4">
        <v>8.7168000000000063</v>
      </c>
      <c r="V6649" s="4">
        <v>0.10000000000000006</v>
      </c>
      <c r="W6649" s="4">
        <v>6</v>
      </c>
      <c r="X6649" s="4" t="s">
        <v>10934</v>
      </c>
    </row>
    <row r="6650" spans="1:24" x14ac:dyDescent="0.35">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x14ac:dyDescent="0.35">
      <c r="A6651" s="4">
        <v>6650</v>
      </c>
      <c r="B6651" s="4" t="s">
        <v>9013</v>
      </c>
      <c r="C6651" s="5">
        <v>41891</v>
      </c>
      <c r="D6651" s="5">
        <v>41894</v>
      </c>
      <c r="E6651" s="4" t="s">
        <v>190</v>
      </c>
      <c r="F6651" s="4" t="s">
        <v>2412</v>
      </c>
      <c r="G6651" s="4" t="s">
        <v>2413</v>
      </c>
      <c r="H6651" s="4" t="s">
        <v>43</v>
      </c>
      <c r="I6651" s="4" t="s">
        <v>29</v>
      </c>
      <c r="J6651" s="4" t="s">
        <v>1129</v>
      </c>
      <c r="K6651" s="4" t="s">
        <v>106</v>
      </c>
      <c r="L6651" s="4" t="s">
        <v>107</v>
      </c>
      <c r="M6651" s="4" t="s">
        <v>7664</v>
      </c>
      <c r="N6651" s="4" t="s">
        <v>73</v>
      </c>
      <c r="O6651" s="4" t="s">
        <v>1218</v>
      </c>
      <c r="P6651" s="4" t="s">
        <v>7665</v>
      </c>
      <c r="Q6651" s="4">
        <v>319.98400000000004</v>
      </c>
      <c r="R6651" s="4">
        <v>2</v>
      </c>
      <c r="S6651" s="4">
        <v>0.2</v>
      </c>
      <c r="T6651" s="4">
        <v>159.99200000000002</v>
      </c>
      <c r="U6651" s="4">
        <v>107.99459999999999</v>
      </c>
      <c r="V6651" s="4">
        <v>0.33749999999999991</v>
      </c>
      <c r="W6651" s="4">
        <v>3</v>
      </c>
      <c r="X6651" s="4" t="s">
        <v>10933</v>
      </c>
    </row>
    <row r="6652" spans="1:24" x14ac:dyDescent="0.35">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x14ac:dyDescent="0.35">
      <c r="A6653" s="4">
        <v>6652</v>
      </c>
      <c r="B6653" s="4" t="s">
        <v>9013</v>
      </c>
      <c r="C6653" s="5">
        <v>41891</v>
      </c>
      <c r="D6653" s="5">
        <v>41894</v>
      </c>
      <c r="E6653" s="4" t="s">
        <v>190</v>
      </c>
      <c r="F6653" s="4" t="s">
        <v>2412</v>
      </c>
      <c r="G6653" s="4" t="s">
        <v>2413</v>
      </c>
      <c r="H6653" s="4" t="s">
        <v>43</v>
      </c>
      <c r="I6653" s="4" t="s">
        <v>29</v>
      </c>
      <c r="J6653" s="4" t="s">
        <v>1129</v>
      </c>
      <c r="K6653" s="4" t="s">
        <v>106</v>
      </c>
      <c r="L6653" s="4" t="s">
        <v>107</v>
      </c>
      <c r="M6653" s="4" t="s">
        <v>2934</v>
      </c>
      <c r="N6653" s="4" t="s">
        <v>34</v>
      </c>
      <c r="O6653" s="4" t="s">
        <v>67</v>
      </c>
      <c r="P6653" s="4" t="s">
        <v>2935</v>
      </c>
      <c r="Q6653" s="4">
        <v>21.184000000000001</v>
      </c>
      <c r="R6653" s="4">
        <v>2</v>
      </c>
      <c r="S6653" s="4">
        <v>0.6</v>
      </c>
      <c r="T6653" s="4">
        <v>10.592000000000001</v>
      </c>
      <c r="U6653" s="4">
        <v>-11.651199999999999</v>
      </c>
      <c r="V6653" s="4">
        <v>-0.54999999999999993</v>
      </c>
      <c r="W6653" s="4">
        <v>3</v>
      </c>
      <c r="X6653" s="4" t="s">
        <v>10933</v>
      </c>
    </row>
    <row r="6654" spans="1:24" x14ac:dyDescent="0.35">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x14ac:dyDescent="0.35">
      <c r="A6655" s="4">
        <v>6654</v>
      </c>
      <c r="B6655" s="4" t="s">
        <v>9013</v>
      </c>
      <c r="C6655" s="5">
        <v>41891</v>
      </c>
      <c r="D6655" s="5">
        <v>41894</v>
      </c>
      <c r="E6655" s="4" t="s">
        <v>190</v>
      </c>
      <c r="F6655" s="4" t="s">
        <v>2412</v>
      </c>
      <c r="G6655" s="4" t="s">
        <v>2413</v>
      </c>
      <c r="H6655" s="4" t="s">
        <v>43</v>
      </c>
      <c r="I6655" s="4" t="s">
        <v>29</v>
      </c>
      <c r="J6655" s="4" t="s">
        <v>1129</v>
      </c>
      <c r="K6655" s="4" t="s">
        <v>106</v>
      </c>
      <c r="L6655" s="4" t="s">
        <v>107</v>
      </c>
      <c r="M6655" s="4" t="s">
        <v>6596</v>
      </c>
      <c r="N6655" s="4" t="s">
        <v>34</v>
      </c>
      <c r="O6655" s="4" t="s">
        <v>38</v>
      </c>
      <c r="P6655" s="4" t="s">
        <v>6597</v>
      </c>
      <c r="Q6655" s="4">
        <v>213.42999999999995</v>
      </c>
      <c r="R6655" s="4">
        <v>5</v>
      </c>
      <c r="S6655" s="4">
        <v>0.3</v>
      </c>
      <c r="T6655" s="4">
        <v>42.685999999999993</v>
      </c>
      <c r="U6655" s="4">
        <v>-39.636999999999993</v>
      </c>
      <c r="V6655" s="4">
        <v>-0.18571428571428572</v>
      </c>
      <c r="W6655" s="4">
        <v>3</v>
      </c>
      <c r="X6655" s="4" t="s">
        <v>10933</v>
      </c>
    </row>
    <row r="6656" spans="1:24" x14ac:dyDescent="0.35">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x14ac:dyDescent="0.35">
      <c r="A6657" s="4">
        <v>6656</v>
      </c>
      <c r="B6657" s="4" t="s">
        <v>9014</v>
      </c>
      <c r="C6657" s="5">
        <v>41691</v>
      </c>
      <c r="D6657" s="5">
        <v>41698</v>
      </c>
      <c r="E6657" s="4" t="s">
        <v>52</v>
      </c>
      <c r="F6657" s="4" t="s">
        <v>3816</v>
      </c>
      <c r="G6657" s="4" t="s">
        <v>3817</v>
      </c>
      <c r="H6657" s="4" t="s">
        <v>104</v>
      </c>
      <c r="I6657" s="4" t="s">
        <v>29</v>
      </c>
      <c r="J6657" s="4" t="s">
        <v>311</v>
      </c>
      <c r="K6657" s="4" t="s">
        <v>312</v>
      </c>
      <c r="L6657" s="4" t="s">
        <v>46</v>
      </c>
      <c r="M6657" s="4" t="s">
        <v>4936</v>
      </c>
      <c r="N6657" s="4" t="s">
        <v>73</v>
      </c>
      <c r="O6657" s="4" t="s">
        <v>163</v>
      </c>
      <c r="P6657" s="4" t="s">
        <v>4937</v>
      </c>
      <c r="Q6657" s="4">
        <v>31.992000000000004</v>
      </c>
      <c r="R6657" s="4">
        <v>1</v>
      </c>
      <c r="S6657" s="4">
        <v>0.2</v>
      </c>
      <c r="T6657" s="4">
        <v>31.992000000000004</v>
      </c>
      <c r="U6657" s="4">
        <v>4.7987999999999964</v>
      </c>
      <c r="V6657" s="4">
        <v>0.14999999999999986</v>
      </c>
      <c r="W6657" s="4">
        <v>7</v>
      </c>
      <c r="X6657" s="4" t="s">
        <v>10934</v>
      </c>
    </row>
    <row r="6658" spans="1:24" x14ac:dyDescent="0.35">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x14ac:dyDescent="0.35">
      <c r="A6659" s="4">
        <v>6658</v>
      </c>
      <c r="B6659" s="4" t="s">
        <v>9014</v>
      </c>
      <c r="C6659" s="5">
        <v>41691</v>
      </c>
      <c r="D6659" s="5">
        <v>41698</v>
      </c>
      <c r="E6659" s="4" t="s">
        <v>52</v>
      </c>
      <c r="F6659" s="4" t="s">
        <v>3816</v>
      </c>
      <c r="G6659" s="4" t="s">
        <v>3817</v>
      </c>
      <c r="H6659" s="4" t="s">
        <v>104</v>
      </c>
      <c r="I6659" s="4" t="s">
        <v>29</v>
      </c>
      <c r="J6659" s="4" t="s">
        <v>311</v>
      </c>
      <c r="K6659" s="4" t="s">
        <v>312</v>
      </c>
      <c r="L6659" s="4" t="s">
        <v>46</v>
      </c>
      <c r="M6659" s="4" t="s">
        <v>6440</v>
      </c>
      <c r="N6659" s="4" t="s">
        <v>48</v>
      </c>
      <c r="O6659" s="4" t="s">
        <v>175</v>
      </c>
      <c r="P6659" s="4" t="s">
        <v>6441</v>
      </c>
      <c r="Q6659" s="4">
        <v>10.64</v>
      </c>
      <c r="R6659" s="4">
        <v>5</v>
      </c>
      <c r="S6659" s="4">
        <v>0.2</v>
      </c>
      <c r="T6659" s="4">
        <v>2.1280000000000001</v>
      </c>
      <c r="U6659" s="4">
        <v>3.8570000000000002</v>
      </c>
      <c r="V6659" s="4">
        <v>0.36249999999999999</v>
      </c>
      <c r="W6659" s="4">
        <v>7</v>
      </c>
      <c r="X6659" s="4" t="s">
        <v>10934</v>
      </c>
    </row>
    <row r="6660" spans="1:24" x14ac:dyDescent="0.35">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x14ac:dyDescent="0.35">
      <c r="A6661" s="4">
        <v>6660</v>
      </c>
      <c r="B6661" s="4" t="s">
        <v>9014</v>
      </c>
      <c r="C6661" s="5">
        <v>41691</v>
      </c>
      <c r="D6661" s="5">
        <v>41698</v>
      </c>
      <c r="E6661" s="4" t="s">
        <v>52</v>
      </c>
      <c r="F6661" s="4" t="s">
        <v>3816</v>
      </c>
      <c r="G6661" s="4" t="s">
        <v>3817</v>
      </c>
      <c r="H6661" s="4" t="s">
        <v>104</v>
      </c>
      <c r="I6661" s="4" t="s">
        <v>29</v>
      </c>
      <c r="J6661" s="4" t="s">
        <v>311</v>
      </c>
      <c r="K6661" s="4" t="s">
        <v>312</v>
      </c>
      <c r="L6661" s="4" t="s">
        <v>46</v>
      </c>
      <c r="M6661" s="4" t="s">
        <v>3824</v>
      </c>
      <c r="N6661" s="4" t="s">
        <v>34</v>
      </c>
      <c r="O6661" s="4" t="s">
        <v>58</v>
      </c>
      <c r="P6661" s="4" t="s">
        <v>3276</v>
      </c>
      <c r="Q6661" s="4">
        <v>386.91</v>
      </c>
      <c r="R6661" s="4">
        <v>9</v>
      </c>
      <c r="S6661" s="4">
        <v>0.5</v>
      </c>
      <c r="T6661" s="4">
        <v>42.99</v>
      </c>
      <c r="U6661" s="4">
        <v>-185.71679999999998</v>
      </c>
      <c r="V6661" s="4">
        <v>-0.47999999999999993</v>
      </c>
      <c r="W6661" s="4">
        <v>7</v>
      </c>
      <c r="X6661" s="4" t="s">
        <v>10934</v>
      </c>
    </row>
    <row r="6662" spans="1:24" x14ac:dyDescent="0.35">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x14ac:dyDescent="0.35">
      <c r="A6663" s="4">
        <v>6662</v>
      </c>
      <c r="B6663" s="4" t="s">
        <v>9015</v>
      </c>
      <c r="C6663" s="5">
        <v>41129</v>
      </c>
      <c r="D6663" s="5">
        <v>41131</v>
      </c>
      <c r="E6663" s="4" t="s">
        <v>25</v>
      </c>
      <c r="F6663" s="4" t="s">
        <v>5196</v>
      </c>
      <c r="G6663" s="4" t="s">
        <v>5197</v>
      </c>
      <c r="H6663" s="4" t="s">
        <v>28</v>
      </c>
      <c r="I6663" s="4" t="s">
        <v>29</v>
      </c>
      <c r="J6663" s="4" t="s">
        <v>1481</v>
      </c>
      <c r="K6663" s="4" t="s">
        <v>1247</v>
      </c>
      <c r="L6663" s="4" t="s">
        <v>150</v>
      </c>
      <c r="M6663" s="4" t="s">
        <v>4184</v>
      </c>
      <c r="N6663" s="4" t="s">
        <v>48</v>
      </c>
      <c r="O6663" s="4" t="s">
        <v>80</v>
      </c>
      <c r="P6663" s="4" t="s">
        <v>4185</v>
      </c>
      <c r="Q6663" s="4">
        <v>113.92</v>
      </c>
      <c r="R6663" s="4">
        <v>2</v>
      </c>
      <c r="S6663" s="4">
        <v>0</v>
      </c>
      <c r="T6663" s="4">
        <v>56.96</v>
      </c>
      <c r="U6663" s="4">
        <v>33.036799999999985</v>
      </c>
      <c r="V6663" s="4">
        <v>0.28999999999999987</v>
      </c>
      <c r="W6663" s="4">
        <v>2</v>
      </c>
      <c r="X6663" s="4" t="s">
        <v>10933</v>
      </c>
    </row>
    <row r="6664" spans="1:24" x14ac:dyDescent="0.35">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x14ac:dyDescent="0.35">
      <c r="A6665" s="4">
        <v>6664</v>
      </c>
      <c r="B6665" s="4" t="s">
        <v>9016</v>
      </c>
      <c r="C6665" s="5">
        <v>41939</v>
      </c>
      <c r="D6665" s="5">
        <v>41945</v>
      </c>
      <c r="E6665" s="4" t="s">
        <v>52</v>
      </c>
      <c r="F6665" s="4" t="s">
        <v>1894</v>
      </c>
      <c r="G6665" s="4" t="s">
        <v>1895</v>
      </c>
      <c r="H6665" s="4" t="s">
        <v>28</v>
      </c>
      <c r="I6665" s="4" t="s">
        <v>29</v>
      </c>
      <c r="J6665" s="4" t="s">
        <v>2980</v>
      </c>
      <c r="K6665" s="4" t="s">
        <v>321</v>
      </c>
      <c r="L6665" s="4" t="s">
        <v>32</v>
      </c>
      <c r="M6665" s="4" t="s">
        <v>2805</v>
      </c>
      <c r="N6665" s="4" t="s">
        <v>34</v>
      </c>
      <c r="O6665" s="4" t="s">
        <v>58</v>
      </c>
      <c r="P6665" s="4" t="s">
        <v>2806</v>
      </c>
      <c r="Q6665" s="4">
        <v>356.85</v>
      </c>
      <c r="R6665" s="4">
        <v>5</v>
      </c>
      <c r="S6665" s="4">
        <v>0</v>
      </c>
      <c r="T6665" s="4">
        <v>71.37</v>
      </c>
      <c r="U6665" s="4">
        <v>60.664499999999961</v>
      </c>
      <c r="V6665" s="4">
        <v>0.16999999999999987</v>
      </c>
      <c r="W6665" s="4">
        <v>6</v>
      </c>
      <c r="X6665" s="4" t="s">
        <v>10934</v>
      </c>
    </row>
    <row r="6666" spans="1:24" x14ac:dyDescent="0.35">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x14ac:dyDescent="0.35">
      <c r="A6667" s="4">
        <v>6666</v>
      </c>
      <c r="B6667" s="4" t="s">
        <v>9017</v>
      </c>
      <c r="C6667" s="5">
        <v>41470</v>
      </c>
      <c r="D6667" s="5">
        <v>41474</v>
      </c>
      <c r="E6667" s="4" t="s">
        <v>25</v>
      </c>
      <c r="F6667" s="4" t="s">
        <v>3021</v>
      </c>
      <c r="G6667" s="4" t="s">
        <v>3022</v>
      </c>
      <c r="H6667" s="4" t="s">
        <v>28</v>
      </c>
      <c r="I6667" s="4" t="s">
        <v>29</v>
      </c>
      <c r="J6667" s="4" t="s">
        <v>3928</v>
      </c>
      <c r="K6667" s="4" t="s">
        <v>106</v>
      </c>
      <c r="L6667" s="4" t="s">
        <v>107</v>
      </c>
      <c r="M6667" s="4" t="s">
        <v>8537</v>
      </c>
      <c r="N6667" s="4" t="s">
        <v>48</v>
      </c>
      <c r="O6667" s="4" t="s">
        <v>92</v>
      </c>
      <c r="P6667" s="4" t="s">
        <v>8538</v>
      </c>
      <c r="Q6667" s="4">
        <v>219.84000000000003</v>
      </c>
      <c r="R6667" s="4">
        <v>5</v>
      </c>
      <c r="S6667" s="4">
        <v>0.2</v>
      </c>
      <c r="T6667" s="4">
        <v>43.968000000000004</v>
      </c>
      <c r="U6667" s="4">
        <v>79.691999999999979</v>
      </c>
      <c r="V6667" s="4">
        <v>0.36249999999999988</v>
      </c>
      <c r="W6667" s="4">
        <v>4</v>
      </c>
      <c r="X6667" s="4" t="s">
        <v>10933</v>
      </c>
    </row>
    <row r="6668" spans="1:24" x14ac:dyDescent="0.35">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x14ac:dyDescent="0.35">
      <c r="A6669" s="4">
        <v>6668</v>
      </c>
      <c r="B6669" s="4" t="s">
        <v>9018</v>
      </c>
      <c r="C6669" s="5">
        <v>41772</v>
      </c>
      <c r="D6669" s="5">
        <v>41774</v>
      </c>
      <c r="E6669" s="4" t="s">
        <v>25</v>
      </c>
      <c r="F6669" s="4" t="s">
        <v>1908</v>
      </c>
      <c r="G6669" s="4" t="s">
        <v>1909</v>
      </c>
      <c r="H6669" s="4" t="s">
        <v>28</v>
      </c>
      <c r="I6669" s="4" t="s">
        <v>29</v>
      </c>
      <c r="J6669" s="4" t="s">
        <v>3938</v>
      </c>
      <c r="K6669" s="4" t="s">
        <v>790</v>
      </c>
      <c r="L6669" s="4" t="s">
        <v>150</v>
      </c>
      <c r="M6669" s="4" t="s">
        <v>2502</v>
      </c>
      <c r="N6669" s="4" t="s">
        <v>48</v>
      </c>
      <c r="O6669" s="4" t="s">
        <v>49</v>
      </c>
      <c r="P6669" s="4" t="s">
        <v>2503</v>
      </c>
      <c r="Q6669" s="4">
        <v>6.16</v>
      </c>
      <c r="R6669" s="4">
        <v>2</v>
      </c>
      <c r="S6669" s="4">
        <v>0</v>
      </c>
      <c r="T6669" s="4">
        <v>3.08</v>
      </c>
      <c r="U6669" s="4">
        <v>2.9567999999999999</v>
      </c>
      <c r="V6669" s="4">
        <v>0.48</v>
      </c>
      <c r="W6669" s="4">
        <v>2</v>
      </c>
      <c r="X6669" s="4" t="s">
        <v>10933</v>
      </c>
    </row>
    <row r="6670" spans="1:24" x14ac:dyDescent="0.35">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x14ac:dyDescent="0.35">
      <c r="A6671" s="4">
        <v>6670</v>
      </c>
      <c r="B6671" s="4" t="s">
        <v>9018</v>
      </c>
      <c r="C6671" s="5">
        <v>41772</v>
      </c>
      <c r="D6671" s="5">
        <v>41774</v>
      </c>
      <c r="E6671" s="4" t="s">
        <v>25</v>
      </c>
      <c r="F6671" s="4" t="s">
        <v>1908</v>
      </c>
      <c r="G6671" s="4" t="s">
        <v>1909</v>
      </c>
      <c r="H6671" s="4" t="s">
        <v>28</v>
      </c>
      <c r="I6671" s="4" t="s">
        <v>29</v>
      </c>
      <c r="J6671" s="4" t="s">
        <v>3938</v>
      </c>
      <c r="K6671" s="4" t="s">
        <v>790</v>
      </c>
      <c r="L6671" s="4" t="s">
        <v>150</v>
      </c>
      <c r="M6671" s="4" t="s">
        <v>6818</v>
      </c>
      <c r="N6671" s="4" t="s">
        <v>73</v>
      </c>
      <c r="O6671" s="4" t="s">
        <v>163</v>
      </c>
      <c r="P6671" s="4" t="s">
        <v>6819</v>
      </c>
      <c r="Q6671" s="4">
        <v>87.4</v>
      </c>
      <c r="R6671" s="4">
        <v>5</v>
      </c>
      <c r="S6671" s="4">
        <v>0</v>
      </c>
      <c r="T6671" s="4">
        <v>17.48</v>
      </c>
      <c r="U6671" s="4">
        <v>34.960000000000008</v>
      </c>
      <c r="V6671" s="4">
        <v>0.40000000000000008</v>
      </c>
      <c r="W6671" s="4">
        <v>2</v>
      </c>
      <c r="X6671" s="4" t="s">
        <v>10933</v>
      </c>
    </row>
    <row r="6672" spans="1:24" x14ac:dyDescent="0.35">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x14ac:dyDescent="0.35">
      <c r="A6673" s="4">
        <v>6672</v>
      </c>
      <c r="B6673" s="4" t="s">
        <v>9020</v>
      </c>
      <c r="C6673" s="5">
        <v>40778</v>
      </c>
      <c r="D6673" s="5">
        <v>40782</v>
      </c>
      <c r="E6673" s="4" t="s">
        <v>25</v>
      </c>
      <c r="F6673" s="4" t="s">
        <v>4345</v>
      </c>
      <c r="G6673" s="4" t="s">
        <v>4346</v>
      </c>
      <c r="H6673" s="4" t="s">
        <v>43</v>
      </c>
      <c r="I6673" s="4" t="s">
        <v>29</v>
      </c>
      <c r="J6673" s="4" t="s">
        <v>44</v>
      </c>
      <c r="K6673" s="4" t="s">
        <v>45</v>
      </c>
      <c r="L6673" s="4" t="s">
        <v>46</v>
      </c>
      <c r="M6673" s="4" t="s">
        <v>2261</v>
      </c>
      <c r="N6673" s="4" t="s">
        <v>48</v>
      </c>
      <c r="O6673" s="4" t="s">
        <v>77</v>
      </c>
      <c r="P6673" s="4" t="s">
        <v>2262</v>
      </c>
      <c r="Q6673" s="4">
        <v>49.568000000000005</v>
      </c>
      <c r="R6673" s="4">
        <v>2</v>
      </c>
      <c r="S6673" s="4">
        <v>0.2</v>
      </c>
      <c r="T6673" s="4">
        <v>24.784000000000002</v>
      </c>
      <c r="U6673" s="4">
        <v>17.348799999999997</v>
      </c>
      <c r="V6673" s="4">
        <v>0.34999999999999992</v>
      </c>
      <c r="W6673" s="4">
        <v>4</v>
      </c>
      <c r="X6673" s="4" t="s">
        <v>10933</v>
      </c>
    </row>
    <row r="6674" spans="1:24" x14ac:dyDescent="0.35">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x14ac:dyDescent="0.35">
      <c r="A6675" s="4">
        <v>6674</v>
      </c>
      <c r="B6675" s="4" t="s">
        <v>9022</v>
      </c>
      <c r="C6675" s="5">
        <v>41157</v>
      </c>
      <c r="D6675" s="5">
        <v>41164</v>
      </c>
      <c r="E6675" s="4" t="s">
        <v>52</v>
      </c>
      <c r="F6675" s="4" t="s">
        <v>622</v>
      </c>
      <c r="G6675" s="4" t="s">
        <v>623</v>
      </c>
      <c r="H6675" s="4" t="s">
        <v>104</v>
      </c>
      <c r="I6675" s="4" t="s">
        <v>29</v>
      </c>
      <c r="J6675" s="4" t="s">
        <v>4712</v>
      </c>
      <c r="K6675" s="4" t="s">
        <v>321</v>
      </c>
      <c r="L6675" s="4" t="s">
        <v>32</v>
      </c>
      <c r="M6675" s="4" t="s">
        <v>9023</v>
      </c>
      <c r="N6675" s="4" t="s">
        <v>34</v>
      </c>
      <c r="O6675" s="4" t="s">
        <v>67</v>
      </c>
      <c r="P6675" s="4" t="s">
        <v>9024</v>
      </c>
      <c r="Q6675" s="4">
        <v>67.959999999999994</v>
      </c>
      <c r="R6675" s="4">
        <v>4</v>
      </c>
      <c r="S6675" s="4">
        <v>0</v>
      </c>
      <c r="T6675" s="4">
        <v>16.989999999999998</v>
      </c>
      <c r="U6675" s="4">
        <v>12.232799999999997</v>
      </c>
      <c r="V6675" s="4">
        <v>0.17999999999999997</v>
      </c>
      <c r="W6675" s="4">
        <v>7</v>
      </c>
      <c r="X6675" s="4" t="s">
        <v>10934</v>
      </c>
    </row>
    <row r="6676" spans="1:24" x14ac:dyDescent="0.35">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x14ac:dyDescent="0.35">
      <c r="A6677" s="4">
        <v>6676</v>
      </c>
      <c r="B6677" s="4" t="s">
        <v>9025</v>
      </c>
      <c r="C6677" s="5">
        <v>41234</v>
      </c>
      <c r="D6677" s="5">
        <v>41236</v>
      </c>
      <c r="E6677" s="4" t="s">
        <v>25</v>
      </c>
      <c r="F6677" s="4" t="s">
        <v>5979</v>
      </c>
      <c r="G6677" s="4" t="s">
        <v>5980</v>
      </c>
      <c r="H6677" s="4" t="s">
        <v>28</v>
      </c>
      <c r="I6677" s="4" t="s">
        <v>29</v>
      </c>
      <c r="J6677" s="4" t="s">
        <v>1481</v>
      </c>
      <c r="K6677" s="4" t="s">
        <v>256</v>
      </c>
      <c r="L6677" s="4" t="s">
        <v>107</v>
      </c>
      <c r="M6677" s="4" t="s">
        <v>9026</v>
      </c>
      <c r="N6677" s="4" t="s">
        <v>73</v>
      </c>
      <c r="O6677" s="4" t="s">
        <v>684</v>
      </c>
      <c r="P6677" s="4" t="s">
        <v>9027</v>
      </c>
      <c r="Q6677" s="4">
        <v>83.9</v>
      </c>
      <c r="R6677" s="4">
        <v>2</v>
      </c>
      <c r="S6677" s="4">
        <v>0</v>
      </c>
      <c r="T6677" s="4">
        <v>41.95</v>
      </c>
      <c r="U6677" s="4">
        <v>22.653000000000006</v>
      </c>
      <c r="V6677" s="4">
        <v>0.27000000000000007</v>
      </c>
      <c r="W6677" s="4">
        <v>2</v>
      </c>
      <c r="X6677" s="4" t="s">
        <v>10933</v>
      </c>
    </row>
    <row r="6678" spans="1:24" x14ac:dyDescent="0.35">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x14ac:dyDescent="0.35">
      <c r="A6679" s="4">
        <v>6678</v>
      </c>
      <c r="B6679" s="4" t="s">
        <v>9025</v>
      </c>
      <c r="C6679" s="5">
        <v>41234</v>
      </c>
      <c r="D6679" s="5">
        <v>41236</v>
      </c>
      <c r="E6679" s="4" t="s">
        <v>25</v>
      </c>
      <c r="F6679" s="4" t="s">
        <v>5979</v>
      </c>
      <c r="G6679" s="4" t="s">
        <v>5980</v>
      </c>
      <c r="H6679" s="4" t="s">
        <v>28</v>
      </c>
      <c r="I6679" s="4" t="s">
        <v>29</v>
      </c>
      <c r="J6679" s="4" t="s">
        <v>1481</v>
      </c>
      <c r="K6679" s="4" t="s">
        <v>256</v>
      </c>
      <c r="L6679" s="4" t="s">
        <v>107</v>
      </c>
      <c r="M6679" s="4" t="s">
        <v>6688</v>
      </c>
      <c r="N6679" s="4" t="s">
        <v>73</v>
      </c>
      <c r="O6679" s="4" t="s">
        <v>163</v>
      </c>
      <c r="P6679" s="4" t="s">
        <v>6689</v>
      </c>
      <c r="Q6679" s="4">
        <v>393.54</v>
      </c>
      <c r="R6679" s="4">
        <v>3</v>
      </c>
      <c r="S6679" s="4">
        <v>0</v>
      </c>
      <c r="T6679" s="4">
        <v>131.18</v>
      </c>
      <c r="U6679" s="4">
        <v>165.28680000000003</v>
      </c>
      <c r="V6679" s="4">
        <v>0.42000000000000004</v>
      </c>
      <c r="W6679" s="4">
        <v>2</v>
      </c>
      <c r="X6679" s="4" t="s">
        <v>10933</v>
      </c>
    </row>
    <row r="6680" spans="1:24" x14ac:dyDescent="0.35">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x14ac:dyDescent="0.35">
      <c r="A6681" s="4">
        <v>6680</v>
      </c>
      <c r="B6681" s="4" t="s">
        <v>9029</v>
      </c>
      <c r="C6681" s="5">
        <v>41885</v>
      </c>
      <c r="D6681" s="5">
        <v>41890</v>
      </c>
      <c r="E6681" s="4" t="s">
        <v>25</v>
      </c>
      <c r="F6681" s="4" t="s">
        <v>276</v>
      </c>
      <c r="G6681" s="4" t="s">
        <v>277</v>
      </c>
      <c r="H6681" s="4" t="s">
        <v>28</v>
      </c>
      <c r="I6681" s="4" t="s">
        <v>29</v>
      </c>
      <c r="J6681" s="4" t="s">
        <v>4610</v>
      </c>
      <c r="K6681" s="4" t="s">
        <v>749</v>
      </c>
      <c r="L6681" s="4" t="s">
        <v>150</v>
      </c>
      <c r="M6681" s="4" t="s">
        <v>1484</v>
      </c>
      <c r="N6681" s="4" t="s">
        <v>48</v>
      </c>
      <c r="O6681" s="4" t="s">
        <v>61</v>
      </c>
      <c r="P6681" s="4" t="s">
        <v>1485</v>
      </c>
      <c r="Q6681" s="4">
        <v>10.9</v>
      </c>
      <c r="R6681" s="4">
        <v>1</v>
      </c>
      <c r="S6681" s="4">
        <v>0</v>
      </c>
      <c r="T6681" s="4">
        <v>10.9</v>
      </c>
      <c r="U6681" s="4">
        <v>2.8339999999999996</v>
      </c>
      <c r="V6681" s="4">
        <v>0.25999999999999995</v>
      </c>
      <c r="W6681" s="4">
        <v>5</v>
      </c>
      <c r="X6681" s="4" t="s">
        <v>10934</v>
      </c>
    </row>
    <row r="6682" spans="1:24" x14ac:dyDescent="0.35">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x14ac:dyDescent="0.35">
      <c r="A6683" s="4">
        <v>6682</v>
      </c>
      <c r="B6683" s="4" t="s">
        <v>9029</v>
      </c>
      <c r="C6683" s="5">
        <v>41885</v>
      </c>
      <c r="D6683" s="5">
        <v>41890</v>
      </c>
      <c r="E6683" s="4" t="s">
        <v>25</v>
      </c>
      <c r="F6683" s="4" t="s">
        <v>276</v>
      </c>
      <c r="G6683" s="4" t="s">
        <v>277</v>
      </c>
      <c r="H6683" s="4" t="s">
        <v>28</v>
      </c>
      <c r="I6683" s="4" t="s">
        <v>29</v>
      </c>
      <c r="J6683" s="4" t="s">
        <v>4610</v>
      </c>
      <c r="K6683" s="4" t="s">
        <v>749</v>
      </c>
      <c r="L6683" s="4" t="s">
        <v>150</v>
      </c>
      <c r="M6683" s="4" t="s">
        <v>7156</v>
      </c>
      <c r="N6683" s="4" t="s">
        <v>48</v>
      </c>
      <c r="O6683" s="4" t="s">
        <v>92</v>
      </c>
      <c r="P6683" s="4" t="s">
        <v>7157</v>
      </c>
      <c r="Q6683" s="4">
        <v>146.82</v>
      </c>
      <c r="R6683" s="4">
        <v>3</v>
      </c>
      <c r="S6683" s="4">
        <v>0</v>
      </c>
      <c r="T6683" s="4">
        <v>48.94</v>
      </c>
      <c r="U6683" s="4">
        <v>73.41</v>
      </c>
      <c r="V6683" s="4">
        <v>0.5</v>
      </c>
      <c r="W6683" s="4">
        <v>5</v>
      </c>
      <c r="X6683" s="4" t="s">
        <v>10934</v>
      </c>
    </row>
    <row r="6684" spans="1:24" x14ac:dyDescent="0.35">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x14ac:dyDescent="0.35">
      <c r="A6685" s="4">
        <v>6684</v>
      </c>
      <c r="B6685" s="4" t="s">
        <v>9031</v>
      </c>
      <c r="C6685" s="5">
        <v>40852</v>
      </c>
      <c r="D6685" s="5">
        <v>40857</v>
      </c>
      <c r="E6685" s="4" t="s">
        <v>52</v>
      </c>
      <c r="F6685" s="4" t="s">
        <v>3051</v>
      </c>
      <c r="G6685" s="4" t="s">
        <v>3052</v>
      </c>
      <c r="H6685" s="4" t="s">
        <v>104</v>
      </c>
      <c r="I6685" s="4" t="s">
        <v>29</v>
      </c>
      <c r="J6685" s="4" t="s">
        <v>44</v>
      </c>
      <c r="K6685" s="4" t="s">
        <v>45</v>
      </c>
      <c r="L6685" s="4" t="s">
        <v>46</v>
      </c>
      <c r="M6685" s="4" t="s">
        <v>6592</v>
      </c>
      <c r="N6685" s="4" t="s">
        <v>34</v>
      </c>
      <c r="O6685" s="4" t="s">
        <v>67</v>
      </c>
      <c r="P6685" s="4" t="s">
        <v>6593</v>
      </c>
      <c r="Q6685" s="4">
        <v>20.04</v>
      </c>
      <c r="R6685" s="4">
        <v>6</v>
      </c>
      <c r="S6685" s="4">
        <v>0</v>
      </c>
      <c r="T6685" s="4">
        <v>3.34</v>
      </c>
      <c r="U6685" s="4">
        <v>8.8176000000000023</v>
      </c>
      <c r="V6685" s="4">
        <v>0.44000000000000011</v>
      </c>
      <c r="W6685" s="4">
        <v>5</v>
      </c>
      <c r="X6685" s="4" t="s">
        <v>10934</v>
      </c>
    </row>
    <row r="6686" spans="1:24" x14ac:dyDescent="0.35">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x14ac:dyDescent="0.35">
      <c r="A6687" s="4">
        <v>6686</v>
      </c>
      <c r="B6687" s="4" t="s">
        <v>9032</v>
      </c>
      <c r="C6687" s="5">
        <v>41260</v>
      </c>
      <c r="D6687" s="5">
        <v>41265</v>
      </c>
      <c r="E6687" s="4" t="s">
        <v>52</v>
      </c>
      <c r="F6687" s="4" t="s">
        <v>4172</v>
      </c>
      <c r="G6687" s="4" t="s">
        <v>4173</v>
      </c>
      <c r="H6687" s="4" t="s">
        <v>28</v>
      </c>
      <c r="I6687" s="4" t="s">
        <v>29</v>
      </c>
      <c r="J6687" s="4" t="s">
        <v>540</v>
      </c>
      <c r="K6687" s="4" t="s">
        <v>213</v>
      </c>
      <c r="L6687" s="4" t="s">
        <v>107</v>
      </c>
      <c r="M6687" s="4" t="s">
        <v>2678</v>
      </c>
      <c r="N6687" s="4" t="s">
        <v>34</v>
      </c>
      <c r="O6687" s="4" t="s">
        <v>67</v>
      </c>
      <c r="P6687" s="4" t="s">
        <v>2679</v>
      </c>
      <c r="Q6687" s="4">
        <v>41.552</v>
      </c>
      <c r="R6687" s="4">
        <v>2</v>
      </c>
      <c r="S6687" s="4">
        <v>0.6</v>
      </c>
      <c r="T6687" s="4">
        <v>20.776</v>
      </c>
      <c r="U6687" s="4">
        <v>-19.737199999999994</v>
      </c>
      <c r="V6687" s="4">
        <v>-0.47499999999999987</v>
      </c>
      <c r="W6687" s="4">
        <v>5</v>
      </c>
      <c r="X6687" s="4" t="s">
        <v>10934</v>
      </c>
    </row>
    <row r="6688" spans="1:24" x14ac:dyDescent="0.35">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x14ac:dyDescent="0.35">
      <c r="A6689" s="4">
        <v>6688</v>
      </c>
      <c r="B6689" s="4" t="s">
        <v>9033</v>
      </c>
      <c r="C6689" s="5">
        <v>41043</v>
      </c>
      <c r="D6689" s="5">
        <v>41050</v>
      </c>
      <c r="E6689" s="4" t="s">
        <v>52</v>
      </c>
      <c r="F6689" s="4" t="s">
        <v>5794</v>
      </c>
      <c r="G6689" s="4" t="s">
        <v>5795</v>
      </c>
      <c r="H6689" s="4" t="s">
        <v>28</v>
      </c>
      <c r="I6689" s="4" t="s">
        <v>29</v>
      </c>
      <c r="J6689" s="4" t="s">
        <v>44</v>
      </c>
      <c r="K6689" s="4" t="s">
        <v>45</v>
      </c>
      <c r="L6689" s="4" t="s">
        <v>46</v>
      </c>
      <c r="M6689" s="4" t="s">
        <v>5600</v>
      </c>
      <c r="N6689" s="4" t="s">
        <v>48</v>
      </c>
      <c r="O6689" s="4" t="s">
        <v>61</v>
      </c>
      <c r="P6689" s="4" t="s">
        <v>5601</v>
      </c>
      <c r="Q6689" s="4">
        <v>1117.92</v>
      </c>
      <c r="R6689" s="4">
        <v>4</v>
      </c>
      <c r="S6689" s="4">
        <v>0</v>
      </c>
      <c r="T6689" s="4">
        <v>279.48</v>
      </c>
      <c r="U6689" s="4">
        <v>55.895999999999958</v>
      </c>
      <c r="V6689" s="4">
        <v>4.9999999999999961E-2</v>
      </c>
      <c r="W6689" s="4">
        <v>7</v>
      </c>
      <c r="X6689" s="4" t="s">
        <v>10934</v>
      </c>
    </row>
    <row r="6690" spans="1:24" x14ac:dyDescent="0.35">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x14ac:dyDescent="0.35">
      <c r="A6691" s="4">
        <v>6690</v>
      </c>
      <c r="B6691" s="4" t="s">
        <v>9035</v>
      </c>
      <c r="C6691" s="5">
        <v>41976</v>
      </c>
      <c r="D6691" s="5">
        <v>41983</v>
      </c>
      <c r="E6691" s="4" t="s">
        <v>52</v>
      </c>
      <c r="F6691" s="4" t="s">
        <v>4514</v>
      </c>
      <c r="G6691" s="4" t="s">
        <v>4515</v>
      </c>
      <c r="H6691" s="4" t="s">
        <v>43</v>
      </c>
      <c r="I6691" s="4" t="s">
        <v>29</v>
      </c>
      <c r="J6691" s="4" t="s">
        <v>186</v>
      </c>
      <c r="K6691" s="4" t="s">
        <v>106</v>
      </c>
      <c r="L6691" s="4" t="s">
        <v>107</v>
      </c>
      <c r="M6691" s="4" t="s">
        <v>5207</v>
      </c>
      <c r="N6691" s="4" t="s">
        <v>48</v>
      </c>
      <c r="O6691" s="4" t="s">
        <v>70</v>
      </c>
      <c r="P6691" s="4" t="s">
        <v>5208</v>
      </c>
      <c r="Q6691" s="4">
        <v>12.160000000000002</v>
      </c>
      <c r="R6691" s="4">
        <v>5</v>
      </c>
      <c r="S6691" s="4">
        <v>0.2</v>
      </c>
      <c r="T6691" s="4">
        <v>2.4320000000000004</v>
      </c>
      <c r="U6691" s="4">
        <v>2.1279999999999988</v>
      </c>
      <c r="V6691" s="4">
        <v>0.17499999999999988</v>
      </c>
      <c r="W6691" s="4">
        <v>7</v>
      </c>
      <c r="X6691" s="4" t="s">
        <v>10934</v>
      </c>
    </row>
    <row r="6692" spans="1:24" x14ac:dyDescent="0.35">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x14ac:dyDescent="0.35">
      <c r="A6693" s="4">
        <v>6692</v>
      </c>
      <c r="B6693" s="4" t="s">
        <v>9036</v>
      </c>
      <c r="C6693" s="5">
        <v>41852</v>
      </c>
      <c r="D6693" s="5">
        <v>41857</v>
      </c>
      <c r="E6693" s="4" t="s">
        <v>52</v>
      </c>
      <c r="F6693" s="4" t="s">
        <v>5585</v>
      </c>
      <c r="G6693" s="4" t="s">
        <v>5586</v>
      </c>
      <c r="H6693" s="4" t="s">
        <v>43</v>
      </c>
      <c r="I6693" s="4" t="s">
        <v>29</v>
      </c>
      <c r="J6693" s="4" t="s">
        <v>2550</v>
      </c>
      <c r="K6693" s="4" t="s">
        <v>116</v>
      </c>
      <c r="L6693" s="4" t="s">
        <v>107</v>
      </c>
      <c r="M6693" s="4" t="s">
        <v>1594</v>
      </c>
      <c r="N6693" s="4" t="s">
        <v>48</v>
      </c>
      <c r="O6693" s="4" t="s">
        <v>80</v>
      </c>
      <c r="P6693" s="4" t="s">
        <v>1595</v>
      </c>
      <c r="Q6693" s="4">
        <v>155.88</v>
      </c>
      <c r="R6693" s="4">
        <v>6</v>
      </c>
      <c r="S6693" s="4">
        <v>0</v>
      </c>
      <c r="T6693" s="4">
        <v>25.98</v>
      </c>
      <c r="U6693" s="4">
        <v>54.558</v>
      </c>
      <c r="V6693" s="4">
        <v>0.35000000000000003</v>
      </c>
      <c r="W6693" s="4">
        <v>5</v>
      </c>
      <c r="X6693" s="4" t="s">
        <v>10934</v>
      </c>
    </row>
    <row r="6694" spans="1:24" x14ac:dyDescent="0.35">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x14ac:dyDescent="0.35">
      <c r="A6695" s="4">
        <v>6694</v>
      </c>
      <c r="B6695" s="4" t="s">
        <v>9038</v>
      </c>
      <c r="C6695" s="5">
        <v>41913</v>
      </c>
      <c r="D6695" s="5">
        <v>41915</v>
      </c>
      <c r="E6695" s="4" t="s">
        <v>25</v>
      </c>
      <c r="F6695" s="4" t="s">
        <v>6452</v>
      </c>
      <c r="G6695" s="4" t="s">
        <v>6453</v>
      </c>
      <c r="H6695" s="4" t="s">
        <v>28</v>
      </c>
      <c r="I6695" s="4" t="s">
        <v>29</v>
      </c>
      <c r="J6695" s="4" t="s">
        <v>4494</v>
      </c>
      <c r="K6695" s="4" t="s">
        <v>2737</v>
      </c>
      <c r="L6695" s="4" t="s">
        <v>150</v>
      </c>
      <c r="M6695" s="4" t="s">
        <v>5778</v>
      </c>
      <c r="N6695" s="4" t="s">
        <v>48</v>
      </c>
      <c r="O6695" s="4" t="s">
        <v>92</v>
      </c>
      <c r="P6695" s="4" t="s">
        <v>5779</v>
      </c>
      <c r="Q6695" s="4">
        <v>164.88</v>
      </c>
      <c r="R6695" s="4">
        <v>3</v>
      </c>
      <c r="S6695" s="4">
        <v>0</v>
      </c>
      <c r="T6695" s="4">
        <v>54.96</v>
      </c>
      <c r="U6695" s="4">
        <v>80.791200000000003</v>
      </c>
      <c r="V6695" s="4">
        <v>0.49000000000000005</v>
      </c>
      <c r="W6695" s="4">
        <v>2</v>
      </c>
      <c r="X6695" s="4" t="s">
        <v>10933</v>
      </c>
    </row>
    <row r="6696" spans="1:24" x14ac:dyDescent="0.35">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x14ac:dyDescent="0.35">
      <c r="A6697" s="4">
        <v>6696</v>
      </c>
      <c r="B6697" s="4" t="s">
        <v>9040</v>
      </c>
      <c r="C6697" s="5">
        <v>41611</v>
      </c>
      <c r="D6697" s="5">
        <v>41616</v>
      </c>
      <c r="E6697" s="4" t="s">
        <v>52</v>
      </c>
      <c r="F6697" s="4" t="s">
        <v>3693</v>
      </c>
      <c r="G6697" s="4" t="s">
        <v>3694</v>
      </c>
      <c r="H6697" s="4" t="s">
        <v>28</v>
      </c>
      <c r="I6697" s="4" t="s">
        <v>29</v>
      </c>
      <c r="J6697" s="4" t="s">
        <v>268</v>
      </c>
      <c r="K6697" s="4" t="s">
        <v>269</v>
      </c>
      <c r="L6697" s="4" t="s">
        <v>150</v>
      </c>
      <c r="M6697" s="4" t="s">
        <v>6990</v>
      </c>
      <c r="N6697" s="4" t="s">
        <v>48</v>
      </c>
      <c r="O6697" s="4" t="s">
        <v>77</v>
      </c>
      <c r="P6697" s="4" t="s">
        <v>6991</v>
      </c>
      <c r="Q6697" s="4">
        <v>415.17600000000004</v>
      </c>
      <c r="R6697" s="4">
        <v>3</v>
      </c>
      <c r="S6697" s="4">
        <v>0.2</v>
      </c>
      <c r="T6697" s="4">
        <v>138.39200000000002</v>
      </c>
      <c r="U6697" s="4">
        <v>134.93219999999999</v>
      </c>
      <c r="V6697" s="4">
        <v>0.32499999999999996</v>
      </c>
      <c r="W6697" s="4">
        <v>5</v>
      </c>
      <c r="X6697" s="4" t="s">
        <v>10934</v>
      </c>
    </row>
    <row r="6698" spans="1:24" x14ac:dyDescent="0.35">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x14ac:dyDescent="0.35">
      <c r="A6699" s="4">
        <v>6698</v>
      </c>
      <c r="B6699" s="4" t="s">
        <v>9040</v>
      </c>
      <c r="C6699" s="5">
        <v>41611</v>
      </c>
      <c r="D6699" s="5">
        <v>41616</v>
      </c>
      <c r="E6699" s="4" t="s">
        <v>52</v>
      </c>
      <c r="F6699" s="4" t="s">
        <v>3693</v>
      </c>
      <c r="G6699" s="4" t="s">
        <v>3694</v>
      </c>
      <c r="H6699" s="4" t="s">
        <v>28</v>
      </c>
      <c r="I6699" s="4" t="s">
        <v>29</v>
      </c>
      <c r="J6699" s="4" t="s">
        <v>268</v>
      </c>
      <c r="K6699" s="4" t="s">
        <v>269</v>
      </c>
      <c r="L6699" s="4" t="s">
        <v>150</v>
      </c>
      <c r="M6699" s="4" t="s">
        <v>5778</v>
      </c>
      <c r="N6699" s="4" t="s">
        <v>48</v>
      </c>
      <c r="O6699" s="4" t="s">
        <v>92</v>
      </c>
      <c r="P6699" s="4" t="s">
        <v>5779</v>
      </c>
      <c r="Q6699" s="4">
        <v>54.96</v>
      </c>
      <c r="R6699" s="4">
        <v>1</v>
      </c>
      <c r="S6699" s="4">
        <v>0</v>
      </c>
      <c r="T6699" s="4">
        <v>54.96</v>
      </c>
      <c r="U6699" s="4">
        <v>26.930399999999999</v>
      </c>
      <c r="V6699" s="4">
        <v>0.49</v>
      </c>
      <c r="W6699" s="4">
        <v>5</v>
      </c>
      <c r="X6699" s="4" t="s">
        <v>10934</v>
      </c>
    </row>
    <row r="6700" spans="1:24" x14ac:dyDescent="0.35">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x14ac:dyDescent="0.35">
      <c r="A6701" s="4">
        <v>6700</v>
      </c>
      <c r="B6701" s="4" t="s">
        <v>9041</v>
      </c>
      <c r="C6701" s="5">
        <v>41842</v>
      </c>
      <c r="D6701" s="5">
        <v>41846</v>
      </c>
      <c r="E6701" s="4" t="s">
        <v>52</v>
      </c>
      <c r="F6701" s="4" t="s">
        <v>4350</v>
      </c>
      <c r="G6701" s="4" t="s">
        <v>4351</v>
      </c>
      <c r="H6701" s="4" t="s">
        <v>28</v>
      </c>
      <c r="I6701" s="4" t="s">
        <v>29</v>
      </c>
      <c r="J6701" s="4" t="s">
        <v>949</v>
      </c>
      <c r="K6701" s="4" t="s">
        <v>45</v>
      </c>
      <c r="L6701" s="4" t="s">
        <v>46</v>
      </c>
      <c r="M6701" s="4" t="s">
        <v>4621</v>
      </c>
      <c r="N6701" s="4" t="s">
        <v>34</v>
      </c>
      <c r="O6701" s="4" t="s">
        <v>38</v>
      </c>
      <c r="P6701" s="4" t="s">
        <v>4622</v>
      </c>
      <c r="Q6701" s="4">
        <v>225.29600000000002</v>
      </c>
      <c r="R6701" s="4">
        <v>2</v>
      </c>
      <c r="S6701" s="4">
        <v>0.2</v>
      </c>
      <c r="T6701" s="4">
        <v>112.64800000000001</v>
      </c>
      <c r="U6701" s="4">
        <v>22.529599999999995</v>
      </c>
      <c r="V6701" s="4">
        <v>9.9999999999999964E-2</v>
      </c>
      <c r="W6701" s="4">
        <v>4</v>
      </c>
      <c r="X6701" s="4" t="s">
        <v>10933</v>
      </c>
    </row>
    <row r="6702" spans="1:24" x14ac:dyDescent="0.35">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x14ac:dyDescent="0.35">
      <c r="A6703" s="4">
        <v>6702</v>
      </c>
      <c r="B6703" s="4" t="s">
        <v>9044</v>
      </c>
      <c r="C6703" s="5">
        <v>41049</v>
      </c>
      <c r="D6703" s="5">
        <v>41053</v>
      </c>
      <c r="E6703" s="4" t="s">
        <v>52</v>
      </c>
      <c r="F6703" s="4" t="s">
        <v>4145</v>
      </c>
      <c r="G6703" s="4" t="s">
        <v>4146</v>
      </c>
      <c r="H6703" s="4" t="s">
        <v>28</v>
      </c>
      <c r="I6703" s="4" t="s">
        <v>29</v>
      </c>
      <c r="J6703" s="4" t="s">
        <v>9003</v>
      </c>
      <c r="K6703" s="4" t="s">
        <v>90</v>
      </c>
      <c r="L6703" s="4" t="s">
        <v>32</v>
      </c>
      <c r="M6703" s="4" t="s">
        <v>4624</v>
      </c>
      <c r="N6703" s="4" t="s">
        <v>34</v>
      </c>
      <c r="O6703" s="4" t="s">
        <v>67</v>
      </c>
      <c r="P6703" s="4" t="s">
        <v>4625</v>
      </c>
      <c r="Q6703" s="4">
        <v>163.136</v>
      </c>
      <c r="R6703" s="4">
        <v>4</v>
      </c>
      <c r="S6703" s="4">
        <v>0.2</v>
      </c>
      <c r="T6703" s="4">
        <v>40.783999999999999</v>
      </c>
      <c r="U6703" s="4">
        <v>20.391999999999989</v>
      </c>
      <c r="V6703" s="4">
        <v>0.12499999999999993</v>
      </c>
      <c r="W6703" s="4">
        <v>4</v>
      </c>
      <c r="X6703" s="4" t="s">
        <v>10933</v>
      </c>
    </row>
    <row r="6704" spans="1:24" x14ac:dyDescent="0.35">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x14ac:dyDescent="0.35">
      <c r="A6705" s="4">
        <v>6704</v>
      </c>
      <c r="B6705" s="4" t="s">
        <v>9045</v>
      </c>
      <c r="C6705" s="5">
        <v>41083</v>
      </c>
      <c r="D6705" s="5">
        <v>41088</v>
      </c>
      <c r="E6705" s="4" t="s">
        <v>52</v>
      </c>
      <c r="F6705" s="4" t="s">
        <v>3261</v>
      </c>
      <c r="G6705" s="4" t="s">
        <v>3262</v>
      </c>
      <c r="H6705" s="4" t="s">
        <v>28</v>
      </c>
      <c r="I6705" s="4" t="s">
        <v>29</v>
      </c>
      <c r="J6705" s="4" t="s">
        <v>1175</v>
      </c>
      <c r="K6705" s="4" t="s">
        <v>45</v>
      </c>
      <c r="L6705" s="4" t="s">
        <v>46</v>
      </c>
      <c r="M6705" s="4" t="s">
        <v>4966</v>
      </c>
      <c r="N6705" s="4" t="s">
        <v>73</v>
      </c>
      <c r="O6705" s="4" t="s">
        <v>74</v>
      </c>
      <c r="P6705" s="4" t="s">
        <v>4967</v>
      </c>
      <c r="Q6705" s="4">
        <v>217.58400000000003</v>
      </c>
      <c r="R6705" s="4">
        <v>2</v>
      </c>
      <c r="S6705" s="4">
        <v>0.2</v>
      </c>
      <c r="T6705" s="4">
        <v>108.79200000000002</v>
      </c>
      <c r="U6705" s="4">
        <v>19.03860000000001</v>
      </c>
      <c r="V6705" s="4">
        <v>8.7500000000000036E-2</v>
      </c>
      <c r="W6705" s="4">
        <v>5</v>
      </c>
      <c r="X6705" s="4" t="s">
        <v>10934</v>
      </c>
    </row>
    <row r="6706" spans="1:24" x14ac:dyDescent="0.35">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x14ac:dyDescent="0.35">
      <c r="A6707" s="4">
        <v>6706</v>
      </c>
      <c r="B6707" s="4" t="s">
        <v>9045</v>
      </c>
      <c r="C6707" s="5">
        <v>41083</v>
      </c>
      <c r="D6707" s="5">
        <v>41088</v>
      </c>
      <c r="E6707" s="4" t="s">
        <v>52</v>
      </c>
      <c r="F6707" s="4" t="s">
        <v>3261</v>
      </c>
      <c r="G6707" s="4" t="s">
        <v>3262</v>
      </c>
      <c r="H6707" s="4" t="s">
        <v>28</v>
      </c>
      <c r="I6707" s="4" t="s">
        <v>29</v>
      </c>
      <c r="J6707" s="4" t="s">
        <v>1175</v>
      </c>
      <c r="K6707" s="4" t="s">
        <v>45</v>
      </c>
      <c r="L6707" s="4" t="s">
        <v>46</v>
      </c>
      <c r="M6707" s="4" t="s">
        <v>694</v>
      </c>
      <c r="N6707" s="4" t="s">
        <v>73</v>
      </c>
      <c r="O6707" s="4" t="s">
        <v>74</v>
      </c>
      <c r="P6707" s="4" t="s">
        <v>695</v>
      </c>
      <c r="Q6707" s="4">
        <v>143.976</v>
      </c>
      <c r="R6707" s="4">
        <v>3</v>
      </c>
      <c r="S6707" s="4">
        <v>0.2</v>
      </c>
      <c r="T6707" s="4">
        <v>47.991999999999997</v>
      </c>
      <c r="U6707" s="4">
        <v>8.998500000000007</v>
      </c>
      <c r="V6707" s="4">
        <v>6.2500000000000056E-2</v>
      </c>
      <c r="W6707" s="4">
        <v>5</v>
      </c>
      <c r="X6707" s="4" t="s">
        <v>10934</v>
      </c>
    </row>
    <row r="6708" spans="1:24" x14ac:dyDescent="0.35">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x14ac:dyDescent="0.35">
      <c r="A6709" s="4">
        <v>6708</v>
      </c>
      <c r="B6709" s="4" t="s">
        <v>9047</v>
      </c>
      <c r="C6709" s="5">
        <v>40646</v>
      </c>
      <c r="D6709" s="5">
        <v>40651</v>
      </c>
      <c r="E6709" s="4" t="s">
        <v>52</v>
      </c>
      <c r="F6709" s="4" t="s">
        <v>3438</v>
      </c>
      <c r="G6709" s="4" t="s">
        <v>3439</v>
      </c>
      <c r="H6709" s="4" t="s">
        <v>104</v>
      </c>
      <c r="I6709" s="4" t="s">
        <v>29</v>
      </c>
      <c r="J6709" s="4" t="s">
        <v>4494</v>
      </c>
      <c r="K6709" s="4" t="s">
        <v>2737</v>
      </c>
      <c r="L6709" s="4" t="s">
        <v>150</v>
      </c>
      <c r="M6709" s="4" t="s">
        <v>9048</v>
      </c>
      <c r="N6709" s="4" t="s">
        <v>48</v>
      </c>
      <c r="O6709" s="4" t="s">
        <v>49</v>
      </c>
      <c r="P6709" s="4" t="s">
        <v>9049</v>
      </c>
      <c r="Q6709" s="4">
        <v>7.83</v>
      </c>
      <c r="R6709" s="4">
        <v>3</v>
      </c>
      <c r="S6709" s="4">
        <v>0</v>
      </c>
      <c r="T6709" s="4">
        <v>2.61</v>
      </c>
      <c r="U6709" s="4">
        <v>3.6017999999999999</v>
      </c>
      <c r="V6709" s="4">
        <v>0.45999999999999996</v>
      </c>
      <c r="W6709" s="4">
        <v>5</v>
      </c>
      <c r="X6709" s="4" t="s">
        <v>10934</v>
      </c>
    </row>
    <row r="6710" spans="1:24" x14ac:dyDescent="0.35">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x14ac:dyDescent="0.35">
      <c r="A6711" s="4">
        <v>6710</v>
      </c>
      <c r="B6711" s="4" t="s">
        <v>9050</v>
      </c>
      <c r="C6711" s="5">
        <v>41227</v>
      </c>
      <c r="D6711" s="5">
        <v>41232</v>
      </c>
      <c r="E6711" s="4" t="s">
        <v>52</v>
      </c>
      <c r="F6711" s="4" t="s">
        <v>451</v>
      </c>
      <c r="G6711" s="4" t="s">
        <v>452</v>
      </c>
      <c r="H6711" s="4" t="s">
        <v>28</v>
      </c>
      <c r="I6711" s="4" t="s">
        <v>29</v>
      </c>
      <c r="J6711" s="4" t="s">
        <v>9051</v>
      </c>
      <c r="K6711" s="4" t="s">
        <v>670</v>
      </c>
      <c r="L6711" s="4" t="s">
        <v>46</v>
      </c>
      <c r="M6711" s="4" t="s">
        <v>1086</v>
      </c>
      <c r="N6711" s="4" t="s">
        <v>34</v>
      </c>
      <c r="O6711" s="4" t="s">
        <v>38</v>
      </c>
      <c r="P6711" s="4" t="s">
        <v>1087</v>
      </c>
      <c r="Q6711" s="4">
        <v>230.35200000000003</v>
      </c>
      <c r="R6711" s="4">
        <v>3</v>
      </c>
      <c r="S6711" s="4">
        <v>0.2</v>
      </c>
      <c r="T6711" s="4">
        <v>76.784000000000006</v>
      </c>
      <c r="U6711" s="4">
        <v>20.155800000000013</v>
      </c>
      <c r="V6711" s="4">
        <v>8.750000000000005E-2</v>
      </c>
      <c r="W6711" s="4">
        <v>5</v>
      </c>
      <c r="X6711" s="4" t="s">
        <v>10934</v>
      </c>
    </row>
    <row r="6712" spans="1:24" x14ac:dyDescent="0.35">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x14ac:dyDescent="0.35">
      <c r="A6713" s="4">
        <v>6712</v>
      </c>
      <c r="B6713" s="4" t="s">
        <v>9053</v>
      </c>
      <c r="C6713" s="5">
        <v>41870</v>
      </c>
      <c r="D6713" s="5">
        <v>41873</v>
      </c>
      <c r="E6713" s="4" t="s">
        <v>25</v>
      </c>
      <c r="F6713" s="4" t="s">
        <v>2542</v>
      </c>
      <c r="G6713" s="4" t="s">
        <v>2543</v>
      </c>
      <c r="H6713" s="4" t="s">
        <v>28</v>
      </c>
      <c r="I6713" s="4" t="s">
        <v>29</v>
      </c>
      <c r="J6713" s="4" t="s">
        <v>499</v>
      </c>
      <c r="K6713" s="4" t="s">
        <v>500</v>
      </c>
      <c r="L6713" s="4" t="s">
        <v>150</v>
      </c>
      <c r="M6713" s="4" t="s">
        <v>4055</v>
      </c>
      <c r="N6713" s="4" t="s">
        <v>48</v>
      </c>
      <c r="O6713" s="4" t="s">
        <v>70</v>
      </c>
      <c r="P6713" s="4" t="s">
        <v>4056</v>
      </c>
      <c r="Q6713" s="4">
        <v>9.9120000000000008</v>
      </c>
      <c r="R6713" s="4">
        <v>3</v>
      </c>
      <c r="S6713" s="4">
        <v>0.2</v>
      </c>
      <c r="T6713" s="4">
        <v>3.3040000000000003</v>
      </c>
      <c r="U6713" s="4">
        <v>1.2389999999999994</v>
      </c>
      <c r="V6713" s="4">
        <v>0.12499999999999993</v>
      </c>
      <c r="W6713" s="4">
        <v>3</v>
      </c>
      <c r="X6713" s="4" t="s">
        <v>10933</v>
      </c>
    </row>
    <row r="6714" spans="1:24" x14ac:dyDescent="0.35">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x14ac:dyDescent="0.35">
      <c r="A6715" s="4">
        <v>6714</v>
      </c>
      <c r="B6715" s="4" t="s">
        <v>9054</v>
      </c>
      <c r="C6715" s="5">
        <v>41988</v>
      </c>
      <c r="D6715" s="5">
        <v>41988</v>
      </c>
      <c r="E6715" s="4" t="s">
        <v>1292</v>
      </c>
      <c r="F6715" s="4" t="s">
        <v>645</v>
      </c>
      <c r="G6715" s="4" t="s">
        <v>646</v>
      </c>
      <c r="H6715" s="4" t="s">
        <v>28</v>
      </c>
      <c r="I6715" s="4" t="s">
        <v>29</v>
      </c>
      <c r="J6715" s="4" t="s">
        <v>4291</v>
      </c>
      <c r="K6715" s="4" t="s">
        <v>213</v>
      </c>
      <c r="L6715" s="4" t="s">
        <v>107</v>
      </c>
      <c r="M6715" s="4" t="s">
        <v>1084</v>
      </c>
      <c r="N6715" s="4" t="s">
        <v>34</v>
      </c>
      <c r="O6715" s="4" t="s">
        <v>67</v>
      </c>
      <c r="P6715" s="4" t="s">
        <v>1085</v>
      </c>
      <c r="Q6715" s="4">
        <v>56.328000000000003</v>
      </c>
      <c r="R6715" s="4">
        <v>3</v>
      </c>
      <c r="S6715" s="4">
        <v>0.6</v>
      </c>
      <c r="T6715" s="4">
        <v>18.776</v>
      </c>
      <c r="U6715" s="4">
        <v>-26.755799999999994</v>
      </c>
      <c r="V6715" s="4">
        <v>-0.47499999999999987</v>
      </c>
      <c r="W6715" s="4">
        <v>0</v>
      </c>
      <c r="X6715" s="4" t="s">
        <v>10935</v>
      </c>
    </row>
    <row r="6716" spans="1:24" x14ac:dyDescent="0.35">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x14ac:dyDescent="0.35">
      <c r="A6717" s="4">
        <v>6716</v>
      </c>
      <c r="B6717" s="4" t="s">
        <v>9054</v>
      </c>
      <c r="C6717" s="5">
        <v>41988</v>
      </c>
      <c r="D6717" s="5">
        <v>41988</v>
      </c>
      <c r="E6717" s="4" t="s">
        <v>1292</v>
      </c>
      <c r="F6717" s="4" t="s">
        <v>645</v>
      </c>
      <c r="G6717" s="4" t="s">
        <v>646</v>
      </c>
      <c r="H6717" s="4" t="s">
        <v>28</v>
      </c>
      <c r="I6717" s="4" t="s">
        <v>29</v>
      </c>
      <c r="J6717" s="4" t="s">
        <v>4291</v>
      </c>
      <c r="K6717" s="4" t="s">
        <v>213</v>
      </c>
      <c r="L6717" s="4" t="s">
        <v>107</v>
      </c>
      <c r="M6717" s="4" t="s">
        <v>6847</v>
      </c>
      <c r="N6717" s="4" t="s">
        <v>48</v>
      </c>
      <c r="O6717" s="4" t="s">
        <v>70</v>
      </c>
      <c r="P6717" s="4" t="s">
        <v>6848</v>
      </c>
      <c r="Q6717" s="4">
        <v>95.231999999999999</v>
      </c>
      <c r="R6717" s="4">
        <v>6</v>
      </c>
      <c r="S6717" s="4">
        <v>0.2</v>
      </c>
      <c r="T6717" s="4">
        <v>15.872</v>
      </c>
      <c r="U6717" s="4">
        <v>24.998400000000011</v>
      </c>
      <c r="V6717" s="4">
        <v>0.26250000000000012</v>
      </c>
      <c r="W6717" s="4">
        <v>0</v>
      </c>
      <c r="X6717" s="4" t="s">
        <v>10935</v>
      </c>
    </row>
    <row r="6718" spans="1:24" x14ac:dyDescent="0.35">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x14ac:dyDescent="0.35">
      <c r="A6719" s="4">
        <v>6718</v>
      </c>
      <c r="B6719" s="4" t="s">
        <v>9055</v>
      </c>
      <c r="C6719" s="5">
        <v>41373</v>
      </c>
      <c r="D6719" s="5">
        <v>41380</v>
      </c>
      <c r="E6719" s="4" t="s">
        <v>52</v>
      </c>
      <c r="F6719" s="4" t="s">
        <v>2312</v>
      </c>
      <c r="G6719" s="4" t="s">
        <v>2313</v>
      </c>
      <c r="H6719" s="4" t="s">
        <v>104</v>
      </c>
      <c r="I6719" s="4" t="s">
        <v>29</v>
      </c>
      <c r="J6719" s="4" t="s">
        <v>5767</v>
      </c>
      <c r="K6719" s="4" t="s">
        <v>1709</v>
      </c>
      <c r="L6719" s="4" t="s">
        <v>32</v>
      </c>
      <c r="M6719" s="4" t="s">
        <v>2129</v>
      </c>
      <c r="N6719" s="4" t="s">
        <v>48</v>
      </c>
      <c r="O6719" s="4" t="s">
        <v>92</v>
      </c>
      <c r="P6719" s="4" t="s">
        <v>2130</v>
      </c>
      <c r="Q6719" s="4">
        <v>25.92</v>
      </c>
      <c r="R6719" s="4">
        <v>4</v>
      </c>
      <c r="S6719" s="4">
        <v>0</v>
      </c>
      <c r="T6719" s="4">
        <v>6.48</v>
      </c>
      <c r="U6719" s="4">
        <v>12.700800000000001</v>
      </c>
      <c r="V6719" s="4">
        <v>0.49</v>
      </c>
      <c r="W6719" s="4">
        <v>7</v>
      </c>
      <c r="X6719" s="4" t="s">
        <v>10934</v>
      </c>
    </row>
    <row r="6720" spans="1:24" x14ac:dyDescent="0.35">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x14ac:dyDescent="0.35">
      <c r="A6721" s="4">
        <v>6720</v>
      </c>
      <c r="B6721" s="4" t="s">
        <v>9056</v>
      </c>
      <c r="C6721" s="5">
        <v>41625</v>
      </c>
      <c r="D6721" s="5">
        <v>41628</v>
      </c>
      <c r="E6721" s="4" t="s">
        <v>190</v>
      </c>
      <c r="F6721" s="4" t="s">
        <v>146</v>
      </c>
      <c r="G6721" s="4" t="s">
        <v>147</v>
      </c>
      <c r="H6721" s="4" t="s">
        <v>28</v>
      </c>
      <c r="I6721" s="4" t="s">
        <v>29</v>
      </c>
      <c r="J6721" s="4" t="s">
        <v>9057</v>
      </c>
      <c r="K6721" s="4" t="s">
        <v>90</v>
      </c>
      <c r="L6721" s="4" t="s">
        <v>32</v>
      </c>
      <c r="M6721" s="4" t="s">
        <v>3652</v>
      </c>
      <c r="N6721" s="4" t="s">
        <v>48</v>
      </c>
      <c r="O6721" s="4" t="s">
        <v>80</v>
      </c>
      <c r="P6721" s="4" t="s">
        <v>3653</v>
      </c>
      <c r="Q6721" s="4">
        <v>34.944000000000003</v>
      </c>
      <c r="R6721" s="4">
        <v>3</v>
      </c>
      <c r="S6721" s="4">
        <v>0.2</v>
      </c>
      <c r="T6721" s="4">
        <v>11.648000000000001</v>
      </c>
      <c r="U6721" s="4">
        <v>3.0576000000000008</v>
      </c>
      <c r="V6721" s="4">
        <v>8.7500000000000008E-2</v>
      </c>
      <c r="W6721" s="4">
        <v>3</v>
      </c>
      <c r="X6721" s="4" t="s">
        <v>10933</v>
      </c>
    </row>
    <row r="6722" spans="1:24" x14ac:dyDescent="0.35">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x14ac:dyDescent="0.35">
      <c r="A6723" s="4">
        <v>6722</v>
      </c>
      <c r="B6723" s="4" t="s">
        <v>9058</v>
      </c>
      <c r="C6723" s="5">
        <v>41902</v>
      </c>
      <c r="D6723" s="5">
        <v>41907</v>
      </c>
      <c r="E6723" s="4" t="s">
        <v>52</v>
      </c>
      <c r="F6723" s="4" t="s">
        <v>2640</v>
      </c>
      <c r="G6723" s="4" t="s">
        <v>2641</v>
      </c>
      <c r="H6723" s="4" t="s">
        <v>43</v>
      </c>
      <c r="I6723" s="4" t="s">
        <v>29</v>
      </c>
      <c r="J6723" s="4" t="s">
        <v>44</v>
      </c>
      <c r="K6723" s="4" t="s">
        <v>45</v>
      </c>
      <c r="L6723" s="4" t="s">
        <v>46</v>
      </c>
      <c r="M6723" s="4" t="s">
        <v>8411</v>
      </c>
      <c r="N6723" s="4" t="s">
        <v>48</v>
      </c>
      <c r="O6723" s="4" t="s">
        <v>70</v>
      </c>
      <c r="P6723" s="4" t="s">
        <v>8412</v>
      </c>
      <c r="Q6723" s="4">
        <v>23.32</v>
      </c>
      <c r="R6723" s="4">
        <v>2</v>
      </c>
      <c r="S6723" s="4">
        <v>0</v>
      </c>
      <c r="T6723" s="4">
        <v>11.66</v>
      </c>
      <c r="U6723" s="4">
        <v>6.0632000000000019</v>
      </c>
      <c r="V6723" s="4">
        <v>0.26000000000000006</v>
      </c>
      <c r="W6723" s="4">
        <v>5</v>
      </c>
      <c r="X6723" s="4" t="s">
        <v>10934</v>
      </c>
    </row>
    <row r="6724" spans="1:24" x14ac:dyDescent="0.35">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x14ac:dyDescent="0.35">
      <c r="A6725" s="4">
        <v>6724</v>
      </c>
      <c r="B6725" s="4" t="s">
        <v>9059</v>
      </c>
      <c r="C6725" s="5">
        <v>41887</v>
      </c>
      <c r="D6725" s="5">
        <v>41889</v>
      </c>
      <c r="E6725" s="4" t="s">
        <v>25</v>
      </c>
      <c r="F6725" s="4" t="s">
        <v>6894</v>
      </c>
      <c r="G6725" s="4" t="s">
        <v>6895</v>
      </c>
      <c r="H6725" s="4" t="s">
        <v>28</v>
      </c>
      <c r="I6725" s="4" t="s">
        <v>29</v>
      </c>
      <c r="J6725" s="4" t="s">
        <v>8635</v>
      </c>
      <c r="K6725" s="4" t="s">
        <v>2696</v>
      </c>
      <c r="L6725" s="4" t="s">
        <v>150</v>
      </c>
      <c r="M6725" s="4" t="s">
        <v>4395</v>
      </c>
      <c r="N6725" s="4" t="s">
        <v>48</v>
      </c>
      <c r="O6725" s="4" t="s">
        <v>271</v>
      </c>
      <c r="P6725" s="4" t="s">
        <v>188</v>
      </c>
      <c r="Q6725" s="4">
        <v>14.82</v>
      </c>
      <c r="R6725" s="4">
        <v>6</v>
      </c>
      <c r="S6725" s="4">
        <v>0</v>
      </c>
      <c r="T6725" s="4">
        <v>2.4700000000000002</v>
      </c>
      <c r="U6725" s="4">
        <v>6.9654000000000007</v>
      </c>
      <c r="V6725" s="4">
        <v>0.47000000000000003</v>
      </c>
      <c r="W6725" s="4">
        <v>2</v>
      </c>
      <c r="X6725" s="4" t="s">
        <v>10933</v>
      </c>
    </row>
    <row r="6726" spans="1:24" x14ac:dyDescent="0.35">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x14ac:dyDescent="0.35">
      <c r="A6727" s="4">
        <v>6726</v>
      </c>
      <c r="B6727" s="4" t="s">
        <v>9060</v>
      </c>
      <c r="C6727" s="5">
        <v>41530</v>
      </c>
      <c r="D6727" s="5">
        <v>41534</v>
      </c>
      <c r="E6727" s="4" t="s">
        <v>52</v>
      </c>
      <c r="F6727" s="4" t="s">
        <v>1941</v>
      </c>
      <c r="G6727" s="4" t="s">
        <v>1942</v>
      </c>
      <c r="H6727" s="4" t="s">
        <v>28</v>
      </c>
      <c r="I6727" s="4" t="s">
        <v>29</v>
      </c>
      <c r="J6727" s="4" t="s">
        <v>97</v>
      </c>
      <c r="K6727" s="4" t="s">
        <v>98</v>
      </c>
      <c r="L6727" s="4" t="s">
        <v>46</v>
      </c>
      <c r="M6727" s="4" t="s">
        <v>7383</v>
      </c>
      <c r="N6727" s="4" t="s">
        <v>48</v>
      </c>
      <c r="O6727" s="4" t="s">
        <v>49</v>
      </c>
      <c r="P6727" s="4" t="s">
        <v>7384</v>
      </c>
      <c r="Q6727" s="4">
        <v>11.07</v>
      </c>
      <c r="R6727" s="4">
        <v>3</v>
      </c>
      <c r="S6727" s="4">
        <v>0</v>
      </c>
      <c r="T6727" s="4">
        <v>3.69</v>
      </c>
      <c r="U6727" s="4">
        <v>5.2028999999999996</v>
      </c>
      <c r="V6727" s="4">
        <v>0.47</v>
      </c>
      <c r="W6727" s="4">
        <v>4</v>
      </c>
      <c r="X6727" s="4" t="s">
        <v>10933</v>
      </c>
    </row>
    <row r="6728" spans="1:24" x14ac:dyDescent="0.35">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x14ac:dyDescent="0.35">
      <c r="A6729" s="4">
        <v>6728</v>
      </c>
      <c r="B6729" s="4" t="s">
        <v>9061</v>
      </c>
      <c r="C6729" s="5">
        <v>41862</v>
      </c>
      <c r="D6729" s="5">
        <v>41867</v>
      </c>
      <c r="E6729" s="4" t="s">
        <v>25</v>
      </c>
      <c r="F6729" s="4" t="s">
        <v>2330</v>
      </c>
      <c r="G6729" s="4" t="s">
        <v>2331</v>
      </c>
      <c r="H6729" s="4" t="s">
        <v>43</v>
      </c>
      <c r="I6729" s="4" t="s">
        <v>29</v>
      </c>
      <c r="J6729" s="4" t="s">
        <v>1466</v>
      </c>
      <c r="K6729" s="4" t="s">
        <v>256</v>
      </c>
      <c r="L6729" s="4" t="s">
        <v>107</v>
      </c>
      <c r="M6729" s="4" t="s">
        <v>8179</v>
      </c>
      <c r="N6729" s="4" t="s">
        <v>48</v>
      </c>
      <c r="O6729" s="4" t="s">
        <v>92</v>
      </c>
      <c r="P6729" s="4" t="s">
        <v>8180</v>
      </c>
      <c r="Q6729" s="4">
        <v>177.2</v>
      </c>
      <c r="R6729" s="4">
        <v>5</v>
      </c>
      <c r="S6729" s="4">
        <v>0</v>
      </c>
      <c r="T6729" s="4">
        <v>35.44</v>
      </c>
      <c r="U6729" s="4">
        <v>83.283999999999992</v>
      </c>
      <c r="V6729" s="4">
        <v>0.47</v>
      </c>
      <c r="W6729" s="4">
        <v>5</v>
      </c>
      <c r="X6729" s="4" t="s">
        <v>10934</v>
      </c>
    </row>
    <row r="6730" spans="1:24" x14ac:dyDescent="0.35">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x14ac:dyDescent="0.35">
      <c r="A6731" s="4">
        <v>6730</v>
      </c>
      <c r="B6731" s="4" t="s">
        <v>9063</v>
      </c>
      <c r="C6731" s="5">
        <v>41078</v>
      </c>
      <c r="D6731" s="5">
        <v>41080</v>
      </c>
      <c r="E6731" s="4" t="s">
        <v>190</v>
      </c>
      <c r="F6731" s="4" t="s">
        <v>2441</v>
      </c>
      <c r="G6731" s="4" t="s">
        <v>2442</v>
      </c>
      <c r="H6731" s="4" t="s">
        <v>43</v>
      </c>
      <c r="I6731" s="4" t="s">
        <v>29</v>
      </c>
      <c r="J6731" s="4" t="s">
        <v>3794</v>
      </c>
      <c r="K6731" s="4" t="s">
        <v>337</v>
      </c>
      <c r="L6731" s="4" t="s">
        <v>32</v>
      </c>
      <c r="M6731" s="4" t="s">
        <v>5218</v>
      </c>
      <c r="N6731" s="4" t="s">
        <v>48</v>
      </c>
      <c r="O6731" s="4" t="s">
        <v>77</v>
      </c>
      <c r="P6731" s="4" t="s">
        <v>5219</v>
      </c>
      <c r="Q6731" s="4">
        <v>6.1290000000000004</v>
      </c>
      <c r="R6731" s="4">
        <v>3</v>
      </c>
      <c r="S6731" s="4">
        <v>0.7</v>
      </c>
      <c r="T6731" s="4">
        <v>2.0430000000000001</v>
      </c>
      <c r="U6731" s="4">
        <v>-4.4945999999999984</v>
      </c>
      <c r="V6731" s="4">
        <v>-0.73333333333333306</v>
      </c>
      <c r="W6731" s="4">
        <v>2</v>
      </c>
      <c r="X6731" s="4" t="s">
        <v>10933</v>
      </c>
    </row>
    <row r="6732" spans="1:24" x14ac:dyDescent="0.35">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x14ac:dyDescent="0.35">
      <c r="A6733" s="4">
        <v>6732</v>
      </c>
      <c r="B6733" s="4" t="s">
        <v>9063</v>
      </c>
      <c r="C6733" s="5">
        <v>41078</v>
      </c>
      <c r="D6733" s="5">
        <v>41080</v>
      </c>
      <c r="E6733" s="4" t="s">
        <v>190</v>
      </c>
      <c r="F6733" s="4" t="s">
        <v>2441</v>
      </c>
      <c r="G6733" s="4" t="s">
        <v>2442</v>
      </c>
      <c r="H6733" s="4" t="s">
        <v>43</v>
      </c>
      <c r="I6733" s="4" t="s">
        <v>29</v>
      </c>
      <c r="J6733" s="4" t="s">
        <v>3794</v>
      </c>
      <c r="K6733" s="4" t="s">
        <v>337</v>
      </c>
      <c r="L6733" s="4" t="s">
        <v>32</v>
      </c>
      <c r="M6733" s="4" t="s">
        <v>1156</v>
      </c>
      <c r="N6733" s="4" t="s">
        <v>48</v>
      </c>
      <c r="O6733" s="4" t="s">
        <v>92</v>
      </c>
      <c r="P6733" s="4" t="s">
        <v>1157</v>
      </c>
      <c r="Q6733" s="4">
        <v>20.736000000000004</v>
      </c>
      <c r="R6733" s="4">
        <v>4</v>
      </c>
      <c r="S6733" s="4">
        <v>0.2</v>
      </c>
      <c r="T6733" s="4">
        <v>5.1840000000000011</v>
      </c>
      <c r="U6733" s="4">
        <v>7.2576000000000001</v>
      </c>
      <c r="V6733" s="4">
        <v>0.34999999999999992</v>
      </c>
      <c r="W6733" s="4">
        <v>2</v>
      </c>
      <c r="X6733" s="4" t="s">
        <v>10933</v>
      </c>
    </row>
    <row r="6734" spans="1:24" x14ac:dyDescent="0.35">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x14ac:dyDescent="0.35">
      <c r="A6735" s="4">
        <v>6734</v>
      </c>
      <c r="B6735" s="4" t="s">
        <v>9064</v>
      </c>
      <c r="C6735" s="5">
        <v>40728</v>
      </c>
      <c r="D6735" s="5">
        <v>40731</v>
      </c>
      <c r="E6735" s="4" t="s">
        <v>190</v>
      </c>
      <c r="F6735" s="4" t="s">
        <v>6983</v>
      </c>
      <c r="G6735" s="4" t="s">
        <v>6984</v>
      </c>
      <c r="H6735" s="4" t="s">
        <v>43</v>
      </c>
      <c r="I6735" s="4" t="s">
        <v>29</v>
      </c>
      <c r="J6735" s="4" t="s">
        <v>458</v>
      </c>
      <c r="K6735" s="4" t="s">
        <v>459</v>
      </c>
      <c r="L6735" s="4" t="s">
        <v>46</v>
      </c>
      <c r="M6735" s="4" t="s">
        <v>5133</v>
      </c>
      <c r="N6735" s="4" t="s">
        <v>48</v>
      </c>
      <c r="O6735" s="4" t="s">
        <v>80</v>
      </c>
      <c r="P6735" s="4" t="s">
        <v>5134</v>
      </c>
      <c r="Q6735" s="4">
        <v>32.432000000000002</v>
      </c>
      <c r="R6735" s="4">
        <v>2</v>
      </c>
      <c r="S6735" s="4">
        <v>0.2</v>
      </c>
      <c r="T6735" s="4">
        <v>16.216000000000001</v>
      </c>
      <c r="U6735" s="4">
        <v>3.2432000000000016</v>
      </c>
      <c r="V6735" s="4">
        <v>0.10000000000000005</v>
      </c>
      <c r="W6735" s="4">
        <v>3</v>
      </c>
      <c r="X6735" s="4" t="s">
        <v>10933</v>
      </c>
    </row>
    <row r="6736" spans="1:24" x14ac:dyDescent="0.35">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x14ac:dyDescent="0.35">
      <c r="A6737" s="4">
        <v>6736</v>
      </c>
      <c r="B6737" s="4" t="s">
        <v>9066</v>
      </c>
      <c r="C6737" s="5">
        <v>41375</v>
      </c>
      <c r="D6737" s="5">
        <v>41382</v>
      </c>
      <c r="E6737" s="4" t="s">
        <v>52</v>
      </c>
      <c r="F6737" s="4" t="s">
        <v>4560</v>
      </c>
      <c r="G6737" s="4" t="s">
        <v>4561</v>
      </c>
      <c r="H6737" s="4" t="s">
        <v>28</v>
      </c>
      <c r="I6737" s="4" t="s">
        <v>29</v>
      </c>
      <c r="J6737" s="4" t="s">
        <v>129</v>
      </c>
      <c r="K6737" s="4" t="s">
        <v>45</v>
      </c>
      <c r="L6737" s="4" t="s">
        <v>46</v>
      </c>
      <c r="M6737" s="4" t="s">
        <v>3853</v>
      </c>
      <c r="N6737" s="4" t="s">
        <v>48</v>
      </c>
      <c r="O6737" s="4" t="s">
        <v>80</v>
      </c>
      <c r="P6737" s="4" t="s">
        <v>3854</v>
      </c>
      <c r="Q6737" s="4">
        <v>113.76</v>
      </c>
      <c r="R6737" s="4">
        <v>3</v>
      </c>
      <c r="S6737" s="4">
        <v>0</v>
      </c>
      <c r="T6737" s="4">
        <v>37.92</v>
      </c>
      <c r="U6737" s="4">
        <v>44.366400000000006</v>
      </c>
      <c r="V6737" s="4">
        <v>0.39</v>
      </c>
      <c r="W6737" s="4">
        <v>7</v>
      </c>
      <c r="X6737" s="4" t="s">
        <v>10934</v>
      </c>
    </row>
    <row r="6738" spans="1:24" x14ac:dyDescent="0.35">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x14ac:dyDescent="0.35">
      <c r="A6739" s="4">
        <v>6738</v>
      </c>
      <c r="B6739" s="4" t="s">
        <v>9066</v>
      </c>
      <c r="C6739" s="5">
        <v>41375</v>
      </c>
      <c r="D6739" s="5">
        <v>41382</v>
      </c>
      <c r="E6739" s="4" t="s">
        <v>52</v>
      </c>
      <c r="F6739" s="4" t="s">
        <v>4560</v>
      </c>
      <c r="G6739" s="4" t="s">
        <v>4561</v>
      </c>
      <c r="H6739" s="4" t="s">
        <v>28</v>
      </c>
      <c r="I6739" s="4" t="s">
        <v>29</v>
      </c>
      <c r="J6739" s="4" t="s">
        <v>129</v>
      </c>
      <c r="K6739" s="4" t="s">
        <v>45</v>
      </c>
      <c r="L6739" s="4" t="s">
        <v>46</v>
      </c>
      <c r="M6739" s="4" t="s">
        <v>8523</v>
      </c>
      <c r="N6739" s="4" t="s">
        <v>48</v>
      </c>
      <c r="O6739" s="4" t="s">
        <v>61</v>
      </c>
      <c r="P6739" s="4" t="s">
        <v>8524</v>
      </c>
      <c r="Q6739" s="4">
        <v>150.66</v>
      </c>
      <c r="R6739" s="4">
        <v>9</v>
      </c>
      <c r="S6739" s="4">
        <v>0</v>
      </c>
      <c r="T6739" s="4">
        <v>16.739999999999998</v>
      </c>
      <c r="U6739" s="4">
        <v>6.0263999999999918</v>
      </c>
      <c r="V6739" s="4">
        <v>3.9999999999999945E-2</v>
      </c>
      <c r="W6739" s="4">
        <v>7</v>
      </c>
      <c r="X6739" s="4" t="s">
        <v>10934</v>
      </c>
    </row>
    <row r="6740" spans="1:24" x14ac:dyDescent="0.35">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x14ac:dyDescent="0.35">
      <c r="A6741" s="4">
        <v>6740</v>
      </c>
      <c r="B6741" s="4" t="s">
        <v>9067</v>
      </c>
      <c r="C6741" s="5">
        <v>40689</v>
      </c>
      <c r="D6741" s="5">
        <v>40694</v>
      </c>
      <c r="E6741" s="4" t="s">
        <v>52</v>
      </c>
      <c r="F6741" s="4" t="s">
        <v>4326</v>
      </c>
      <c r="G6741" s="4" t="s">
        <v>4327</v>
      </c>
      <c r="H6741" s="4" t="s">
        <v>28</v>
      </c>
      <c r="I6741" s="4" t="s">
        <v>29</v>
      </c>
      <c r="J6741" s="4" t="s">
        <v>305</v>
      </c>
      <c r="K6741" s="4" t="s">
        <v>213</v>
      </c>
      <c r="L6741" s="4" t="s">
        <v>107</v>
      </c>
      <c r="M6741" s="4" t="s">
        <v>5558</v>
      </c>
      <c r="N6741" s="4" t="s">
        <v>48</v>
      </c>
      <c r="O6741" s="4" t="s">
        <v>61</v>
      </c>
      <c r="P6741" s="4" t="s">
        <v>5559</v>
      </c>
      <c r="Q6741" s="4">
        <v>102.624</v>
      </c>
      <c r="R6741" s="4">
        <v>3</v>
      </c>
      <c r="S6741" s="4">
        <v>0.2</v>
      </c>
      <c r="T6741" s="4">
        <v>34.207999999999998</v>
      </c>
      <c r="U6741" s="4">
        <v>7.6968000000000032</v>
      </c>
      <c r="V6741" s="4">
        <v>7.5000000000000039E-2</v>
      </c>
      <c r="W6741" s="4">
        <v>5</v>
      </c>
      <c r="X6741" s="4" t="s">
        <v>10934</v>
      </c>
    </row>
    <row r="6742" spans="1:24" x14ac:dyDescent="0.35">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x14ac:dyDescent="0.35">
      <c r="A6743" s="4">
        <v>6742</v>
      </c>
      <c r="B6743" s="4" t="s">
        <v>9067</v>
      </c>
      <c r="C6743" s="5">
        <v>40689</v>
      </c>
      <c r="D6743" s="5">
        <v>40694</v>
      </c>
      <c r="E6743" s="4" t="s">
        <v>52</v>
      </c>
      <c r="F6743" s="4" t="s">
        <v>4326</v>
      </c>
      <c r="G6743" s="4" t="s">
        <v>4327</v>
      </c>
      <c r="H6743" s="4" t="s">
        <v>28</v>
      </c>
      <c r="I6743" s="4" t="s">
        <v>29</v>
      </c>
      <c r="J6743" s="4" t="s">
        <v>305</v>
      </c>
      <c r="K6743" s="4" t="s">
        <v>213</v>
      </c>
      <c r="L6743" s="4" t="s">
        <v>107</v>
      </c>
      <c r="M6743" s="4" t="s">
        <v>3120</v>
      </c>
      <c r="N6743" s="4" t="s">
        <v>48</v>
      </c>
      <c r="O6743" s="4" t="s">
        <v>70</v>
      </c>
      <c r="P6743" s="4" t="s">
        <v>3121</v>
      </c>
      <c r="Q6743" s="4">
        <v>13.392000000000001</v>
      </c>
      <c r="R6743" s="4">
        <v>3</v>
      </c>
      <c r="S6743" s="4">
        <v>0.2</v>
      </c>
      <c r="T6743" s="4">
        <v>4.4640000000000004</v>
      </c>
      <c r="U6743" s="4">
        <v>3.1806000000000005</v>
      </c>
      <c r="V6743" s="4">
        <v>0.23750000000000002</v>
      </c>
      <c r="W6743" s="4">
        <v>5</v>
      </c>
      <c r="X6743" s="4" t="s">
        <v>10934</v>
      </c>
    </row>
    <row r="6744" spans="1:24" x14ac:dyDescent="0.35">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x14ac:dyDescent="0.35">
      <c r="A6745" s="4">
        <v>6744</v>
      </c>
      <c r="B6745" s="4" t="s">
        <v>9069</v>
      </c>
      <c r="C6745" s="5">
        <v>40955</v>
      </c>
      <c r="D6745" s="5">
        <v>40959</v>
      </c>
      <c r="E6745" s="4" t="s">
        <v>52</v>
      </c>
      <c r="F6745" s="4" t="s">
        <v>1159</v>
      </c>
      <c r="G6745" s="4" t="s">
        <v>1160</v>
      </c>
      <c r="H6745" s="4" t="s">
        <v>43</v>
      </c>
      <c r="I6745" s="4" t="s">
        <v>29</v>
      </c>
      <c r="J6745" s="4" t="s">
        <v>246</v>
      </c>
      <c r="K6745" s="4" t="s">
        <v>2696</v>
      </c>
      <c r="L6745" s="4" t="s">
        <v>150</v>
      </c>
      <c r="M6745" s="4" t="s">
        <v>659</v>
      </c>
      <c r="N6745" s="4" t="s">
        <v>48</v>
      </c>
      <c r="O6745" s="4" t="s">
        <v>92</v>
      </c>
      <c r="P6745" s="4" t="s">
        <v>660</v>
      </c>
      <c r="Q6745" s="4">
        <v>35.880000000000003</v>
      </c>
      <c r="R6745" s="4">
        <v>6</v>
      </c>
      <c r="S6745" s="4">
        <v>0</v>
      </c>
      <c r="T6745" s="4">
        <v>5.98</v>
      </c>
      <c r="U6745" s="4">
        <v>16.146000000000001</v>
      </c>
      <c r="V6745" s="4">
        <v>0.45</v>
      </c>
      <c r="W6745" s="4">
        <v>4</v>
      </c>
      <c r="X6745" s="4" t="s">
        <v>10933</v>
      </c>
    </row>
    <row r="6746" spans="1:24" x14ac:dyDescent="0.35">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x14ac:dyDescent="0.35">
      <c r="A6747" s="4">
        <v>6746</v>
      </c>
      <c r="B6747" s="4" t="s">
        <v>9070</v>
      </c>
      <c r="C6747" s="5">
        <v>41807</v>
      </c>
      <c r="D6747" s="5">
        <v>41809</v>
      </c>
      <c r="E6747" s="4" t="s">
        <v>25</v>
      </c>
      <c r="F6747" s="4" t="s">
        <v>3261</v>
      </c>
      <c r="G6747" s="4" t="s">
        <v>3262</v>
      </c>
      <c r="H6747" s="4" t="s">
        <v>28</v>
      </c>
      <c r="I6747" s="4" t="s">
        <v>29</v>
      </c>
      <c r="J6747" s="4" t="s">
        <v>868</v>
      </c>
      <c r="K6747" s="4" t="s">
        <v>500</v>
      </c>
      <c r="L6747" s="4" t="s">
        <v>150</v>
      </c>
      <c r="M6747" s="4" t="s">
        <v>1032</v>
      </c>
      <c r="N6747" s="4" t="s">
        <v>48</v>
      </c>
      <c r="O6747" s="4" t="s">
        <v>70</v>
      </c>
      <c r="P6747" s="4" t="s">
        <v>1033</v>
      </c>
      <c r="Q6747" s="4">
        <v>23.92</v>
      </c>
      <c r="R6747" s="4">
        <v>5</v>
      </c>
      <c r="S6747" s="4">
        <v>0.2</v>
      </c>
      <c r="T6747" s="4">
        <v>4.7840000000000007</v>
      </c>
      <c r="U6747" s="4">
        <v>1.7940000000000005</v>
      </c>
      <c r="V6747" s="4">
        <v>7.5000000000000011E-2</v>
      </c>
      <c r="W6747" s="4">
        <v>2</v>
      </c>
      <c r="X6747" s="4" t="s">
        <v>10933</v>
      </c>
    </row>
    <row r="6748" spans="1:24" x14ac:dyDescent="0.35">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x14ac:dyDescent="0.35">
      <c r="A6749" s="4">
        <v>6748</v>
      </c>
      <c r="B6749" s="4" t="s">
        <v>9072</v>
      </c>
      <c r="C6749" s="5">
        <v>41985</v>
      </c>
      <c r="D6749" s="5">
        <v>41989</v>
      </c>
      <c r="E6749" s="4" t="s">
        <v>52</v>
      </c>
      <c r="F6749" s="4" t="s">
        <v>1823</v>
      </c>
      <c r="G6749" s="4" t="s">
        <v>1824</v>
      </c>
      <c r="H6749" s="4" t="s">
        <v>28</v>
      </c>
      <c r="I6749" s="4" t="s">
        <v>29</v>
      </c>
      <c r="J6749" s="4" t="s">
        <v>268</v>
      </c>
      <c r="K6749" s="4" t="s">
        <v>269</v>
      </c>
      <c r="L6749" s="4" t="s">
        <v>150</v>
      </c>
      <c r="M6749" s="4" t="s">
        <v>1714</v>
      </c>
      <c r="N6749" s="4" t="s">
        <v>48</v>
      </c>
      <c r="O6749" s="4" t="s">
        <v>77</v>
      </c>
      <c r="P6749" s="4" t="s">
        <v>1715</v>
      </c>
      <c r="Q6749" s="4">
        <v>14.952000000000002</v>
      </c>
      <c r="R6749" s="4">
        <v>1</v>
      </c>
      <c r="S6749" s="4">
        <v>0.2</v>
      </c>
      <c r="T6749" s="4">
        <v>14.952000000000002</v>
      </c>
      <c r="U6749" s="4">
        <v>5.0462999999999996</v>
      </c>
      <c r="V6749" s="4">
        <v>0.33749999999999991</v>
      </c>
      <c r="W6749" s="4">
        <v>4</v>
      </c>
      <c r="X6749" s="4" t="s">
        <v>10933</v>
      </c>
    </row>
    <row r="6750" spans="1:24" x14ac:dyDescent="0.35">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x14ac:dyDescent="0.35">
      <c r="A6751" s="4">
        <v>6750</v>
      </c>
      <c r="B6751" s="4" t="s">
        <v>9072</v>
      </c>
      <c r="C6751" s="5">
        <v>41985</v>
      </c>
      <c r="D6751" s="5">
        <v>41989</v>
      </c>
      <c r="E6751" s="4" t="s">
        <v>52</v>
      </c>
      <c r="F6751" s="4" t="s">
        <v>1823</v>
      </c>
      <c r="G6751" s="4" t="s">
        <v>1824</v>
      </c>
      <c r="H6751" s="4" t="s">
        <v>28</v>
      </c>
      <c r="I6751" s="4" t="s">
        <v>29</v>
      </c>
      <c r="J6751" s="4" t="s">
        <v>268</v>
      </c>
      <c r="K6751" s="4" t="s">
        <v>269</v>
      </c>
      <c r="L6751" s="4" t="s">
        <v>150</v>
      </c>
      <c r="M6751" s="4" t="s">
        <v>7941</v>
      </c>
      <c r="N6751" s="4" t="s">
        <v>73</v>
      </c>
      <c r="O6751" s="4" t="s">
        <v>74</v>
      </c>
      <c r="P6751" s="4" t="s">
        <v>7942</v>
      </c>
      <c r="Q6751" s="4">
        <v>116.98</v>
      </c>
      <c r="R6751" s="4">
        <v>2</v>
      </c>
      <c r="S6751" s="4">
        <v>0</v>
      </c>
      <c r="T6751" s="4">
        <v>58.49</v>
      </c>
      <c r="U6751" s="4">
        <v>29.245000000000005</v>
      </c>
      <c r="V6751" s="4">
        <v>0.25000000000000006</v>
      </c>
      <c r="W6751" s="4">
        <v>4</v>
      </c>
      <c r="X6751" s="4" t="s">
        <v>10933</v>
      </c>
    </row>
    <row r="6752" spans="1:24" x14ac:dyDescent="0.35">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x14ac:dyDescent="0.35">
      <c r="A6753" s="4">
        <v>6752</v>
      </c>
      <c r="B6753" s="4" t="s">
        <v>9073</v>
      </c>
      <c r="C6753" s="5">
        <v>41454</v>
      </c>
      <c r="D6753" s="5">
        <v>41456</v>
      </c>
      <c r="E6753" s="4" t="s">
        <v>25</v>
      </c>
      <c r="F6753" s="4" t="s">
        <v>6120</v>
      </c>
      <c r="G6753" s="4" t="s">
        <v>6121</v>
      </c>
      <c r="H6753" s="4" t="s">
        <v>28</v>
      </c>
      <c r="I6753" s="4" t="s">
        <v>29</v>
      </c>
      <c r="J6753" s="4" t="s">
        <v>4826</v>
      </c>
      <c r="K6753" s="4" t="s">
        <v>790</v>
      </c>
      <c r="L6753" s="4" t="s">
        <v>150</v>
      </c>
      <c r="M6753" s="4" t="s">
        <v>6507</v>
      </c>
      <c r="N6753" s="4" t="s">
        <v>48</v>
      </c>
      <c r="O6753" s="4" t="s">
        <v>80</v>
      </c>
      <c r="P6753" s="4" t="s">
        <v>6508</v>
      </c>
      <c r="Q6753" s="4">
        <v>8.74</v>
      </c>
      <c r="R6753" s="4">
        <v>2</v>
      </c>
      <c r="S6753" s="4">
        <v>0</v>
      </c>
      <c r="T6753" s="4">
        <v>4.37</v>
      </c>
      <c r="U6753" s="4">
        <v>2.2724000000000002</v>
      </c>
      <c r="V6753" s="4">
        <v>0.26</v>
      </c>
      <c r="W6753" s="4">
        <v>2</v>
      </c>
      <c r="X6753" s="4" t="s">
        <v>10933</v>
      </c>
    </row>
    <row r="6754" spans="1:24" x14ac:dyDescent="0.35">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x14ac:dyDescent="0.35">
      <c r="A6755" s="4">
        <v>6754</v>
      </c>
      <c r="B6755" s="4" t="s">
        <v>9073</v>
      </c>
      <c r="C6755" s="5">
        <v>41454</v>
      </c>
      <c r="D6755" s="5">
        <v>41456</v>
      </c>
      <c r="E6755" s="4" t="s">
        <v>25</v>
      </c>
      <c r="F6755" s="4" t="s">
        <v>6120</v>
      </c>
      <c r="G6755" s="4" t="s">
        <v>6121</v>
      </c>
      <c r="H6755" s="4" t="s">
        <v>28</v>
      </c>
      <c r="I6755" s="4" t="s">
        <v>29</v>
      </c>
      <c r="J6755" s="4" t="s">
        <v>4826</v>
      </c>
      <c r="K6755" s="4" t="s">
        <v>790</v>
      </c>
      <c r="L6755" s="4" t="s">
        <v>150</v>
      </c>
      <c r="M6755" s="4" t="s">
        <v>5823</v>
      </c>
      <c r="N6755" s="4" t="s">
        <v>48</v>
      </c>
      <c r="O6755" s="4" t="s">
        <v>77</v>
      </c>
      <c r="P6755" s="4" t="s">
        <v>5824</v>
      </c>
      <c r="Q6755" s="4">
        <v>7.96</v>
      </c>
      <c r="R6755" s="4">
        <v>2</v>
      </c>
      <c r="S6755" s="4">
        <v>0</v>
      </c>
      <c r="T6755" s="4">
        <v>3.98</v>
      </c>
      <c r="U6755" s="4">
        <v>3.7412000000000001</v>
      </c>
      <c r="V6755" s="4">
        <v>0.47000000000000003</v>
      </c>
      <c r="W6755" s="4">
        <v>2</v>
      </c>
      <c r="X6755" s="4" t="s">
        <v>10933</v>
      </c>
    </row>
    <row r="6756" spans="1:24" x14ac:dyDescent="0.35">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x14ac:dyDescent="0.35">
      <c r="A6757" s="4">
        <v>6756</v>
      </c>
      <c r="B6757" s="4" t="s">
        <v>9074</v>
      </c>
      <c r="C6757" s="5">
        <v>41898</v>
      </c>
      <c r="D6757" s="5">
        <v>41902</v>
      </c>
      <c r="E6757" s="4" t="s">
        <v>52</v>
      </c>
      <c r="F6757" s="4" t="s">
        <v>9075</v>
      </c>
      <c r="G6757" s="4" t="s">
        <v>9076</v>
      </c>
      <c r="H6757" s="4" t="s">
        <v>43</v>
      </c>
      <c r="I6757" s="4" t="s">
        <v>29</v>
      </c>
      <c r="J6757" s="4" t="s">
        <v>1121</v>
      </c>
      <c r="K6757" s="4" t="s">
        <v>790</v>
      </c>
      <c r="L6757" s="4" t="s">
        <v>150</v>
      </c>
      <c r="M6757" s="4" t="s">
        <v>6159</v>
      </c>
      <c r="N6757" s="4" t="s">
        <v>34</v>
      </c>
      <c r="O6757" s="4" t="s">
        <v>67</v>
      </c>
      <c r="P6757" s="4" t="s">
        <v>6160</v>
      </c>
      <c r="Q6757" s="4">
        <v>47.400000000000006</v>
      </c>
      <c r="R6757" s="4">
        <v>5</v>
      </c>
      <c r="S6757" s="4">
        <v>0</v>
      </c>
      <c r="T6757" s="4">
        <v>9.48</v>
      </c>
      <c r="U6757" s="4">
        <v>18.960000000000004</v>
      </c>
      <c r="V6757" s="4">
        <v>0.4</v>
      </c>
      <c r="W6757" s="4">
        <v>4</v>
      </c>
      <c r="X6757" s="4" t="s">
        <v>10933</v>
      </c>
    </row>
    <row r="6758" spans="1:24" x14ac:dyDescent="0.35">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x14ac:dyDescent="0.35">
      <c r="A6759" s="4">
        <v>6758</v>
      </c>
      <c r="B6759" s="4" t="s">
        <v>9074</v>
      </c>
      <c r="C6759" s="5">
        <v>41898</v>
      </c>
      <c r="D6759" s="5">
        <v>41902</v>
      </c>
      <c r="E6759" s="4" t="s">
        <v>52</v>
      </c>
      <c r="F6759" s="4" t="s">
        <v>9075</v>
      </c>
      <c r="G6759" s="4" t="s">
        <v>9076</v>
      </c>
      <c r="H6759" s="4" t="s">
        <v>43</v>
      </c>
      <c r="I6759" s="4" t="s">
        <v>29</v>
      </c>
      <c r="J6759" s="4" t="s">
        <v>1121</v>
      </c>
      <c r="K6759" s="4" t="s">
        <v>790</v>
      </c>
      <c r="L6759" s="4" t="s">
        <v>150</v>
      </c>
      <c r="M6759" s="4" t="s">
        <v>3142</v>
      </c>
      <c r="N6759" s="4" t="s">
        <v>73</v>
      </c>
      <c r="O6759" s="4" t="s">
        <v>74</v>
      </c>
      <c r="P6759" s="4" t="s">
        <v>3143</v>
      </c>
      <c r="Q6759" s="4">
        <v>395.93999999999994</v>
      </c>
      <c r="R6759" s="4">
        <v>6</v>
      </c>
      <c r="S6759" s="4">
        <v>0</v>
      </c>
      <c r="T6759" s="4">
        <v>65.989999999999995</v>
      </c>
      <c r="U6759" s="4">
        <v>102.94440000000002</v>
      </c>
      <c r="V6759" s="4">
        <v>0.26000000000000006</v>
      </c>
      <c r="W6759" s="4">
        <v>4</v>
      </c>
      <c r="X6759" s="4" t="s">
        <v>10933</v>
      </c>
    </row>
    <row r="6760" spans="1:24" x14ac:dyDescent="0.35">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x14ac:dyDescent="0.35">
      <c r="A6761" s="4">
        <v>6760</v>
      </c>
      <c r="B6761" s="4" t="s">
        <v>9077</v>
      </c>
      <c r="C6761" s="5">
        <v>41976</v>
      </c>
      <c r="D6761" s="5">
        <v>41982</v>
      </c>
      <c r="E6761" s="4" t="s">
        <v>52</v>
      </c>
      <c r="F6761" s="4" t="s">
        <v>8369</v>
      </c>
      <c r="G6761" s="4" t="s">
        <v>8370</v>
      </c>
      <c r="H6761" s="4" t="s">
        <v>28</v>
      </c>
      <c r="I6761" s="4" t="s">
        <v>29</v>
      </c>
      <c r="J6761" s="4" t="s">
        <v>4490</v>
      </c>
      <c r="K6761" s="4" t="s">
        <v>90</v>
      </c>
      <c r="L6761" s="4" t="s">
        <v>32</v>
      </c>
      <c r="M6761" s="4" t="s">
        <v>3473</v>
      </c>
      <c r="N6761" s="4" t="s">
        <v>48</v>
      </c>
      <c r="O6761" s="4" t="s">
        <v>70</v>
      </c>
      <c r="P6761" s="4" t="s">
        <v>3474</v>
      </c>
      <c r="Q6761" s="4">
        <v>32.776000000000003</v>
      </c>
      <c r="R6761" s="4">
        <v>1</v>
      </c>
      <c r="S6761" s="4">
        <v>0.2</v>
      </c>
      <c r="T6761" s="4">
        <v>32.776000000000003</v>
      </c>
      <c r="U6761" s="4">
        <v>2.4581999999999997</v>
      </c>
      <c r="V6761" s="4">
        <v>7.4999999999999983E-2</v>
      </c>
      <c r="W6761" s="4">
        <v>6</v>
      </c>
      <c r="X6761" s="4" t="s">
        <v>10934</v>
      </c>
    </row>
    <row r="6762" spans="1:24" x14ac:dyDescent="0.35">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x14ac:dyDescent="0.35">
      <c r="A6763" s="4">
        <v>6762</v>
      </c>
      <c r="B6763" s="4" t="s">
        <v>9079</v>
      </c>
      <c r="C6763" s="5">
        <v>41480</v>
      </c>
      <c r="D6763" s="5">
        <v>41482</v>
      </c>
      <c r="E6763" s="4" t="s">
        <v>25</v>
      </c>
      <c r="F6763" s="4" t="s">
        <v>6799</v>
      </c>
      <c r="G6763" s="4" t="s">
        <v>6800</v>
      </c>
      <c r="H6763" s="4" t="s">
        <v>43</v>
      </c>
      <c r="I6763" s="4" t="s">
        <v>29</v>
      </c>
      <c r="J6763" s="4" t="s">
        <v>268</v>
      </c>
      <c r="K6763" s="4" t="s">
        <v>269</v>
      </c>
      <c r="L6763" s="4" t="s">
        <v>150</v>
      </c>
      <c r="M6763" s="4" t="s">
        <v>3497</v>
      </c>
      <c r="N6763" s="4" t="s">
        <v>34</v>
      </c>
      <c r="O6763" s="4" t="s">
        <v>38</v>
      </c>
      <c r="P6763" s="4" t="s">
        <v>3498</v>
      </c>
      <c r="Q6763" s="4">
        <v>253.76399999999998</v>
      </c>
      <c r="R6763" s="4">
        <v>2</v>
      </c>
      <c r="S6763" s="4">
        <v>0.1</v>
      </c>
      <c r="T6763" s="4">
        <v>126.88199999999999</v>
      </c>
      <c r="U6763" s="4">
        <v>31.015599999999978</v>
      </c>
      <c r="V6763" s="4">
        <v>0.12222222222222215</v>
      </c>
      <c r="W6763" s="4">
        <v>2</v>
      </c>
      <c r="X6763" s="4" t="s">
        <v>10933</v>
      </c>
    </row>
    <row r="6764" spans="1:24" x14ac:dyDescent="0.35">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x14ac:dyDescent="0.35">
      <c r="A6765" s="4">
        <v>6764</v>
      </c>
      <c r="B6765" s="4" t="s">
        <v>9080</v>
      </c>
      <c r="C6765" s="5">
        <v>41520</v>
      </c>
      <c r="D6765" s="5">
        <v>41526</v>
      </c>
      <c r="E6765" s="4" t="s">
        <v>52</v>
      </c>
      <c r="F6765" s="4" t="s">
        <v>1817</v>
      </c>
      <c r="G6765" s="4" t="s">
        <v>1818</v>
      </c>
      <c r="H6765" s="4" t="s">
        <v>28</v>
      </c>
      <c r="I6765" s="4" t="s">
        <v>29</v>
      </c>
      <c r="J6765" s="4" t="s">
        <v>305</v>
      </c>
      <c r="K6765" s="4" t="s">
        <v>213</v>
      </c>
      <c r="L6765" s="4" t="s">
        <v>107</v>
      </c>
      <c r="M6765" s="4" t="s">
        <v>887</v>
      </c>
      <c r="N6765" s="4" t="s">
        <v>48</v>
      </c>
      <c r="O6765" s="4" t="s">
        <v>61</v>
      </c>
      <c r="P6765" s="4" t="s">
        <v>888</v>
      </c>
      <c r="Q6765" s="4">
        <v>35.167999999999999</v>
      </c>
      <c r="R6765" s="4">
        <v>2</v>
      </c>
      <c r="S6765" s="4">
        <v>0.2</v>
      </c>
      <c r="T6765" s="4">
        <v>17.584</v>
      </c>
      <c r="U6765" s="4">
        <v>-8.3524000000000012</v>
      </c>
      <c r="V6765" s="4">
        <v>-0.23750000000000004</v>
      </c>
      <c r="W6765" s="4">
        <v>6</v>
      </c>
      <c r="X6765" s="4" t="s">
        <v>10934</v>
      </c>
    </row>
    <row r="6766" spans="1:24" x14ac:dyDescent="0.35">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x14ac:dyDescent="0.35">
      <c r="A6767" s="4">
        <v>6766</v>
      </c>
      <c r="B6767" s="4" t="s">
        <v>9083</v>
      </c>
      <c r="C6767" s="5">
        <v>41750</v>
      </c>
      <c r="D6767" s="5">
        <v>41754</v>
      </c>
      <c r="E6767" s="4" t="s">
        <v>52</v>
      </c>
      <c r="F6767" s="4" t="s">
        <v>6462</v>
      </c>
      <c r="G6767" s="4" t="s">
        <v>6463</v>
      </c>
      <c r="H6767" s="4" t="s">
        <v>28</v>
      </c>
      <c r="I6767" s="4" t="s">
        <v>29</v>
      </c>
      <c r="J6767" s="4" t="s">
        <v>305</v>
      </c>
      <c r="K6767" s="4" t="s">
        <v>213</v>
      </c>
      <c r="L6767" s="4" t="s">
        <v>107</v>
      </c>
      <c r="M6767" s="4" t="s">
        <v>1166</v>
      </c>
      <c r="N6767" s="4" t="s">
        <v>34</v>
      </c>
      <c r="O6767" s="4" t="s">
        <v>38</v>
      </c>
      <c r="P6767" s="4" t="s">
        <v>1167</v>
      </c>
      <c r="Q6767" s="4">
        <v>317.05799999999999</v>
      </c>
      <c r="R6767" s="4">
        <v>3</v>
      </c>
      <c r="S6767" s="4">
        <v>0.3</v>
      </c>
      <c r="T6767" s="4">
        <v>105.68599999999999</v>
      </c>
      <c r="U6767" s="4">
        <v>-18.117599999999996</v>
      </c>
      <c r="V6767" s="4">
        <v>-5.7142857142857134E-2</v>
      </c>
      <c r="W6767" s="4">
        <v>4</v>
      </c>
      <c r="X6767" s="4" t="s">
        <v>10933</v>
      </c>
    </row>
    <row r="6768" spans="1:24" x14ac:dyDescent="0.35">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x14ac:dyDescent="0.35">
      <c r="A6769" s="4">
        <v>6768</v>
      </c>
      <c r="B6769" s="4" t="s">
        <v>9083</v>
      </c>
      <c r="C6769" s="5">
        <v>41750</v>
      </c>
      <c r="D6769" s="5">
        <v>41754</v>
      </c>
      <c r="E6769" s="4" t="s">
        <v>52</v>
      </c>
      <c r="F6769" s="4" t="s">
        <v>6462</v>
      </c>
      <c r="G6769" s="4" t="s">
        <v>6463</v>
      </c>
      <c r="H6769" s="4" t="s">
        <v>28</v>
      </c>
      <c r="I6769" s="4" t="s">
        <v>29</v>
      </c>
      <c r="J6769" s="4" t="s">
        <v>305</v>
      </c>
      <c r="K6769" s="4" t="s">
        <v>213</v>
      </c>
      <c r="L6769" s="4" t="s">
        <v>107</v>
      </c>
      <c r="M6769" s="4" t="s">
        <v>4066</v>
      </c>
      <c r="N6769" s="4" t="s">
        <v>34</v>
      </c>
      <c r="O6769" s="4" t="s">
        <v>67</v>
      </c>
      <c r="P6769" s="4" t="s">
        <v>4067</v>
      </c>
      <c r="Q6769" s="4">
        <v>14.560000000000002</v>
      </c>
      <c r="R6769" s="4">
        <v>5</v>
      </c>
      <c r="S6769" s="4">
        <v>0.6</v>
      </c>
      <c r="T6769" s="4">
        <v>2.9120000000000004</v>
      </c>
      <c r="U6769" s="4">
        <v>-6.1879999999999988</v>
      </c>
      <c r="V6769" s="4">
        <v>-0.42499999999999988</v>
      </c>
      <c r="W6769" s="4">
        <v>4</v>
      </c>
      <c r="X6769" s="4" t="s">
        <v>10933</v>
      </c>
    </row>
    <row r="6770" spans="1:24" x14ac:dyDescent="0.35">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x14ac:dyDescent="0.35">
      <c r="A6771" s="4">
        <v>6770</v>
      </c>
      <c r="B6771" s="4" t="s">
        <v>9085</v>
      </c>
      <c r="C6771" s="5">
        <v>41902</v>
      </c>
      <c r="D6771" s="5">
        <v>41906</v>
      </c>
      <c r="E6771" s="4" t="s">
        <v>52</v>
      </c>
      <c r="F6771" s="4" t="s">
        <v>5926</v>
      </c>
      <c r="G6771" s="4" t="s">
        <v>5927</v>
      </c>
      <c r="H6771" s="4" t="s">
        <v>104</v>
      </c>
      <c r="I6771" s="4" t="s">
        <v>29</v>
      </c>
      <c r="J6771" s="4" t="s">
        <v>499</v>
      </c>
      <c r="K6771" s="4" t="s">
        <v>1274</v>
      </c>
      <c r="L6771" s="4" t="s">
        <v>32</v>
      </c>
      <c r="M6771" s="4" t="s">
        <v>7475</v>
      </c>
      <c r="N6771" s="4" t="s">
        <v>48</v>
      </c>
      <c r="O6771" s="4" t="s">
        <v>70</v>
      </c>
      <c r="P6771" s="4" t="s">
        <v>7476</v>
      </c>
      <c r="Q6771" s="4">
        <v>35.4</v>
      </c>
      <c r="R6771" s="4">
        <v>5</v>
      </c>
      <c r="S6771" s="4">
        <v>0</v>
      </c>
      <c r="T6771" s="4">
        <v>7.08</v>
      </c>
      <c r="U6771" s="4">
        <v>13.452000000000002</v>
      </c>
      <c r="V6771" s="4">
        <v>0.38000000000000006</v>
      </c>
      <c r="W6771" s="4">
        <v>4</v>
      </c>
      <c r="X6771" s="4" t="s">
        <v>10933</v>
      </c>
    </row>
    <row r="6772" spans="1:24" x14ac:dyDescent="0.35">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x14ac:dyDescent="0.35">
      <c r="A6773" s="4">
        <v>6772</v>
      </c>
      <c r="B6773" s="4" t="s">
        <v>9086</v>
      </c>
      <c r="C6773" s="5">
        <v>41983</v>
      </c>
      <c r="D6773" s="5">
        <v>41987</v>
      </c>
      <c r="E6773" s="4" t="s">
        <v>52</v>
      </c>
      <c r="F6773" s="4" t="s">
        <v>6785</v>
      </c>
      <c r="G6773" s="4" t="s">
        <v>6786</v>
      </c>
      <c r="H6773" s="4" t="s">
        <v>43</v>
      </c>
      <c r="I6773" s="4" t="s">
        <v>29</v>
      </c>
      <c r="J6773" s="4" t="s">
        <v>546</v>
      </c>
      <c r="K6773" s="4" t="s">
        <v>312</v>
      </c>
      <c r="L6773" s="4" t="s">
        <v>46</v>
      </c>
      <c r="M6773" s="4" t="s">
        <v>8873</v>
      </c>
      <c r="N6773" s="4" t="s">
        <v>48</v>
      </c>
      <c r="O6773" s="4" t="s">
        <v>77</v>
      </c>
      <c r="P6773" s="4" t="s">
        <v>8874</v>
      </c>
      <c r="Q6773" s="4">
        <v>13.005000000000003</v>
      </c>
      <c r="R6773" s="4">
        <v>3</v>
      </c>
      <c r="S6773" s="4">
        <v>0.7</v>
      </c>
      <c r="T6773" s="4">
        <v>4.3350000000000009</v>
      </c>
      <c r="U6773" s="4">
        <v>-9.9704999999999977</v>
      </c>
      <c r="V6773" s="4">
        <v>-0.76666666666666639</v>
      </c>
      <c r="W6773" s="4">
        <v>4</v>
      </c>
      <c r="X6773" s="4" t="s">
        <v>10933</v>
      </c>
    </row>
    <row r="6774" spans="1:24" x14ac:dyDescent="0.35">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x14ac:dyDescent="0.35">
      <c r="A6775" s="4">
        <v>6774</v>
      </c>
      <c r="B6775" s="4" t="s">
        <v>9087</v>
      </c>
      <c r="C6775" s="5">
        <v>41583</v>
      </c>
      <c r="D6775" s="5">
        <v>41587</v>
      </c>
      <c r="E6775" s="4" t="s">
        <v>52</v>
      </c>
      <c r="F6775" s="4" t="s">
        <v>1681</v>
      </c>
      <c r="G6775" s="4" t="s">
        <v>1682</v>
      </c>
      <c r="H6775" s="4" t="s">
        <v>104</v>
      </c>
      <c r="I6775" s="4" t="s">
        <v>29</v>
      </c>
      <c r="J6775" s="4" t="s">
        <v>44</v>
      </c>
      <c r="K6775" s="4" t="s">
        <v>45</v>
      </c>
      <c r="L6775" s="4" t="s">
        <v>46</v>
      </c>
      <c r="M6775" s="4" t="s">
        <v>6933</v>
      </c>
      <c r="N6775" s="4" t="s">
        <v>48</v>
      </c>
      <c r="O6775" s="4" t="s">
        <v>77</v>
      </c>
      <c r="P6775" s="4" t="s">
        <v>6934</v>
      </c>
      <c r="Q6775" s="4">
        <v>4.1760000000000002</v>
      </c>
      <c r="R6775" s="4">
        <v>1</v>
      </c>
      <c r="S6775" s="4">
        <v>0.2</v>
      </c>
      <c r="T6775" s="4">
        <v>4.1760000000000002</v>
      </c>
      <c r="U6775" s="4">
        <v>1.3049999999999997</v>
      </c>
      <c r="V6775" s="4">
        <v>0.31249999999999994</v>
      </c>
      <c r="W6775" s="4">
        <v>4</v>
      </c>
      <c r="X6775" s="4" t="s">
        <v>10933</v>
      </c>
    </row>
    <row r="6776" spans="1:24" x14ac:dyDescent="0.35">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x14ac:dyDescent="0.35">
      <c r="A6777" s="4">
        <v>6776</v>
      </c>
      <c r="B6777" s="4" t="s">
        <v>9090</v>
      </c>
      <c r="C6777" s="5">
        <v>40997</v>
      </c>
      <c r="D6777" s="5">
        <v>41003</v>
      </c>
      <c r="E6777" s="4" t="s">
        <v>52</v>
      </c>
      <c r="F6777" s="4" t="s">
        <v>3696</v>
      </c>
      <c r="G6777" s="4" t="s">
        <v>3697</v>
      </c>
      <c r="H6777" s="4" t="s">
        <v>28</v>
      </c>
      <c r="I6777" s="4" t="s">
        <v>29</v>
      </c>
      <c r="J6777" s="4" t="s">
        <v>268</v>
      </c>
      <c r="K6777" s="4" t="s">
        <v>269</v>
      </c>
      <c r="L6777" s="4" t="s">
        <v>150</v>
      </c>
      <c r="M6777" s="4" t="s">
        <v>1030</v>
      </c>
      <c r="N6777" s="4" t="s">
        <v>48</v>
      </c>
      <c r="O6777" s="4" t="s">
        <v>92</v>
      </c>
      <c r="P6777" s="4" t="s">
        <v>1031</v>
      </c>
      <c r="Q6777" s="4">
        <v>17.64</v>
      </c>
      <c r="R6777" s="4">
        <v>4</v>
      </c>
      <c r="S6777" s="4">
        <v>0</v>
      </c>
      <c r="T6777" s="4">
        <v>4.41</v>
      </c>
      <c r="U6777" s="4">
        <v>8.1143999999999998</v>
      </c>
      <c r="V6777" s="4">
        <v>0.45999999999999996</v>
      </c>
      <c r="W6777" s="4">
        <v>6</v>
      </c>
      <c r="X6777" s="4" t="s">
        <v>10934</v>
      </c>
    </row>
    <row r="6778" spans="1:24" x14ac:dyDescent="0.35">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x14ac:dyDescent="0.35">
      <c r="A6779" s="4">
        <v>6778</v>
      </c>
      <c r="B6779" s="4" t="s">
        <v>9092</v>
      </c>
      <c r="C6779" s="5">
        <v>41668</v>
      </c>
      <c r="D6779" s="5">
        <v>41672</v>
      </c>
      <c r="E6779" s="4" t="s">
        <v>52</v>
      </c>
      <c r="F6779" s="4" t="s">
        <v>5790</v>
      </c>
      <c r="G6779" s="4" t="s">
        <v>5791</v>
      </c>
      <c r="H6779" s="4" t="s">
        <v>104</v>
      </c>
      <c r="I6779" s="4" t="s">
        <v>29</v>
      </c>
      <c r="J6779" s="4" t="s">
        <v>268</v>
      </c>
      <c r="K6779" s="4" t="s">
        <v>269</v>
      </c>
      <c r="L6779" s="4" t="s">
        <v>150</v>
      </c>
      <c r="M6779" s="4" t="s">
        <v>4949</v>
      </c>
      <c r="N6779" s="4" t="s">
        <v>73</v>
      </c>
      <c r="O6779" s="4" t="s">
        <v>163</v>
      </c>
      <c r="P6779" s="4" t="s">
        <v>4950</v>
      </c>
      <c r="Q6779" s="4">
        <v>449.91</v>
      </c>
      <c r="R6779" s="4">
        <v>9</v>
      </c>
      <c r="S6779" s="4">
        <v>0</v>
      </c>
      <c r="T6779" s="4">
        <v>49.99</v>
      </c>
      <c r="U6779" s="4">
        <v>157.46849999999998</v>
      </c>
      <c r="V6779" s="4">
        <v>0.34999999999999992</v>
      </c>
      <c r="W6779" s="4">
        <v>4</v>
      </c>
      <c r="X6779" s="4" t="s">
        <v>10933</v>
      </c>
    </row>
    <row r="6780" spans="1:24" x14ac:dyDescent="0.35">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x14ac:dyDescent="0.35">
      <c r="A6781" s="4">
        <v>6780</v>
      </c>
      <c r="B6781" s="4" t="s">
        <v>9093</v>
      </c>
      <c r="C6781" s="5">
        <v>41521</v>
      </c>
      <c r="D6781" s="5">
        <v>41526</v>
      </c>
      <c r="E6781" s="4" t="s">
        <v>25</v>
      </c>
      <c r="F6781" s="4" t="s">
        <v>4374</v>
      </c>
      <c r="G6781" s="4" t="s">
        <v>4375</v>
      </c>
      <c r="H6781" s="4" t="s">
        <v>28</v>
      </c>
      <c r="I6781" s="4" t="s">
        <v>29</v>
      </c>
      <c r="J6781" s="4" t="s">
        <v>4494</v>
      </c>
      <c r="K6781" s="4" t="s">
        <v>2737</v>
      </c>
      <c r="L6781" s="4" t="s">
        <v>150</v>
      </c>
      <c r="M6781" s="4" t="s">
        <v>5063</v>
      </c>
      <c r="N6781" s="4" t="s">
        <v>34</v>
      </c>
      <c r="O6781" s="4" t="s">
        <v>67</v>
      </c>
      <c r="P6781" s="4" t="s">
        <v>5064</v>
      </c>
      <c r="Q6781" s="4">
        <v>14.76</v>
      </c>
      <c r="R6781" s="4">
        <v>2</v>
      </c>
      <c r="S6781" s="4">
        <v>0</v>
      </c>
      <c r="T6781" s="4">
        <v>7.38</v>
      </c>
      <c r="U6781" s="4">
        <v>4.2803999999999984</v>
      </c>
      <c r="V6781" s="4">
        <v>0.28999999999999992</v>
      </c>
      <c r="W6781" s="4">
        <v>5</v>
      </c>
      <c r="X6781" s="4" t="s">
        <v>10934</v>
      </c>
    </row>
    <row r="6782" spans="1:24" x14ac:dyDescent="0.35">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x14ac:dyDescent="0.35">
      <c r="A6783" s="4">
        <v>6782</v>
      </c>
      <c r="B6783" s="4" t="s">
        <v>9093</v>
      </c>
      <c r="C6783" s="5">
        <v>41521</v>
      </c>
      <c r="D6783" s="5">
        <v>41526</v>
      </c>
      <c r="E6783" s="4" t="s">
        <v>25</v>
      </c>
      <c r="F6783" s="4" t="s">
        <v>4374</v>
      </c>
      <c r="G6783" s="4" t="s">
        <v>4375</v>
      </c>
      <c r="H6783" s="4" t="s">
        <v>28</v>
      </c>
      <c r="I6783" s="4" t="s">
        <v>29</v>
      </c>
      <c r="J6783" s="4" t="s">
        <v>4494</v>
      </c>
      <c r="K6783" s="4" t="s">
        <v>2737</v>
      </c>
      <c r="L6783" s="4" t="s">
        <v>150</v>
      </c>
      <c r="M6783" s="4" t="s">
        <v>2622</v>
      </c>
      <c r="N6783" s="4" t="s">
        <v>48</v>
      </c>
      <c r="O6783" s="4" t="s">
        <v>49</v>
      </c>
      <c r="P6783" s="4" t="s">
        <v>2623</v>
      </c>
      <c r="Q6783" s="4">
        <v>58.48</v>
      </c>
      <c r="R6783" s="4">
        <v>8</v>
      </c>
      <c r="S6783" s="4">
        <v>0</v>
      </c>
      <c r="T6783" s="4">
        <v>7.31</v>
      </c>
      <c r="U6783" s="4">
        <v>27.485599999999998</v>
      </c>
      <c r="V6783" s="4">
        <v>0.47</v>
      </c>
      <c r="W6783" s="4">
        <v>5</v>
      </c>
      <c r="X6783" s="4" t="s">
        <v>10934</v>
      </c>
    </row>
    <row r="6784" spans="1:24" x14ac:dyDescent="0.35">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x14ac:dyDescent="0.35">
      <c r="A6785" s="4">
        <v>6784</v>
      </c>
      <c r="B6785" s="4" t="s">
        <v>9094</v>
      </c>
      <c r="C6785" s="5">
        <v>41846</v>
      </c>
      <c r="D6785" s="5">
        <v>41849</v>
      </c>
      <c r="E6785" s="4" t="s">
        <v>25</v>
      </c>
      <c r="F6785" s="4" t="s">
        <v>4684</v>
      </c>
      <c r="G6785" s="4" t="s">
        <v>4685</v>
      </c>
      <c r="H6785" s="4" t="s">
        <v>28</v>
      </c>
      <c r="I6785" s="4" t="s">
        <v>29</v>
      </c>
      <c r="J6785" s="4" t="s">
        <v>148</v>
      </c>
      <c r="K6785" s="4" t="s">
        <v>149</v>
      </c>
      <c r="L6785" s="4" t="s">
        <v>150</v>
      </c>
      <c r="M6785" s="4" t="s">
        <v>9095</v>
      </c>
      <c r="N6785" s="4" t="s">
        <v>48</v>
      </c>
      <c r="O6785" s="4" t="s">
        <v>580</v>
      </c>
      <c r="P6785" s="4" t="s">
        <v>9096</v>
      </c>
      <c r="Q6785" s="4">
        <v>37.752000000000002</v>
      </c>
      <c r="R6785" s="4">
        <v>3</v>
      </c>
      <c r="S6785" s="4">
        <v>0.2</v>
      </c>
      <c r="T6785" s="4">
        <v>12.584000000000001</v>
      </c>
      <c r="U6785" s="4">
        <v>4.2470999999999943</v>
      </c>
      <c r="V6785" s="4">
        <v>0.11249999999999984</v>
      </c>
      <c r="W6785" s="4">
        <v>3</v>
      </c>
      <c r="X6785" s="4" t="s">
        <v>10933</v>
      </c>
    </row>
    <row r="6786" spans="1:24" x14ac:dyDescent="0.35">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x14ac:dyDescent="0.35">
      <c r="A6787" s="4">
        <v>6786</v>
      </c>
      <c r="B6787" s="4" t="s">
        <v>9094</v>
      </c>
      <c r="C6787" s="5">
        <v>41846</v>
      </c>
      <c r="D6787" s="5">
        <v>41849</v>
      </c>
      <c r="E6787" s="4" t="s">
        <v>25</v>
      </c>
      <c r="F6787" s="4" t="s">
        <v>4684</v>
      </c>
      <c r="G6787" s="4" t="s">
        <v>4685</v>
      </c>
      <c r="H6787" s="4" t="s">
        <v>28</v>
      </c>
      <c r="I6787" s="4" t="s">
        <v>29</v>
      </c>
      <c r="J6787" s="4" t="s">
        <v>148</v>
      </c>
      <c r="K6787" s="4" t="s">
        <v>149</v>
      </c>
      <c r="L6787" s="4" t="s">
        <v>150</v>
      </c>
      <c r="M6787" s="4" t="s">
        <v>1544</v>
      </c>
      <c r="N6787" s="4" t="s">
        <v>48</v>
      </c>
      <c r="O6787" s="4" t="s">
        <v>61</v>
      </c>
      <c r="P6787" s="4" t="s">
        <v>1545</v>
      </c>
      <c r="Q6787" s="4">
        <v>259.92000000000007</v>
      </c>
      <c r="R6787" s="4">
        <v>5</v>
      </c>
      <c r="S6787" s="4">
        <v>0.2</v>
      </c>
      <c r="T6787" s="4">
        <v>51.984000000000016</v>
      </c>
      <c r="U6787" s="4">
        <v>-25.992000000000004</v>
      </c>
      <c r="V6787" s="4">
        <v>-9.9999999999999992E-2</v>
      </c>
      <c r="W6787" s="4">
        <v>3</v>
      </c>
      <c r="X6787" s="4" t="s">
        <v>10933</v>
      </c>
    </row>
    <row r="6788" spans="1:24" x14ac:dyDescent="0.35">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x14ac:dyDescent="0.35">
      <c r="A6789" s="4">
        <v>6788</v>
      </c>
      <c r="B6789" s="4" t="s">
        <v>9097</v>
      </c>
      <c r="C6789" s="5">
        <v>41165</v>
      </c>
      <c r="D6789" s="5">
        <v>41172</v>
      </c>
      <c r="E6789" s="4" t="s">
        <v>52</v>
      </c>
      <c r="F6789" s="4" t="s">
        <v>861</v>
      </c>
      <c r="G6789" s="4" t="s">
        <v>862</v>
      </c>
      <c r="H6789" s="4" t="s">
        <v>28</v>
      </c>
      <c r="I6789" s="4" t="s">
        <v>29</v>
      </c>
      <c r="J6789" s="4" t="s">
        <v>1738</v>
      </c>
      <c r="K6789" s="4" t="s">
        <v>1274</v>
      </c>
      <c r="L6789" s="4" t="s">
        <v>32</v>
      </c>
      <c r="M6789" s="4" t="s">
        <v>3071</v>
      </c>
      <c r="N6789" s="4" t="s">
        <v>34</v>
      </c>
      <c r="O6789" s="4" t="s">
        <v>67</v>
      </c>
      <c r="P6789" s="4" t="s">
        <v>3072</v>
      </c>
      <c r="Q6789" s="4">
        <v>129.93</v>
      </c>
      <c r="R6789" s="4">
        <v>3</v>
      </c>
      <c r="S6789" s="4">
        <v>0</v>
      </c>
      <c r="T6789" s="4">
        <v>43.31</v>
      </c>
      <c r="U6789" s="4">
        <v>12.992999999999988</v>
      </c>
      <c r="V6789" s="4">
        <v>9.9999999999999908E-2</v>
      </c>
      <c r="W6789" s="4">
        <v>7</v>
      </c>
      <c r="X6789" s="4" t="s">
        <v>10934</v>
      </c>
    </row>
    <row r="6790" spans="1:24" x14ac:dyDescent="0.35">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x14ac:dyDescent="0.35">
      <c r="A6791" s="4">
        <v>6790</v>
      </c>
      <c r="B6791" s="4" t="s">
        <v>9098</v>
      </c>
      <c r="C6791" s="5">
        <v>41159</v>
      </c>
      <c r="D6791" s="5">
        <v>41161</v>
      </c>
      <c r="E6791" s="4" t="s">
        <v>25</v>
      </c>
      <c r="F6791" s="4" t="s">
        <v>4954</v>
      </c>
      <c r="G6791" s="4" t="s">
        <v>4955</v>
      </c>
      <c r="H6791" s="4" t="s">
        <v>43</v>
      </c>
      <c r="I6791" s="4" t="s">
        <v>29</v>
      </c>
      <c r="J6791" s="4" t="s">
        <v>375</v>
      </c>
      <c r="K6791" s="4" t="s">
        <v>90</v>
      </c>
      <c r="L6791" s="4" t="s">
        <v>32</v>
      </c>
      <c r="M6791" s="4" t="s">
        <v>1567</v>
      </c>
      <c r="N6791" s="4" t="s">
        <v>48</v>
      </c>
      <c r="O6791" s="4" t="s">
        <v>70</v>
      </c>
      <c r="P6791" s="4" t="s">
        <v>1568</v>
      </c>
      <c r="Q6791" s="4">
        <v>140.73599999999999</v>
      </c>
      <c r="R6791" s="4">
        <v>4</v>
      </c>
      <c r="S6791" s="4">
        <v>0.2</v>
      </c>
      <c r="T6791" s="4">
        <v>35.183999999999997</v>
      </c>
      <c r="U6791" s="4">
        <v>12.314400000000006</v>
      </c>
      <c r="V6791" s="4">
        <v>8.750000000000005E-2</v>
      </c>
      <c r="W6791" s="4">
        <v>2</v>
      </c>
      <c r="X6791" s="4" t="s">
        <v>10933</v>
      </c>
    </row>
    <row r="6792" spans="1:24" x14ac:dyDescent="0.35">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x14ac:dyDescent="0.35">
      <c r="A6793" s="4">
        <v>6792</v>
      </c>
      <c r="B6793" s="4" t="s">
        <v>9102</v>
      </c>
      <c r="C6793" s="5">
        <v>41589</v>
      </c>
      <c r="D6793" s="5">
        <v>41594</v>
      </c>
      <c r="E6793" s="4" t="s">
        <v>52</v>
      </c>
      <c r="F6793" s="4" t="s">
        <v>3438</v>
      </c>
      <c r="G6793" s="4" t="s">
        <v>3439</v>
      </c>
      <c r="H6793" s="4" t="s">
        <v>104</v>
      </c>
      <c r="I6793" s="4" t="s">
        <v>29</v>
      </c>
      <c r="J6793" s="4" t="s">
        <v>5396</v>
      </c>
      <c r="K6793" s="4" t="s">
        <v>45</v>
      </c>
      <c r="L6793" s="4" t="s">
        <v>46</v>
      </c>
      <c r="M6793" s="4" t="s">
        <v>7112</v>
      </c>
      <c r="N6793" s="4" t="s">
        <v>34</v>
      </c>
      <c r="O6793" s="4" t="s">
        <v>67</v>
      </c>
      <c r="P6793" s="4" t="s">
        <v>7113</v>
      </c>
      <c r="Q6793" s="4">
        <v>9.98</v>
      </c>
      <c r="R6793" s="4">
        <v>1</v>
      </c>
      <c r="S6793" s="4">
        <v>0</v>
      </c>
      <c r="T6793" s="4">
        <v>9.98</v>
      </c>
      <c r="U6793" s="4">
        <v>2.7944000000000004</v>
      </c>
      <c r="V6793" s="4">
        <v>0.28000000000000003</v>
      </c>
      <c r="W6793" s="4">
        <v>5</v>
      </c>
      <c r="X6793" s="4" t="s">
        <v>10934</v>
      </c>
    </row>
    <row r="6794" spans="1:24" x14ac:dyDescent="0.35">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x14ac:dyDescent="0.35">
      <c r="A6795" s="4">
        <v>6794</v>
      </c>
      <c r="B6795" s="4" t="s">
        <v>9104</v>
      </c>
      <c r="C6795" s="5">
        <v>41229</v>
      </c>
      <c r="D6795" s="5">
        <v>41233</v>
      </c>
      <c r="E6795" s="4" t="s">
        <v>52</v>
      </c>
      <c r="F6795" s="4" t="s">
        <v>1781</v>
      </c>
      <c r="G6795" s="4" t="s">
        <v>1782</v>
      </c>
      <c r="H6795" s="4" t="s">
        <v>43</v>
      </c>
      <c r="I6795" s="4" t="s">
        <v>29</v>
      </c>
      <c r="J6795" s="4" t="s">
        <v>305</v>
      </c>
      <c r="K6795" s="4" t="s">
        <v>213</v>
      </c>
      <c r="L6795" s="4" t="s">
        <v>107</v>
      </c>
      <c r="M6795" s="4" t="s">
        <v>4078</v>
      </c>
      <c r="N6795" s="4" t="s">
        <v>48</v>
      </c>
      <c r="O6795" s="4" t="s">
        <v>61</v>
      </c>
      <c r="P6795" s="4" t="s">
        <v>4079</v>
      </c>
      <c r="Q6795" s="4">
        <v>21.488</v>
      </c>
      <c r="R6795" s="4">
        <v>2</v>
      </c>
      <c r="S6795" s="4">
        <v>0.2</v>
      </c>
      <c r="T6795" s="4">
        <v>10.744</v>
      </c>
      <c r="U6795" s="4">
        <v>1.6115999999999993</v>
      </c>
      <c r="V6795" s="4">
        <v>7.4999999999999969E-2</v>
      </c>
      <c r="W6795" s="4">
        <v>4</v>
      </c>
      <c r="X6795" s="4" t="s">
        <v>10933</v>
      </c>
    </row>
    <row r="6796" spans="1:24" x14ac:dyDescent="0.35">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x14ac:dyDescent="0.35">
      <c r="A6797" s="4">
        <v>6796</v>
      </c>
      <c r="B6797" s="4" t="s">
        <v>9104</v>
      </c>
      <c r="C6797" s="5">
        <v>41229</v>
      </c>
      <c r="D6797" s="5">
        <v>41233</v>
      </c>
      <c r="E6797" s="4" t="s">
        <v>52</v>
      </c>
      <c r="F6797" s="4" t="s">
        <v>1781</v>
      </c>
      <c r="G6797" s="4" t="s">
        <v>1782</v>
      </c>
      <c r="H6797" s="4" t="s">
        <v>43</v>
      </c>
      <c r="I6797" s="4" t="s">
        <v>29</v>
      </c>
      <c r="J6797" s="4" t="s">
        <v>305</v>
      </c>
      <c r="K6797" s="4" t="s">
        <v>213</v>
      </c>
      <c r="L6797" s="4" t="s">
        <v>107</v>
      </c>
      <c r="M6797" s="4" t="s">
        <v>7150</v>
      </c>
      <c r="N6797" s="4" t="s">
        <v>34</v>
      </c>
      <c r="O6797" s="4" t="s">
        <v>67</v>
      </c>
      <c r="P6797" s="4" t="s">
        <v>7151</v>
      </c>
      <c r="Q6797" s="4">
        <v>34.504000000000005</v>
      </c>
      <c r="R6797" s="4">
        <v>2</v>
      </c>
      <c r="S6797" s="4">
        <v>0.6</v>
      </c>
      <c r="T6797" s="4">
        <v>17.252000000000002</v>
      </c>
      <c r="U6797" s="4">
        <v>-15.526799999999994</v>
      </c>
      <c r="V6797" s="4">
        <v>-0.44999999999999979</v>
      </c>
      <c r="W6797" s="4">
        <v>4</v>
      </c>
      <c r="X6797" s="4" t="s">
        <v>10933</v>
      </c>
    </row>
    <row r="6798" spans="1:24" x14ac:dyDescent="0.35">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x14ac:dyDescent="0.35">
      <c r="A6799" s="4">
        <v>6798</v>
      </c>
      <c r="B6799" s="4" t="s">
        <v>9105</v>
      </c>
      <c r="C6799" s="5">
        <v>41146</v>
      </c>
      <c r="D6799" s="5">
        <v>41146</v>
      </c>
      <c r="E6799" s="4" t="s">
        <v>1292</v>
      </c>
      <c r="F6799" s="4" t="s">
        <v>4172</v>
      </c>
      <c r="G6799" s="4" t="s">
        <v>4173</v>
      </c>
      <c r="H6799" s="4" t="s">
        <v>28</v>
      </c>
      <c r="I6799" s="4" t="s">
        <v>29</v>
      </c>
      <c r="J6799" s="4" t="s">
        <v>186</v>
      </c>
      <c r="K6799" s="4" t="s">
        <v>106</v>
      </c>
      <c r="L6799" s="4" t="s">
        <v>107</v>
      </c>
      <c r="M6799" s="4" t="s">
        <v>1605</v>
      </c>
      <c r="N6799" s="4" t="s">
        <v>48</v>
      </c>
      <c r="O6799" s="4" t="s">
        <v>77</v>
      </c>
      <c r="P6799" s="4" t="s">
        <v>1606</v>
      </c>
      <c r="Q6799" s="4">
        <v>3.7979999999999987</v>
      </c>
      <c r="R6799" s="4">
        <v>1</v>
      </c>
      <c r="S6799" s="4">
        <v>0.8</v>
      </c>
      <c r="T6799" s="4">
        <v>3.7979999999999987</v>
      </c>
      <c r="U6799" s="4">
        <v>-6.0768000000000004</v>
      </c>
      <c r="V6799" s="4">
        <v>-1.6000000000000008</v>
      </c>
      <c r="W6799" s="4">
        <v>0</v>
      </c>
      <c r="X6799" s="4" t="s">
        <v>10935</v>
      </c>
    </row>
    <row r="6800" spans="1:24" x14ac:dyDescent="0.35">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x14ac:dyDescent="0.35">
      <c r="A6801" s="4">
        <v>6800</v>
      </c>
      <c r="B6801" s="4" t="s">
        <v>9108</v>
      </c>
      <c r="C6801" s="5">
        <v>41634</v>
      </c>
      <c r="D6801" s="5">
        <v>41641</v>
      </c>
      <c r="E6801" s="4" t="s">
        <v>52</v>
      </c>
      <c r="F6801" s="4" t="s">
        <v>3642</v>
      </c>
      <c r="G6801" s="4" t="s">
        <v>3643</v>
      </c>
      <c r="H6801" s="4" t="s">
        <v>43</v>
      </c>
      <c r="I6801" s="4" t="s">
        <v>29</v>
      </c>
      <c r="J6801" s="4" t="s">
        <v>546</v>
      </c>
      <c r="K6801" s="4" t="s">
        <v>312</v>
      </c>
      <c r="L6801" s="4" t="s">
        <v>46</v>
      </c>
      <c r="M6801" s="4" t="s">
        <v>927</v>
      </c>
      <c r="N6801" s="4" t="s">
        <v>34</v>
      </c>
      <c r="O6801" s="4" t="s">
        <v>58</v>
      </c>
      <c r="P6801" s="4" t="s">
        <v>928</v>
      </c>
      <c r="Q6801" s="4">
        <v>35.445</v>
      </c>
      <c r="R6801" s="4">
        <v>1</v>
      </c>
      <c r="S6801" s="4">
        <v>0.5</v>
      </c>
      <c r="T6801" s="4">
        <v>35.445</v>
      </c>
      <c r="U6801" s="4">
        <v>-24.102599999999995</v>
      </c>
      <c r="V6801" s="4">
        <v>-0.67999999999999983</v>
      </c>
      <c r="W6801" s="4">
        <v>7</v>
      </c>
      <c r="X6801" s="4" t="s">
        <v>10934</v>
      </c>
    </row>
    <row r="6802" spans="1:24" x14ac:dyDescent="0.35">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x14ac:dyDescent="0.35">
      <c r="A6803" s="4">
        <v>6802</v>
      </c>
      <c r="B6803" s="4" t="s">
        <v>9108</v>
      </c>
      <c r="C6803" s="5">
        <v>41634</v>
      </c>
      <c r="D6803" s="5">
        <v>41641</v>
      </c>
      <c r="E6803" s="4" t="s">
        <v>52</v>
      </c>
      <c r="F6803" s="4" t="s">
        <v>3642</v>
      </c>
      <c r="G6803" s="4" t="s">
        <v>3643</v>
      </c>
      <c r="H6803" s="4" t="s">
        <v>43</v>
      </c>
      <c r="I6803" s="4" t="s">
        <v>29</v>
      </c>
      <c r="J6803" s="4" t="s">
        <v>546</v>
      </c>
      <c r="K6803" s="4" t="s">
        <v>312</v>
      </c>
      <c r="L6803" s="4" t="s">
        <v>46</v>
      </c>
      <c r="M6803" s="4" t="s">
        <v>4819</v>
      </c>
      <c r="N6803" s="4" t="s">
        <v>73</v>
      </c>
      <c r="O6803" s="4" t="s">
        <v>163</v>
      </c>
      <c r="P6803" s="4" t="s">
        <v>4820</v>
      </c>
      <c r="Q6803" s="4">
        <v>45.120000000000005</v>
      </c>
      <c r="R6803" s="4">
        <v>3</v>
      </c>
      <c r="S6803" s="4">
        <v>0.2</v>
      </c>
      <c r="T6803" s="4">
        <v>15.040000000000001</v>
      </c>
      <c r="U6803" s="4">
        <v>-7.8960000000000008</v>
      </c>
      <c r="V6803" s="4">
        <v>-0.17499999999999999</v>
      </c>
      <c r="W6803" s="4">
        <v>7</v>
      </c>
      <c r="X6803" s="4" t="s">
        <v>10934</v>
      </c>
    </row>
    <row r="6804" spans="1:24" x14ac:dyDescent="0.35">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x14ac:dyDescent="0.35">
      <c r="A6805" s="4">
        <v>6804</v>
      </c>
      <c r="B6805" s="4" t="s">
        <v>9108</v>
      </c>
      <c r="C6805" s="5">
        <v>41634</v>
      </c>
      <c r="D6805" s="5">
        <v>41641</v>
      </c>
      <c r="E6805" s="4" t="s">
        <v>52</v>
      </c>
      <c r="F6805" s="4" t="s">
        <v>3642</v>
      </c>
      <c r="G6805" s="4" t="s">
        <v>3643</v>
      </c>
      <c r="H6805" s="4" t="s">
        <v>43</v>
      </c>
      <c r="I6805" s="4" t="s">
        <v>29</v>
      </c>
      <c r="J6805" s="4" t="s">
        <v>546</v>
      </c>
      <c r="K6805" s="4" t="s">
        <v>312</v>
      </c>
      <c r="L6805" s="4" t="s">
        <v>46</v>
      </c>
      <c r="M6805" s="4" t="s">
        <v>4579</v>
      </c>
      <c r="N6805" s="4" t="s">
        <v>34</v>
      </c>
      <c r="O6805" s="4" t="s">
        <v>38</v>
      </c>
      <c r="P6805" s="4" t="s">
        <v>4580</v>
      </c>
      <c r="Q6805" s="4">
        <v>47.968000000000004</v>
      </c>
      <c r="R6805" s="4">
        <v>2</v>
      </c>
      <c r="S6805" s="4">
        <v>0.2</v>
      </c>
      <c r="T6805" s="4">
        <v>23.984000000000002</v>
      </c>
      <c r="U6805" s="4">
        <v>4.1971999999999987</v>
      </c>
      <c r="V6805" s="4">
        <v>8.7499999999999967E-2</v>
      </c>
      <c r="W6805" s="4">
        <v>7</v>
      </c>
      <c r="X6805" s="4" t="s">
        <v>10934</v>
      </c>
    </row>
    <row r="6806" spans="1:24" x14ac:dyDescent="0.35">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x14ac:dyDescent="0.35">
      <c r="A6807" s="4">
        <v>6806</v>
      </c>
      <c r="B6807" s="4" t="s">
        <v>9110</v>
      </c>
      <c r="C6807" s="5">
        <v>40869</v>
      </c>
      <c r="D6807" s="5">
        <v>40872</v>
      </c>
      <c r="E6807" s="4" t="s">
        <v>190</v>
      </c>
      <c r="F6807" s="4" t="s">
        <v>4345</v>
      </c>
      <c r="G6807" s="4" t="s">
        <v>4346</v>
      </c>
      <c r="H6807" s="4" t="s">
        <v>43</v>
      </c>
      <c r="I6807" s="4" t="s">
        <v>29</v>
      </c>
      <c r="J6807" s="4" t="s">
        <v>1738</v>
      </c>
      <c r="K6807" s="4" t="s">
        <v>1274</v>
      </c>
      <c r="L6807" s="4" t="s">
        <v>32</v>
      </c>
      <c r="M6807" s="4" t="s">
        <v>5707</v>
      </c>
      <c r="N6807" s="4" t="s">
        <v>48</v>
      </c>
      <c r="O6807" s="4" t="s">
        <v>92</v>
      </c>
      <c r="P6807" s="4" t="s">
        <v>5708</v>
      </c>
      <c r="Q6807" s="4">
        <v>9.9600000000000009</v>
      </c>
      <c r="R6807" s="4">
        <v>2</v>
      </c>
      <c r="S6807" s="4">
        <v>0</v>
      </c>
      <c r="T6807" s="4">
        <v>4.9800000000000004</v>
      </c>
      <c r="U6807" s="4">
        <v>4.8804000000000007</v>
      </c>
      <c r="V6807" s="4">
        <v>0.49000000000000005</v>
      </c>
      <c r="W6807" s="4">
        <v>3</v>
      </c>
      <c r="X6807" s="4" t="s">
        <v>10933</v>
      </c>
    </row>
    <row r="6808" spans="1:24" x14ac:dyDescent="0.35">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x14ac:dyDescent="0.35">
      <c r="A6809" s="4">
        <v>6808</v>
      </c>
      <c r="B6809" s="4" t="s">
        <v>9112</v>
      </c>
      <c r="C6809" s="5">
        <v>40999</v>
      </c>
      <c r="D6809" s="5">
        <v>41004</v>
      </c>
      <c r="E6809" s="4" t="s">
        <v>52</v>
      </c>
      <c r="F6809" s="4" t="s">
        <v>1576</v>
      </c>
      <c r="G6809" s="4" t="s">
        <v>1577</v>
      </c>
      <c r="H6809" s="4" t="s">
        <v>43</v>
      </c>
      <c r="I6809" s="4" t="s">
        <v>29</v>
      </c>
      <c r="J6809" s="4" t="s">
        <v>186</v>
      </c>
      <c r="K6809" s="4" t="s">
        <v>106</v>
      </c>
      <c r="L6809" s="4" t="s">
        <v>107</v>
      </c>
      <c r="M6809" s="4" t="s">
        <v>1732</v>
      </c>
      <c r="N6809" s="4" t="s">
        <v>48</v>
      </c>
      <c r="O6809" s="4" t="s">
        <v>92</v>
      </c>
      <c r="P6809" s="4" t="s">
        <v>1733</v>
      </c>
      <c r="Q6809" s="4">
        <v>98.376000000000005</v>
      </c>
      <c r="R6809" s="4">
        <v>3</v>
      </c>
      <c r="S6809" s="4">
        <v>0.2</v>
      </c>
      <c r="T6809" s="4">
        <v>32.792000000000002</v>
      </c>
      <c r="U6809" s="4">
        <v>35.661300000000004</v>
      </c>
      <c r="V6809" s="4">
        <v>0.36250000000000004</v>
      </c>
      <c r="W6809" s="4">
        <v>5</v>
      </c>
      <c r="X6809" s="4" t="s">
        <v>10934</v>
      </c>
    </row>
    <row r="6810" spans="1:24" x14ac:dyDescent="0.35">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x14ac:dyDescent="0.35">
      <c r="A6811" s="4">
        <v>6810</v>
      </c>
      <c r="B6811" s="4" t="s">
        <v>9113</v>
      </c>
      <c r="C6811" s="5">
        <v>41897</v>
      </c>
      <c r="D6811" s="5">
        <v>41898</v>
      </c>
      <c r="E6811" s="4" t="s">
        <v>190</v>
      </c>
      <c r="F6811" s="4" t="s">
        <v>4363</v>
      </c>
      <c r="G6811" s="4" t="s">
        <v>4364</v>
      </c>
      <c r="H6811" s="4" t="s">
        <v>28</v>
      </c>
      <c r="I6811" s="4" t="s">
        <v>29</v>
      </c>
      <c r="J6811" s="4" t="s">
        <v>148</v>
      </c>
      <c r="K6811" s="4" t="s">
        <v>149</v>
      </c>
      <c r="L6811" s="4" t="s">
        <v>150</v>
      </c>
      <c r="M6811" s="4" t="s">
        <v>2445</v>
      </c>
      <c r="N6811" s="4" t="s">
        <v>48</v>
      </c>
      <c r="O6811" s="4" t="s">
        <v>77</v>
      </c>
      <c r="P6811" s="4" t="s">
        <v>2446</v>
      </c>
      <c r="Q6811" s="4">
        <v>3.8820000000000006</v>
      </c>
      <c r="R6811" s="4">
        <v>2</v>
      </c>
      <c r="S6811" s="4">
        <v>0.7</v>
      </c>
      <c r="T6811" s="4">
        <v>1.9410000000000003</v>
      </c>
      <c r="U6811" s="4">
        <v>-2.5880000000000001</v>
      </c>
      <c r="V6811" s="4">
        <v>-0.66666666666666663</v>
      </c>
      <c r="W6811" s="4">
        <v>1</v>
      </c>
      <c r="X6811" s="4" t="s">
        <v>10935</v>
      </c>
    </row>
    <row r="6812" spans="1:24" x14ac:dyDescent="0.35">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x14ac:dyDescent="0.35">
      <c r="A6813" s="4">
        <v>6812</v>
      </c>
      <c r="B6813" s="4" t="s">
        <v>9113</v>
      </c>
      <c r="C6813" s="5">
        <v>41897</v>
      </c>
      <c r="D6813" s="5">
        <v>41898</v>
      </c>
      <c r="E6813" s="4" t="s">
        <v>190</v>
      </c>
      <c r="F6813" s="4" t="s">
        <v>4363</v>
      </c>
      <c r="G6813" s="4" t="s">
        <v>4364</v>
      </c>
      <c r="H6813" s="4" t="s">
        <v>28</v>
      </c>
      <c r="I6813" s="4" t="s">
        <v>29</v>
      </c>
      <c r="J6813" s="4" t="s">
        <v>148</v>
      </c>
      <c r="K6813" s="4" t="s">
        <v>149</v>
      </c>
      <c r="L6813" s="4" t="s">
        <v>150</v>
      </c>
      <c r="M6813" s="4" t="s">
        <v>1550</v>
      </c>
      <c r="N6813" s="4" t="s">
        <v>34</v>
      </c>
      <c r="O6813" s="4" t="s">
        <v>38</v>
      </c>
      <c r="P6813" s="4" t="s">
        <v>1551</v>
      </c>
      <c r="Q6813" s="4">
        <v>113.372</v>
      </c>
      <c r="R6813" s="4">
        <v>2</v>
      </c>
      <c r="S6813" s="4">
        <v>0.3</v>
      </c>
      <c r="T6813" s="4">
        <v>56.686</v>
      </c>
      <c r="U6813" s="4">
        <v>-29.152799999999992</v>
      </c>
      <c r="V6813" s="4">
        <v>-0.25714285714285706</v>
      </c>
      <c r="W6813" s="4">
        <v>1</v>
      </c>
      <c r="X6813" s="4" t="s">
        <v>10935</v>
      </c>
    </row>
    <row r="6814" spans="1:24" x14ac:dyDescent="0.35">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x14ac:dyDescent="0.35">
      <c r="A6815" s="4">
        <v>6814</v>
      </c>
      <c r="B6815" s="4" t="s">
        <v>9113</v>
      </c>
      <c r="C6815" s="5">
        <v>41897</v>
      </c>
      <c r="D6815" s="5">
        <v>41898</v>
      </c>
      <c r="E6815" s="4" t="s">
        <v>190</v>
      </c>
      <c r="F6815" s="4" t="s">
        <v>4363</v>
      </c>
      <c r="G6815" s="4" t="s">
        <v>4364</v>
      </c>
      <c r="H6815" s="4" t="s">
        <v>28</v>
      </c>
      <c r="I6815" s="4" t="s">
        <v>29</v>
      </c>
      <c r="J6815" s="4" t="s">
        <v>148</v>
      </c>
      <c r="K6815" s="4" t="s">
        <v>149</v>
      </c>
      <c r="L6815" s="4" t="s">
        <v>150</v>
      </c>
      <c r="M6815" s="4" t="s">
        <v>9114</v>
      </c>
      <c r="N6815" s="4" t="s">
        <v>34</v>
      </c>
      <c r="O6815" s="4" t="s">
        <v>67</v>
      </c>
      <c r="P6815" s="4" t="s">
        <v>9115</v>
      </c>
      <c r="Q6815" s="4">
        <v>127.93599999999999</v>
      </c>
      <c r="R6815" s="4">
        <v>8</v>
      </c>
      <c r="S6815" s="4">
        <v>0.2</v>
      </c>
      <c r="T6815" s="4">
        <v>15.991999999999999</v>
      </c>
      <c r="U6815" s="4">
        <v>4.7975999999999992</v>
      </c>
      <c r="V6815" s="4">
        <v>3.7499999999999999E-2</v>
      </c>
      <c r="W6815" s="4">
        <v>1</v>
      </c>
      <c r="X6815" s="4" t="s">
        <v>10935</v>
      </c>
    </row>
    <row r="6816" spans="1:24" x14ac:dyDescent="0.35">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x14ac:dyDescent="0.35">
      <c r="A6817" s="4">
        <v>6816</v>
      </c>
      <c r="B6817" s="4" t="s">
        <v>9116</v>
      </c>
      <c r="C6817" s="5">
        <v>40711</v>
      </c>
      <c r="D6817" s="5">
        <v>40715</v>
      </c>
      <c r="E6817" s="4" t="s">
        <v>52</v>
      </c>
      <c r="F6817" s="4" t="s">
        <v>4058</v>
      </c>
      <c r="G6817" s="4" t="s">
        <v>4059</v>
      </c>
      <c r="H6817" s="4" t="s">
        <v>28</v>
      </c>
      <c r="I6817" s="4" t="s">
        <v>29</v>
      </c>
      <c r="J6817" s="4" t="s">
        <v>97</v>
      </c>
      <c r="K6817" s="4" t="s">
        <v>98</v>
      </c>
      <c r="L6817" s="4" t="s">
        <v>46</v>
      </c>
      <c r="M6817" s="4" t="s">
        <v>4100</v>
      </c>
      <c r="N6817" s="4" t="s">
        <v>34</v>
      </c>
      <c r="O6817" s="4" t="s">
        <v>67</v>
      </c>
      <c r="P6817" s="4" t="s">
        <v>1287</v>
      </c>
      <c r="Q6817" s="4">
        <v>6.24</v>
      </c>
      <c r="R6817" s="4">
        <v>3</v>
      </c>
      <c r="S6817" s="4">
        <v>0</v>
      </c>
      <c r="T6817" s="4">
        <v>2.08</v>
      </c>
      <c r="U6817" s="4">
        <v>2.6208000000000005</v>
      </c>
      <c r="V6817" s="4">
        <v>0.42000000000000004</v>
      </c>
      <c r="W6817" s="4">
        <v>4</v>
      </c>
      <c r="X6817" s="4" t="s">
        <v>10933</v>
      </c>
    </row>
    <row r="6818" spans="1:24" x14ac:dyDescent="0.35">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x14ac:dyDescent="0.35">
      <c r="A6819" s="4">
        <v>6818</v>
      </c>
      <c r="B6819" s="4" t="s">
        <v>9116</v>
      </c>
      <c r="C6819" s="5">
        <v>40711</v>
      </c>
      <c r="D6819" s="5">
        <v>40715</v>
      </c>
      <c r="E6819" s="4" t="s">
        <v>52</v>
      </c>
      <c r="F6819" s="4" t="s">
        <v>4058</v>
      </c>
      <c r="G6819" s="4" t="s">
        <v>4059</v>
      </c>
      <c r="H6819" s="4" t="s">
        <v>28</v>
      </c>
      <c r="I6819" s="4" t="s">
        <v>29</v>
      </c>
      <c r="J6819" s="4" t="s">
        <v>97</v>
      </c>
      <c r="K6819" s="4" t="s">
        <v>98</v>
      </c>
      <c r="L6819" s="4" t="s">
        <v>46</v>
      </c>
      <c r="M6819" s="4" t="s">
        <v>1257</v>
      </c>
      <c r="N6819" s="4" t="s">
        <v>48</v>
      </c>
      <c r="O6819" s="4" t="s">
        <v>77</v>
      </c>
      <c r="P6819" s="4" t="s">
        <v>1258</v>
      </c>
      <c r="Q6819" s="4">
        <v>3266.3760000000002</v>
      </c>
      <c r="R6819" s="4">
        <v>3</v>
      </c>
      <c r="S6819" s="4">
        <v>0.2</v>
      </c>
      <c r="T6819" s="4">
        <v>1088.7920000000001</v>
      </c>
      <c r="U6819" s="4">
        <v>1061.5721999999998</v>
      </c>
      <c r="V6819" s="4">
        <v>0.32499999999999996</v>
      </c>
      <c r="W6819" s="4">
        <v>4</v>
      </c>
      <c r="X6819" s="4" t="s">
        <v>10933</v>
      </c>
    </row>
    <row r="6820" spans="1:24" x14ac:dyDescent="0.35">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x14ac:dyDescent="0.35">
      <c r="A6821" s="4">
        <v>6820</v>
      </c>
      <c r="B6821" s="4" t="s">
        <v>9117</v>
      </c>
      <c r="C6821" s="5">
        <v>42002</v>
      </c>
      <c r="D6821" s="5">
        <v>42006</v>
      </c>
      <c r="E6821" s="4" t="s">
        <v>52</v>
      </c>
      <c r="F6821" s="4" t="s">
        <v>5625</v>
      </c>
      <c r="G6821" s="4" t="s">
        <v>5626</v>
      </c>
      <c r="H6821" s="4" t="s">
        <v>43</v>
      </c>
      <c r="I6821" s="4" t="s">
        <v>29</v>
      </c>
      <c r="J6821" s="4" t="s">
        <v>1387</v>
      </c>
      <c r="K6821" s="4" t="s">
        <v>213</v>
      </c>
      <c r="L6821" s="4" t="s">
        <v>107</v>
      </c>
      <c r="M6821" s="4" t="s">
        <v>6346</v>
      </c>
      <c r="N6821" s="4" t="s">
        <v>34</v>
      </c>
      <c r="O6821" s="4" t="s">
        <v>67</v>
      </c>
      <c r="P6821" s="4" t="s">
        <v>6347</v>
      </c>
      <c r="Q6821" s="4">
        <v>7.968</v>
      </c>
      <c r="R6821" s="4">
        <v>3</v>
      </c>
      <c r="S6821" s="4">
        <v>0.6</v>
      </c>
      <c r="T6821" s="4">
        <v>2.6560000000000001</v>
      </c>
      <c r="U6821" s="4">
        <v>-2.3903999999999996</v>
      </c>
      <c r="V6821" s="4">
        <v>-0.29999999999999993</v>
      </c>
      <c r="W6821" s="4">
        <v>4</v>
      </c>
      <c r="X6821" s="4" t="s">
        <v>10933</v>
      </c>
    </row>
    <row r="6822" spans="1:24" x14ac:dyDescent="0.35">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x14ac:dyDescent="0.35">
      <c r="A6823" s="4">
        <v>6822</v>
      </c>
      <c r="B6823" s="4" t="s">
        <v>9117</v>
      </c>
      <c r="C6823" s="5">
        <v>42002</v>
      </c>
      <c r="D6823" s="5">
        <v>42006</v>
      </c>
      <c r="E6823" s="4" t="s">
        <v>52</v>
      </c>
      <c r="F6823" s="4" t="s">
        <v>5625</v>
      </c>
      <c r="G6823" s="4" t="s">
        <v>5626</v>
      </c>
      <c r="H6823" s="4" t="s">
        <v>43</v>
      </c>
      <c r="I6823" s="4" t="s">
        <v>29</v>
      </c>
      <c r="J6823" s="4" t="s">
        <v>1387</v>
      </c>
      <c r="K6823" s="4" t="s">
        <v>213</v>
      </c>
      <c r="L6823" s="4" t="s">
        <v>107</v>
      </c>
      <c r="M6823" s="4" t="s">
        <v>1364</v>
      </c>
      <c r="N6823" s="4" t="s">
        <v>34</v>
      </c>
      <c r="O6823" s="4" t="s">
        <v>67</v>
      </c>
      <c r="P6823" s="4" t="s">
        <v>1365</v>
      </c>
      <c r="Q6823" s="4">
        <v>2.9600000000000004</v>
      </c>
      <c r="R6823" s="4">
        <v>2</v>
      </c>
      <c r="S6823" s="4">
        <v>0.6</v>
      </c>
      <c r="T6823" s="4">
        <v>1.4800000000000002</v>
      </c>
      <c r="U6823" s="4">
        <v>-1.4059999999999997</v>
      </c>
      <c r="V6823" s="4">
        <v>-0.47499999999999981</v>
      </c>
      <c r="W6823" s="4">
        <v>4</v>
      </c>
      <c r="X6823" s="4" t="s">
        <v>10933</v>
      </c>
    </row>
    <row r="6824" spans="1:24" x14ac:dyDescent="0.35">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x14ac:dyDescent="0.35">
      <c r="A6825" s="4">
        <v>6824</v>
      </c>
      <c r="B6825" s="4" t="s">
        <v>9119</v>
      </c>
      <c r="C6825" s="5">
        <v>41115</v>
      </c>
      <c r="D6825" s="5">
        <v>41119</v>
      </c>
      <c r="E6825" s="4" t="s">
        <v>52</v>
      </c>
      <c r="F6825" s="4" t="s">
        <v>3803</v>
      </c>
      <c r="G6825" s="4" t="s">
        <v>3804</v>
      </c>
      <c r="H6825" s="4" t="s">
        <v>43</v>
      </c>
      <c r="I6825" s="4" t="s">
        <v>29</v>
      </c>
      <c r="J6825" s="4" t="s">
        <v>1819</v>
      </c>
      <c r="K6825" s="4" t="s">
        <v>360</v>
      </c>
      <c r="L6825" s="4" t="s">
        <v>32</v>
      </c>
      <c r="M6825" s="4" t="s">
        <v>1804</v>
      </c>
      <c r="N6825" s="4" t="s">
        <v>48</v>
      </c>
      <c r="O6825" s="4" t="s">
        <v>175</v>
      </c>
      <c r="P6825" s="4" t="s">
        <v>1805</v>
      </c>
      <c r="Q6825" s="4">
        <v>98.46</v>
      </c>
      <c r="R6825" s="4">
        <v>9</v>
      </c>
      <c r="S6825" s="4">
        <v>0</v>
      </c>
      <c r="T6825" s="4">
        <v>10.94</v>
      </c>
      <c r="U6825" s="4">
        <v>49.23</v>
      </c>
      <c r="V6825" s="4">
        <v>0.5</v>
      </c>
      <c r="W6825" s="4">
        <v>4</v>
      </c>
      <c r="X6825" s="4" t="s">
        <v>10933</v>
      </c>
    </row>
    <row r="6826" spans="1:24" x14ac:dyDescent="0.35">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x14ac:dyDescent="0.35">
      <c r="A6827" s="4">
        <v>6826</v>
      </c>
      <c r="B6827" s="4" t="s">
        <v>9120</v>
      </c>
      <c r="C6827" s="5">
        <v>41550</v>
      </c>
      <c r="D6827" s="5">
        <v>41557</v>
      </c>
      <c r="E6827" s="4" t="s">
        <v>52</v>
      </c>
      <c r="F6827" s="4" t="s">
        <v>4961</v>
      </c>
      <c r="G6827" s="4" t="s">
        <v>4962</v>
      </c>
      <c r="H6827" s="4" t="s">
        <v>43</v>
      </c>
      <c r="I6827" s="4" t="s">
        <v>29</v>
      </c>
      <c r="J6827" s="4" t="s">
        <v>4270</v>
      </c>
      <c r="K6827" s="4" t="s">
        <v>256</v>
      </c>
      <c r="L6827" s="4" t="s">
        <v>107</v>
      </c>
      <c r="M6827" s="4" t="s">
        <v>2810</v>
      </c>
      <c r="N6827" s="4" t="s">
        <v>48</v>
      </c>
      <c r="O6827" s="4" t="s">
        <v>61</v>
      </c>
      <c r="P6827" s="4" t="s">
        <v>2811</v>
      </c>
      <c r="Q6827" s="4">
        <v>32.479999999999997</v>
      </c>
      <c r="R6827" s="4">
        <v>2</v>
      </c>
      <c r="S6827" s="4">
        <v>0</v>
      </c>
      <c r="T6827" s="4">
        <v>16.239999999999998</v>
      </c>
      <c r="U6827" s="4">
        <v>4.8719999999999999</v>
      </c>
      <c r="V6827" s="4">
        <v>0.15000000000000002</v>
      </c>
      <c r="W6827" s="4">
        <v>7</v>
      </c>
      <c r="X6827" s="4" t="s">
        <v>10934</v>
      </c>
    </row>
    <row r="6828" spans="1:24" x14ac:dyDescent="0.35">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x14ac:dyDescent="0.35">
      <c r="A6829" s="4">
        <v>6828</v>
      </c>
      <c r="B6829" s="4" t="s">
        <v>9120</v>
      </c>
      <c r="C6829" s="5">
        <v>41550</v>
      </c>
      <c r="D6829" s="5">
        <v>41557</v>
      </c>
      <c r="E6829" s="4" t="s">
        <v>52</v>
      </c>
      <c r="F6829" s="4" t="s">
        <v>4961</v>
      </c>
      <c r="G6829" s="4" t="s">
        <v>4962</v>
      </c>
      <c r="H6829" s="4" t="s">
        <v>43</v>
      </c>
      <c r="I6829" s="4" t="s">
        <v>29</v>
      </c>
      <c r="J6829" s="4" t="s">
        <v>4270</v>
      </c>
      <c r="K6829" s="4" t="s">
        <v>256</v>
      </c>
      <c r="L6829" s="4" t="s">
        <v>107</v>
      </c>
      <c r="M6829" s="4" t="s">
        <v>6368</v>
      </c>
      <c r="N6829" s="4" t="s">
        <v>48</v>
      </c>
      <c r="O6829" s="4" t="s">
        <v>77</v>
      </c>
      <c r="P6829" s="4" t="s">
        <v>6369</v>
      </c>
      <c r="Q6829" s="4">
        <v>735.98</v>
      </c>
      <c r="R6829" s="4">
        <v>2</v>
      </c>
      <c r="S6829" s="4">
        <v>0</v>
      </c>
      <c r="T6829" s="4">
        <v>367.99</v>
      </c>
      <c r="U6829" s="4">
        <v>331.19099999999997</v>
      </c>
      <c r="V6829" s="4">
        <v>0.44999999999999996</v>
      </c>
      <c r="W6829" s="4">
        <v>7</v>
      </c>
      <c r="X6829" s="4" t="s">
        <v>10934</v>
      </c>
    </row>
    <row r="6830" spans="1:24" x14ac:dyDescent="0.35">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x14ac:dyDescent="0.35">
      <c r="A6831" s="4">
        <v>6830</v>
      </c>
      <c r="B6831" s="4" t="s">
        <v>9120</v>
      </c>
      <c r="C6831" s="5">
        <v>41550</v>
      </c>
      <c r="D6831" s="5">
        <v>41557</v>
      </c>
      <c r="E6831" s="4" t="s">
        <v>52</v>
      </c>
      <c r="F6831" s="4" t="s">
        <v>4961</v>
      </c>
      <c r="G6831" s="4" t="s">
        <v>4962</v>
      </c>
      <c r="H6831" s="4" t="s">
        <v>43</v>
      </c>
      <c r="I6831" s="4" t="s">
        <v>29</v>
      </c>
      <c r="J6831" s="4" t="s">
        <v>4270</v>
      </c>
      <c r="K6831" s="4" t="s">
        <v>256</v>
      </c>
      <c r="L6831" s="4" t="s">
        <v>107</v>
      </c>
      <c r="M6831" s="4" t="s">
        <v>877</v>
      </c>
      <c r="N6831" s="4" t="s">
        <v>48</v>
      </c>
      <c r="O6831" s="4" t="s">
        <v>70</v>
      </c>
      <c r="P6831" s="4" t="s">
        <v>878</v>
      </c>
      <c r="Q6831" s="4">
        <v>33.96</v>
      </c>
      <c r="R6831" s="4">
        <v>2</v>
      </c>
      <c r="S6831" s="4">
        <v>0</v>
      </c>
      <c r="T6831" s="4">
        <v>16.98</v>
      </c>
      <c r="U6831" s="4">
        <v>9.5088000000000008</v>
      </c>
      <c r="V6831" s="4">
        <v>0.28000000000000003</v>
      </c>
      <c r="W6831" s="4">
        <v>7</v>
      </c>
      <c r="X6831" s="4" t="s">
        <v>10934</v>
      </c>
    </row>
    <row r="6832" spans="1:24" x14ac:dyDescent="0.35">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x14ac:dyDescent="0.35">
      <c r="A6833" s="4">
        <v>6832</v>
      </c>
      <c r="B6833" s="4" t="s">
        <v>9122</v>
      </c>
      <c r="C6833" s="5">
        <v>41842</v>
      </c>
      <c r="D6833" s="5">
        <v>41848</v>
      </c>
      <c r="E6833" s="4" t="s">
        <v>52</v>
      </c>
      <c r="F6833" s="4" t="s">
        <v>7759</v>
      </c>
      <c r="G6833" s="4" t="s">
        <v>7760</v>
      </c>
      <c r="H6833" s="4" t="s">
        <v>28</v>
      </c>
      <c r="I6833" s="4" t="s">
        <v>29</v>
      </c>
      <c r="J6833" s="4" t="s">
        <v>268</v>
      </c>
      <c r="K6833" s="4" t="s">
        <v>269</v>
      </c>
      <c r="L6833" s="4" t="s">
        <v>150</v>
      </c>
      <c r="M6833" s="4" t="s">
        <v>5297</v>
      </c>
      <c r="N6833" s="4" t="s">
        <v>48</v>
      </c>
      <c r="O6833" s="4" t="s">
        <v>80</v>
      </c>
      <c r="P6833" s="4" t="s">
        <v>5298</v>
      </c>
      <c r="Q6833" s="4">
        <v>17.48</v>
      </c>
      <c r="R6833" s="4">
        <v>4</v>
      </c>
      <c r="S6833" s="4">
        <v>0</v>
      </c>
      <c r="T6833" s="4">
        <v>4.37</v>
      </c>
      <c r="U6833" s="4">
        <v>4.5448000000000004</v>
      </c>
      <c r="V6833" s="4">
        <v>0.26</v>
      </c>
      <c r="W6833" s="4">
        <v>6</v>
      </c>
      <c r="X6833" s="4" t="s">
        <v>10934</v>
      </c>
    </row>
    <row r="6834" spans="1:24" x14ac:dyDescent="0.35">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x14ac:dyDescent="0.35">
      <c r="A6835" s="4">
        <v>6834</v>
      </c>
      <c r="B6835" s="4" t="s">
        <v>9124</v>
      </c>
      <c r="C6835" s="5">
        <v>41526</v>
      </c>
      <c r="D6835" s="5">
        <v>41526</v>
      </c>
      <c r="E6835" s="4" t="s">
        <v>1292</v>
      </c>
      <c r="F6835" s="4" t="s">
        <v>2542</v>
      </c>
      <c r="G6835" s="4" t="s">
        <v>2543</v>
      </c>
      <c r="H6835" s="4" t="s">
        <v>28</v>
      </c>
      <c r="I6835" s="4" t="s">
        <v>29</v>
      </c>
      <c r="J6835" s="4" t="s">
        <v>2544</v>
      </c>
      <c r="K6835" s="4" t="s">
        <v>45</v>
      </c>
      <c r="L6835" s="4" t="s">
        <v>46</v>
      </c>
      <c r="M6835" s="4" t="s">
        <v>3774</v>
      </c>
      <c r="N6835" s="4" t="s">
        <v>34</v>
      </c>
      <c r="O6835" s="4" t="s">
        <v>58</v>
      </c>
      <c r="P6835" s="4" t="s">
        <v>3775</v>
      </c>
      <c r="Q6835" s="4">
        <v>146.04000000000002</v>
      </c>
      <c r="R6835" s="4">
        <v>1</v>
      </c>
      <c r="S6835" s="4">
        <v>0.2</v>
      </c>
      <c r="T6835" s="4">
        <v>146.04000000000002</v>
      </c>
      <c r="U6835" s="4">
        <v>-12.778499999999994</v>
      </c>
      <c r="V6835" s="4">
        <v>-8.7499999999999953E-2</v>
      </c>
      <c r="W6835" s="4">
        <v>0</v>
      </c>
      <c r="X6835" s="4" t="s">
        <v>10935</v>
      </c>
    </row>
    <row r="6836" spans="1:24" x14ac:dyDescent="0.35">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x14ac:dyDescent="0.35">
      <c r="A6837" s="4">
        <v>6836</v>
      </c>
      <c r="B6837" s="4" t="s">
        <v>9127</v>
      </c>
      <c r="C6837" s="5">
        <v>41928</v>
      </c>
      <c r="D6837" s="5">
        <v>41933</v>
      </c>
      <c r="E6837" s="4" t="s">
        <v>52</v>
      </c>
      <c r="F6837" s="4" t="s">
        <v>3258</v>
      </c>
      <c r="G6837" s="4" t="s">
        <v>3259</v>
      </c>
      <c r="H6837" s="4" t="s">
        <v>43</v>
      </c>
      <c r="I6837" s="4" t="s">
        <v>29</v>
      </c>
      <c r="J6837" s="4" t="s">
        <v>5414</v>
      </c>
      <c r="K6837" s="4" t="s">
        <v>45</v>
      </c>
      <c r="L6837" s="4" t="s">
        <v>46</v>
      </c>
      <c r="M6837" s="4" t="s">
        <v>2257</v>
      </c>
      <c r="N6837" s="4" t="s">
        <v>48</v>
      </c>
      <c r="O6837" s="4" t="s">
        <v>49</v>
      </c>
      <c r="P6837" s="4" t="s">
        <v>2258</v>
      </c>
      <c r="Q6837" s="4">
        <v>152.65</v>
      </c>
      <c r="R6837" s="4">
        <v>5</v>
      </c>
      <c r="S6837" s="4">
        <v>0</v>
      </c>
      <c r="T6837" s="4">
        <v>30.53</v>
      </c>
      <c r="U6837" s="4">
        <v>70.219000000000008</v>
      </c>
      <c r="V6837" s="4">
        <v>0.46</v>
      </c>
      <c r="W6837" s="4">
        <v>5</v>
      </c>
      <c r="X6837" s="4" t="s">
        <v>10934</v>
      </c>
    </row>
    <row r="6838" spans="1:24" x14ac:dyDescent="0.35">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x14ac:dyDescent="0.35">
      <c r="A6839" s="4">
        <v>6838</v>
      </c>
      <c r="B6839" s="4" t="s">
        <v>9128</v>
      </c>
      <c r="C6839" s="5">
        <v>41096</v>
      </c>
      <c r="D6839" s="5">
        <v>41102</v>
      </c>
      <c r="E6839" s="4" t="s">
        <v>52</v>
      </c>
      <c r="F6839" s="4" t="s">
        <v>4613</v>
      </c>
      <c r="G6839" s="4" t="s">
        <v>4614</v>
      </c>
      <c r="H6839" s="4" t="s">
        <v>43</v>
      </c>
      <c r="I6839" s="4" t="s">
        <v>29</v>
      </c>
      <c r="J6839" s="4" t="s">
        <v>3938</v>
      </c>
      <c r="K6839" s="4" t="s">
        <v>790</v>
      </c>
      <c r="L6839" s="4" t="s">
        <v>150</v>
      </c>
      <c r="M6839" s="4" t="s">
        <v>1284</v>
      </c>
      <c r="N6839" s="4" t="s">
        <v>48</v>
      </c>
      <c r="O6839" s="4" t="s">
        <v>70</v>
      </c>
      <c r="P6839" s="4" t="s">
        <v>1285</v>
      </c>
      <c r="Q6839" s="4">
        <v>11.12</v>
      </c>
      <c r="R6839" s="4">
        <v>4</v>
      </c>
      <c r="S6839" s="4">
        <v>0</v>
      </c>
      <c r="T6839" s="4">
        <v>2.78</v>
      </c>
      <c r="U6839" s="4">
        <v>2.8911999999999995</v>
      </c>
      <c r="V6839" s="4">
        <v>0.25999999999999995</v>
      </c>
      <c r="W6839" s="4">
        <v>6</v>
      </c>
      <c r="X6839" s="4" t="s">
        <v>10934</v>
      </c>
    </row>
    <row r="6840" spans="1:24" x14ac:dyDescent="0.35">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x14ac:dyDescent="0.35">
      <c r="A6841" s="4">
        <v>6840</v>
      </c>
      <c r="B6841" s="4" t="s">
        <v>9129</v>
      </c>
      <c r="C6841" s="5">
        <v>41676</v>
      </c>
      <c r="D6841" s="5">
        <v>41680</v>
      </c>
      <c r="E6841" s="4" t="s">
        <v>52</v>
      </c>
      <c r="F6841" s="4" t="s">
        <v>6752</v>
      </c>
      <c r="G6841" s="4" t="s">
        <v>6753</v>
      </c>
      <c r="H6841" s="4" t="s">
        <v>43</v>
      </c>
      <c r="I6841" s="4" t="s">
        <v>29</v>
      </c>
      <c r="J6841" s="4" t="s">
        <v>2868</v>
      </c>
      <c r="K6841" s="4" t="s">
        <v>45</v>
      </c>
      <c r="L6841" s="4" t="s">
        <v>46</v>
      </c>
      <c r="M6841" s="4" t="s">
        <v>3564</v>
      </c>
      <c r="N6841" s="4" t="s">
        <v>73</v>
      </c>
      <c r="O6841" s="4" t="s">
        <v>74</v>
      </c>
      <c r="P6841" s="4" t="s">
        <v>3565</v>
      </c>
      <c r="Q6841" s="4">
        <v>371.2</v>
      </c>
      <c r="R6841" s="4">
        <v>5</v>
      </c>
      <c r="S6841" s="4">
        <v>0.2</v>
      </c>
      <c r="T6841" s="4">
        <v>74.239999999999995</v>
      </c>
      <c r="U6841" s="4">
        <v>41.759999999999948</v>
      </c>
      <c r="V6841" s="4">
        <v>0.11249999999999986</v>
      </c>
      <c r="W6841" s="4">
        <v>4</v>
      </c>
      <c r="X6841" s="4" t="s">
        <v>10933</v>
      </c>
    </row>
    <row r="6842" spans="1:24" x14ac:dyDescent="0.35">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x14ac:dyDescent="0.35">
      <c r="A6843" s="4">
        <v>6842</v>
      </c>
      <c r="B6843" s="4" t="s">
        <v>9131</v>
      </c>
      <c r="C6843" s="5">
        <v>41530</v>
      </c>
      <c r="D6843" s="5">
        <v>41535</v>
      </c>
      <c r="E6843" s="4" t="s">
        <v>52</v>
      </c>
      <c r="F6843" s="4" t="s">
        <v>2433</v>
      </c>
      <c r="G6843" s="4" t="s">
        <v>2434</v>
      </c>
      <c r="H6843" s="4" t="s">
        <v>43</v>
      </c>
      <c r="I6843" s="4" t="s">
        <v>29</v>
      </c>
      <c r="J6843" s="4" t="s">
        <v>320</v>
      </c>
      <c r="K6843" s="4" t="s">
        <v>321</v>
      </c>
      <c r="L6843" s="4" t="s">
        <v>32</v>
      </c>
      <c r="M6843" s="4" t="s">
        <v>7693</v>
      </c>
      <c r="N6843" s="4" t="s">
        <v>73</v>
      </c>
      <c r="O6843" s="4" t="s">
        <v>163</v>
      </c>
      <c r="P6843" s="4" t="s">
        <v>7694</v>
      </c>
      <c r="Q6843" s="4">
        <v>20.700000000000003</v>
      </c>
      <c r="R6843" s="4">
        <v>3</v>
      </c>
      <c r="S6843" s="4">
        <v>0</v>
      </c>
      <c r="T6843" s="4">
        <v>6.9000000000000012</v>
      </c>
      <c r="U6843" s="4">
        <v>1.6559999999999988</v>
      </c>
      <c r="V6843" s="4">
        <v>7.9999999999999932E-2</v>
      </c>
      <c r="W6843" s="4">
        <v>5</v>
      </c>
      <c r="X6843" s="4" t="s">
        <v>10934</v>
      </c>
    </row>
    <row r="6844" spans="1:24" x14ac:dyDescent="0.35">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x14ac:dyDescent="0.35">
      <c r="A6845" s="4">
        <v>6844</v>
      </c>
      <c r="B6845" s="4" t="s">
        <v>9131</v>
      </c>
      <c r="C6845" s="5">
        <v>41530</v>
      </c>
      <c r="D6845" s="5">
        <v>41535</v>
      </c>
      <c r="E6845" s="4" t="s">
        <v>52</v>
      </c>
      <c r="F6845" s="4" t="s">
        <v>2433</v>
      </c>
      <c r="G6845" s="4" t="s">
        <v>2434</v>
      </c>
      <c r="H6845" s="4" t="s">
        <v>43</v>
      </c>
      <c r="I6845" s="4" t="s">
        <v>29</v>
      </c>
      <c r="J6845" s="4" t="s">
        <v>320</v>
      </c>
      <c r="K6845" s="4" t="s">
        <v>321</v>
      </c>
      <c r="L6845" s="4" t="s">
        <v>32</v>
      </c>
      <c r="M6845" s="4" t="s">
        <v>4091</v>
      </c>
      <c r="N6845" s="4" t="s">
        <v>48</v>
      </c>
      <c r="O6845" s="4" t="s">
        <v>61</v>
      </c>
      <c r="P6845" s="4" t="s">
        <v>4092</v>
      </c>
      <c r="Q6845" s="4">
        <v>67.900000000000006</v>
      </c>
      <c r="R6845" s="4">
        <v>5</v>
      </c>
      <c r="S6845" s="4">
        <v>0</v>
      </c>
      <c r="T6845" s="4">
        <v>13.580000000000002</v>
      </c>
      <c r="U6845" s="4">
        <v>0.67899999999999849</v>
      </c>
      <c r="V6845" s="4">
        <v>9.9999999999999777E-3</v>
      </c>
      <c r="W6845" s="4">
        <v>5</v>
      </c>
      <c r="X6845" s="4" t="s">
        <v>10934</v>
      </c>
    </row>
    <row r="6846" spans="1:24" x14ac:dyDescent="0.35">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x14ac:dyDescent="0.35">
      <c r="A6847" s="4">
        <v>6846</v>
      </c>
      <c r="B6847" s="4" t="s">
        <v>9134</v>
      </c>
      <c r="C6847" s="5">
        <v>40730</v>
      </c>
      <c r="D6847" s="5">
        <v>40736</v>
      </c>
      <c r="E6847" s="4" t="s">
        <v>52</v>
      </c>
      <c r="F6847" s="4" t="s">
        <v>5321</v>
      </c>
      <c r="G6847" s="4" t="s">
        <v>5322</v>
      </c>
      <c r="H6847" s="4" t="s">
        <v>104</v>
      </c>
      <c r="I6847" s="4" t="s">
        <v>29</v>
      </c>
      <c r="J6847" s="4" t="s">
        <v>9135</v>
      </c>
      <c r="K6847" s="4" t="s">
        <v>45</v>
      </c>
      <c r="L6847" s="4" t="s">
        <v>46</v>
      </c>
      <c r="M6847" s="4" t="s">
        <v>4732</v>
      </c>
      <c r="N6847" s="4" t="s">
        <v>34</v>
      </c>
      <c r="O6847" s="4" t="s">
        <v>38</v>
      </c>
      <c r="P6847" s="4" t="s">
        <v>4733</v>
      </c>
      <c r="Q6847" s="4">
        <v>478.48</v>
      </c>
      <c r="R6847" s="4">
        <v>2</v>
      </c>
      <c r="S6847" s="4">
        <v>0.2</v>
      </c>
      <c r="T6847" s="4">
        <v>239.24</v>
      </c>
      <c r="U6847" s="4">
        <v>47.848000000000013</v>
      </c>
      <c r="V6847" s="4">
        <v>0.10000000000000002</v>
      </c>
      <c r="W6847" s="4">
        <v>6</v>
      </c>
      <c r="X6847" s="4" t="s">
        <v>10934</v>
      </c>
    </row>
    <row r="6848" spans="1:24" x14ac:dyDescent="0.35">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x14ac:dyDescent="0.35">
      <c r="A6849" s="4">
        <v>6848</v>
      </c>
      <c r="B6849" s="4" t="s">
        <v>9137</v>
      </c>
      <c r="C6849" s="5">
        <v>41474</v>
      </c>
      <c r="D6849" s="5">
        <v>41478</v>
      </c>
      <c r="E6849" s="4" t="s">
        <v>52</v>
      </c>
      <c r="F6849" s="4" t="s">
        <v>648</v>
      </c>
      <c r="G6849" s="4" t="s">
        <v>649</v>
      </c>
      <c r="H6849" s="4" t="s">
        <v>28</v>
      </c>
      <c r="I6849" s="4" t="s">
        <v>29</v>
      </c>
      <c r="J6849" s="4" t="s">
        <v>546</v>
      </c>
      <c r="K6849" s="4" t="s">
        <v>312</v>
      </c>
      <c r="L6849" s="4" t="s">
        <v>46</v>
      </c>
      <c r="M6849" s="4" t="s">
        <v>1673</v>
      </c>
      <c r="N6849" s="4" t="s">
        <v>73</v>
      </c>
      <c r="O6849" s="4" t="s">
        <v>74</v>
      </c>
      <c r="P6849" s="4" t="s">
        <v>1674</v>
      </c>
      <c r="Q6849" s="4">
        <v>55.991999999999997</v>
      </c>
      <c r="R6849" s="4">
        <v>1</v>
      </c>
      <c r="S6849" s="4">
        <v>0.2</v>
      </c>
      <c r="T6849" s="4">
        <v>55.991999999999997</v>
      </c>
      <c r="U6849" s="4">
        <v>3.4995000000000029</v>
      </c>
      <c r="V6849" s="4">
        <v>6.2500000000000056E-2</v>
      </c>
      <c r="W6849" s="4">
        <v>4</v>
      </c>
      <c r="X6849" s="4" t="s">
        <v>10933</v>
      </c>
    </row>
    <row r="6850" spans="1:24" x14ac:dyDescent="0.35">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x14ac:dyDescent="0.35">
      <c r="A6851" s="4">
        <v>6850</v>
      </c>
      <c r="B6851" s="4" t="s">
        <v>9139</v>
      </c>
      <c r="C6851" s="5">
        <v>40653</v>
      </c>
      <c r="D6851" s="5">
        <v>40658</v>
      </c>
      <c r="E6851" s="4" t="s">
        <v>52</v>
      </c>
      <c r="F6851" s="4" t="s">
        <v>4676</v>
      </c>
      <c r="G6851" s="4" t="s">
        <v>4677</v>
      </c>
      <c r="H6851" s="4" t="s">
        <v>28</v>
      </c>
      <c r="I6851" s="4" t="s">
        <v>29</v>
      </c>
      <c r="J6851" s="4" t="s">
        <v>44</v>
      </c>
      <c r="K6851" s="4" t="s">
        <v>45</v>
      </c>
      <c r="L6851" s="4" t="s">
        <v>46</v>
      </c>
      <c r="M6851" s="4" t="s">
        <v>6040</v>
      </c>
      <c r="N6851" s="4" t="s">
        <v>34</v>
      </c>
      <c r="O6851" s="4" t="s">
        <v>67</v>
      </c>
      <c r="P6851" s="4" t="s">
        <v>6041</v>
      </c>
      <c r="Q6851" s="4">
        <v>59.92</v>
      </c>
      <c r="R6851" s="4">
        <v>4</v>
      </c>
      <c r="S6851" s="4">
        <v>0</v>
      </c>
      <c r="T6851" s="4">
        <v>14.98</v>
      </c>
      <c r="U6851" s="4">
        <v>27.563200000000002</v>
      </c>
      <c r="V6851" s="4">
        <v>0.46</v>
      </c>
      <c r="W6851" s="4">
        <v>5</v>
      </c>
      <c r="X6851" s="4" t="s">
        <v>10934</v>
      </c>
    </row>
    <row r="6852" spans="1:24" x14ac:dyDescent="0.35">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x14ac:dyDescent="0.35">
      <c r="A6853" s="4">
        <v>6852</v>
      </c>
      <c r="B6853" s="4" t="s">
        <v>9140</v>
      </c>
      <c r="C6853" s="5">
        <v>41282</v>
      </c>
      <c r="D6853" s="5">
        <v>41286</v>
      </c>
      <c r="E6853" s="4" t="s">
        <v>52</v>
      </c>
      <c r="F6853" s="4" t="s">
        <v>6635</v>
      </c>
      <c r="G6853" s="4" t="s">
        <v>6636</v>
      </c>
      <c r="H6853" s="4" t="s">
        <v>43</v>
      </c>
      <c r="I6853" s="4" t="s">
        <v>29</v>
      </c>
      <c r="J6853" s="4" t="s">
        <v>614</v>
      </c>
      <c r="K6853" s="4" t="s">
        <v>116</v>
      </c>
      <c r="L6853" s="4" t="s">
        <v>107</v>
      </c>
      <c r="M6853" s="4" t="s">
        <v>287</v>
      </c>
      <c r="N6853" s="4" t="s">
        <v>48</v>
      </c>
      <c r="O6853" s="4" t="s">
        <v>77</v>
      </c>
      <c r="P6853" s="4" t="s">
        <v>288</v>
      </c>
      <c r="Q6853" s="4">
        <v>106.05</v>
      </c>
      <c r="R6853" s="4">
        <v>7</v>
      </c>
      <c r="S6853" s="4">
        <v>0</v>
      </c>
      <c r="T6853" s="4">
        <v>15.15</v>
      </c>
      <c r="U6853" s="4">
        <v>49.843499999999999</v>
      </c>
      <c r="V6853" s="4">
        <v>0.47000000000000003</v>
      </c>
      <c r="W6853" s="4">
        <v>4</v>
      </c>
      <c r="X6853" s="4" t="s">
        <v>10933</v>
      </c>
    </row>
    <row r="6854" spans="1:24" x14ac:dyDescent="0.35">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x14ac:dyDescent="0.35">
      <c r="A6855" s="4">
        <v>6854</v>
      </c>
      <c r="B6855" s="4" t="s">
        <v>9141</v>
      </c>
      <c r="C6855" s="5">
        <v>41997</v>
      </c>
      <c r="D6855" s="5">
        <v>42002</v>
      </c>
      <c r="E6855" s="4" t="s">
        <v>25</v>
      </c>
      <c r="F6855" s="4" t="s">
        <v>7781</v>
      </c>
      <c r="G6855" s="4" t="s">
        <v>7782</v>
      </c>
      <c r="H6855" s="4" t="s">
        <v>43</v>
      </c>
      <c r="I6855" s="4" t="s">
        <v>29</v>
      </c>
      <c r="J6855" s="4" t="s">
        <v>5143</v>
      </c>
      <c r="K6855" s="4" t="s">
        <v>1709</v>
      </c>
      <c r="L6855" s="4" t="s">
        <v>32</v>
      </c>
      <c r="M6855" s="4" t="s">
        <v>5818</v>
      </c>
      <c r="N6855" s="4" t="s">
        <v>73</v>
      </c>
      <c r="O6855" s="4" t="s">
        <v>74</v>
      </c>
      <c r="P6855" s="4" t="s">
        <v>5819</v>
      </c>
      <c r="Q6855" s="4">
        <v>494.97</v>
      </c>
      <c r="R6855" s="4">
        <v>3</v>
      </c>
      <c r="S6855" s="4">
        <v>0</v>
      </c>
      <c r="T6855" s="4">
        <v>164.99</v>
      </c>
      <c r="U6855" s="4">
        <v>148.49099999999996</v>
      </c>
      <c r="V6855" s="4">
        <v>0.29999999999999988</v>
      </c>
      <c r="W6855" s="4">
        <v>5</v>
      </c>
      <c r="X6855" s="4" t="s">
        <v>10934</v>
      </c>
    </row>
    <row r="6856" spans="1:24" x14ac:dyDescent="0.35">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x14ac:dyDescent="0.35">
      <c r="A6857" s="4">
        <v>6856</v>
      </c>
      <c r="B6857" s="4" t="s">
        <v>9141</v>
      </c>
      <c r="C6857" s="5">
        <v>41997</v>
      </c>
      <c r="D6857" s="5">
        <v>42002</v>
      </c>
      <c r="E6857" s="4" t="s">
        <v>25</v>
      </c>
      <c r="F6857" s="4" t="s">
        <v>7781</v>
      </c>
      <c r="G6857" s="4" t="s">
        <v>7782</v>
      </c>
      <c r="H6857" s="4" t="s">
        <v>43</v>
      </c>
      <c r="I6857" s="4" t="s">
        <v>29</v>
      </c>
      <c r="J6857" s="4" t="s">
        <v>5143</v>
      </c>
      <c r="K6857" s="4" t="s">
        <v>1709</v>
      </c>
      <c r="L6857" s="4" t="s">
        <v>32</v>
      </c>
      <c r="M6857" s="4" t="s">
        <v>4540</v>
      </c>
      <c r="N6857" s="4" t="s">
        <v>48</v>
      </c>
      <c r="O6857" s="4" t="s">
        <v>92</v>
      </c>
      <c r="P6857" s="4" t="s">
        <v>4541</v>
      </c>
      <c r="Q6857" s="4">
        <v>44.96</v>
      </c>
      <c r="R6857" s="4">
        <v>2</v>
      </c>
      <c r="S6857" s="4">
        <v>0</v>
      </c>
      <c r="T6857" s="4">
        <v>22.48</v>
      </c>
      <c r="U6857" s="4">
        <v>20.6816</v>
      </c>
      <c r="V6857" s="4">
        <v>0.45999999999999996</v>
      </c>
      <c r="W6857" s="4">
        <v>5</v>
      </c>
      <c r="X6857" s="4" t="s">
        <v>10934</v>
      </c>
    </row>
    <row r="6858" spans="1:24" x14ac:dyDescent="0.35">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x14ac:dyDescent="0.35">
      <c r="A6859" s="4">
        <v>6858</v>
      </c>
      <c r="B6859" s="4" t="s">
        <v>9142</v>
      </c>
      <c r="C6859" s="5">
        <v>41747</v>
      </c>
      <c r="D6859" s="5">
        <v>41752</v>
      </c>
      <c r="E6859" s="4" t="s">
        <v>52</v>
      </c>
      <c r="F6859" s="4" t="s">
        <v>4363</v>
      </c>
      <c r="G6859" s="4" t="s">
        <v>4364</v>
      </c>
      <c r="H6859" s="4" t="s">
        <v>28</v>
      </c>
      <c r="I6859" s="4" t="s">
        <v>29</v>
      </c>
      <c r="J6859" s="4" t="s">
        <v>44</v>
      </c>
      <c r="K6859" s="4" t="s">
        <v>45</v>
      </c>
      <c r="L6859" s="4" t="s">
        <v>46</v>
      </c>
      <c r="M6859" s="4" t="s">
        <v>3702</v>
      </c>
      <c r="N6859" s="4" t="s">
        <v>48</v>
      </c>
      <c r="O6859" s="4" t="s">
        <v>92</v>
      </c>
      <c r="P6859" s="4" t="s">
        <v>3703</v>
      </c>
      <c r="Q6859" s="4">
        <v>28.14</v>
      </c>
      <c r="R6859" s="4">
        <v>3</v>
      </c>
      <c r="S6859" s="4">
        <v>0</v>
      </c>
      <c r="T6859" s="4">
        <v>9.3800000000000008</v>
      </c>
      <c r="U6859" s="4">
        <v>13.507200000000001</v>
      </c>
      <c r="V6859" s="4">
        <v>0.48000000000000004</v>
      </c>
      <c r="W6859" s="4">
        <v>5</v>
      </c>
      <c r="X6859" s="4" t="s">
        <v>10934</v>
      </c>
    </row>
    <row r="6860" spans="1:24" x14ac:dyDescent="0.35">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x14ac:dyDescent="0.35">
      <c r="A6861" s="4">
        <v>6860</v>
      </c>
      <c r="B6861" s="4" t="s">
        <v>9142</v>
      </c>
      <c r="C6861" s="5">
        <v>41747</v>
      </c>
      <c r="D6861" s="5">
        <v>41752</v>
      </c>
      <c r="E6861" s="4" t="s">
        <v>52</v>
      </c>
      <c r="F6861" s="4" t="s">
        <v>4363</v>
      </c>
      <c r="G6861" s="4" t="s">
        <v>4364</v>
      </c>
      <c r="H6861" s="4" t="s">
        <v>28</v>
      </c>
      <c r="I6861" s="4" t="s">
        <v>29</v>
      </c>
      <c r="J6861" s="4" t="s">
        <v>44</v>
      </c>
      <c r="K6861" s="4" t="s">
        <v>45</v>
      </c>
      <c r="L6861" s="4" t="s">
        <v>46</v>
      </c>
      <c r="M6861" s="4" t="s">
        <v>3299</v>
      </c>
      <c r="N6861" s="4" t="s">
        <v>48</v>
      </c>
      <c r="O6861" s="4" t="s">
        <v>271</v>
      </c>
      <c r="P6861" s="4" t="s">
        <v>3300</v>
      </c>
      <c r="Q6861" s="4">
        <v>10.9</v>
      </c>
      <c r="R6861" s="4">
        <v>5</v>
      </c>
      <c r="S6861" s="4">
        <v>0</v>
      </c>
      <c r="T6861" s="4">
        <v>2.1800000000000002</v>
      </c>
      <c r="U6861" s="4">
        <v>3.5970000000000004</v>
      </c>
      <c r="V6861" s="4">
        <v>0.33</v>
      </c>
      <c r="W6861" s="4">
        <v>5</v>
      </c>
      <c r="X6861" s="4" t="s">
        <v>10934</v>
      </c>
    </row>
    <row r="6862" spans="1:24" x14ac:dyDescent="0.35">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x14ac:dyDescent="0.35">
      <c r="A6863" s="4">
        <v>6862</v>
      </c>
      <c r="B6863" s="4" t="s">
        <v>9142</v>
      </c>
      <c r="C6863" s="5">
        <v>41747</v>
      </c>
      <c r="D6863" s="5">
        <v>41752</v>
      </c>
      <c r="E6863" s="4" t="s">
        <v>52</v>
      </c>
      <c r="F6863" s="4" t="s">
        <v>4363</v>
      </c>
      <c r="G6863" s="4" t="s">
        <v>4364</v>
      </c>
      <c r="H6863" s="4" t="s">
        <v>28</v>
      </c>
      <c r="I6863" s="4" t="s">
        <v>29</v>
      </c>
      <c r="J6863" s="4" t="s">
        <v>44</v>
      </c>
      <c r="K6863" s="4" t="s">
        <v>45</v>
      </c>
      <c r="L6863" s="4" t="s">
        <v>46</v>
      </c>
      <c r="M6863" s="4" t="s">
        <v>4759</v>
      </c>
      <c r="N6863" s="4" t="s">
        <v>48</v>
      </c>
      <c r="O6863" s="4" t="s">
        <v>49</v>
      </c>
      <c r="P6863" s="4" t="s">
        <v>4760</v>
      </c>
      <c r="Q6863" s="4">
        <v>23.04</v>
      </c>
      <c r="R6863" s="4">
        <v>8</v>
      </c>
      <c r="S6863" s="4">
        <v>0</v>
      </c>
      <c r="T6863" s="4">
        <v>2.88</v>
      </c>
      <c r="U6863" s="4">
        <v>11.2896</v>
      </c>
      <c r="V6863" s="4">
        <v>0.49000000000000005</v>
      </c>
      <c r="W6863" s="4">
        <v>5</v>
      </c>
      <c r="X6863" s="4" t="s">
        <v>10934</v>
      </c>
    </row>
    <row r="6864" spans="1:24" x14ac:dyDescent="0.35">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x14ac:dyDescent="0.35">
      <c r="A6865" s="4">
        <v>6864</v>
      </c>
      <c r="B6865" s="4" t="s">
        <v>9143</v>
      </c>
      <c r="C6865" s="5">
        <v>41975</v>
      </c>
      <c r="D6865" s="5">
        <v>41982</v>
      </c>
      <c r="E6865" s="4" t="s">
        <v>52</v>
      </c>
      <c r="F6865" s="4" t="s">
        <v>1721</v>
      </c>
      <c r="G6865" s="4" t="s">
        <v>1722</v>
      </c>
      <c r="H6865" s="4" t="s">
        <v>43</v>
      </c>
      <c r="I6865" s="4" t="s">
        <v>29</v>
      </c>
      <c r="J6865" s="4" t="s">
        <v>680</v>
      </c>
      <c r="K6865" s="4" t="s">
        <v>106</v>
      </c>
      <c r="L6865" s="4" t="s">
        <v>107</v>
      </c>
      <c r="M6865" s="4" t="s">
        <v>6016</v>
      </c>
      <c r="N6865" s="4" t="s">
        <v>48</v>
      </c>
      <c r="O6865" s="4" t="s">
        <v>92</v>
      </c>
      <c r="P6865" s="4" t="s">
        <v>6017</v>
      </c>
      <c r="Q6865" s="4">
        <v>10.368000000000002</v>
      </c>
      <c r="R6865" s="4">
        <v>2</v>
      </c>
      <c r="S6865" s="4">
        <v>0.2</v>
      </c>
      <c r="T6865" s="4">
        <v>5.1840000000000011</v>
      </c>
      <c r="U6865" s="4">
        <v>3.6288</v>
      </c>
      <c r="V6865" s="4">
        <v>0.34999999999999992</v>
      </c>
      <c r="W6865" s="4">
        <v>7</v>
      </c>
      <c r="X6865" s="4" t="s">
        <v>10934</v>
      </c>
    </row>
    <row r="6866" spans="1:24" x14ac:dyDescent="0.35">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x14ac:dyDescent="0.35">
      <c r="A6867" s="4">
        <v>6866</v>
      </c>
      <c r="B6867" s="4" t="s">
        <v>9144</v>
      </c>
      <c r="C6867" s="5">
        <v>41508</v>
      </c>
      <c r="D6867" s="5">
        <v>41515</v>
      </c>
      <c r="E6867" s="4" t="s">
        <v>52</v>
      </c>
      <c r="F6867" s="4" t="s">
        <v>4776</v>
      </c>
      <c r="G6867" s="4" t="s">
        <v>4777</v>
      </c>
      <c r="H6867" s="4" t="s">
        <v>43</v>
      </c>
      <c r="I6867" s="4" t="s">
        <v>29</v>
      </c>
      <c r="J6867" s="4" t="s">
        <v>44</v>
      </c>
      <c r="K6867" s="4" t="s">
        <v>45</v>
      </c>
      <c r="L6867" s="4" t="s">
        <v>46</v>
      </c>
      <c r="M6867" s="4" t="s">
        <v>1784</v>
      </c>
      <c r="N6867" s="4" t="s">
        <v>73</v>
      </c>
      <c r="O6867" s="4" t="s">
        <v>74</v>
      </c>
      <c r="P6867" s="4" t="s">
        <v>1785</v>
      </c>
      <c r="Q6867" s="4">
        <v>91.96</v>
      </c>
      <c r="R6867" s="4">
        <v>5</v>
      </c>
      <c r="S6867" s="4">
        <v>0.2</v>
      </c>
      <c r="T6867" s="4">
        <v>18.391999999999999</v>
      </c>
      <c r="U6867" s="4">
        <v>-20.690999999999992</v>
      </c>
      <c r="V6867" s="4">
        <v>-0.22499999999999992</v>
      </c>
      <c r="W6867" s="4">
        <v>7</v>
      </c>
      <c r="X6867" s="4" t="s">
        <v>10934</v>
      </c>
    </row>
    <row r="6868" spans="1:24" x14ac:dyDescent="0.35">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x14ac:dyDescent="0.35">
      <c r="A6869" s="4">
        <v>6868</v>
      </c>
      <c r="B6869" s="4" t="s">
        <v>9144</v>
      </c>
      <c r="C6869" s="5">
        <v>41508</v>
      </c>
      <c r="D6869" s="5">
        <v>41515</v>
      </c>
      <c r="E6869" s="4" t="s">
        <v>52</v>
      </c>
      <c r="F6869" s="4" t="s">
        <v>4776</v>
      </c>
      <c r="G6869" s="4" t="s">
        <v>4777</v>
      </c>
      <c r="H6869" s="4" t="s">
        <v>43</v>
      </c>
      <c r="I6869" s="4" t="s">
        <v>29</v>
      </c>
      <c r="J6869" s="4" t="s">
        <v>44</v>
      </c>
      <c r="K6869" s="4" t="s">
        <v>45</v>
      </c>
      <c r="L6869" s="4" t="s">
        <v>46</v>
      </c>
      <c r="M6869" s="4" t="s">
        <v>5964</v>
      </c>
      <c r="N6869" s="4" t="s">
        <v>73</v>
      </c>
      <c r="O6869" s="4" t="s">
        <v>74</v>
      </c>
      <c r="P6869" s="4" t="s">
        <v>5965</v>
      </c>
      <c r="Q6869" s="4">
        <v>31.983999999999998</v>
      </c>
      <c r="R6869" s="4">
        <v>2</v>
      </c>
      <c r="S6869" s="4">
        <v>0.2</v>
      </c>
      <c r="T6869" s="4">
        <v>15.991999999999999</v>
      </c>
      <c r="U6869" s="4">
        <v>-7.9959999999999996</v>
      </c>
      <c r="V6869" s="4">
        <v>-0.25</v>
      </c>
      <c r="W6869" s="4">
        <v>7</v>
      </c>
      <c r="X6869" s="4" t="s">
        <v>10934</v>
      </c>
    </row>
    <row r="6870" spans="1:24" x14ac:dyDescent="0.35">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x14ac:dyDescent="0.35">
      <c r="A6871" s="4">
        <v>6870</v>
      </c>
      <c r="B6871" s="4" t="s">
        <v>9144</v>
      </c>
      <c r="C6871" s="5">
        <v>41508</v>
      </c>
      <c r="D6871" s="5">
        <v>41515</v>
      </c>
      <c r="E6871" s="4" t="s">
        <v>52</v>
      </c>
      <c r="F6871" s="4" t="s">
        <v>4776</v>
      </c>
      <c r="G6871" s="4" t="s">
        <v>4777</v>
      </c>
      <c r="H6871" s="4" t="s">
        <v>43</v>
      </c>
      <c r="I6871" s="4" t="s">
        <v>29</v>
      </c>
      <c r="J6871" s="4" t="s">
        <v>44</v>
      </c>
      <c r="K6871" s="4" t="s">
        <v>45</v>
      </c>
      <c r="L6871" s="4" t="s">
        <v>46</v>
      </c>
      <c r="M6871" s="4" t="s">
        <v>6176</v>
      </c>
      <c r="N6871" s="4" t="s">
        <v>48</v>
      </c>
      <c r="O6871" s="4" t="s">
        <v>92</v>
      </c>
      <c r="P6871" s="4" t="s">
        <v>6177</v>
      </c>
      <c r="Q6871" s="4">
        <v>12.96</v>
      </c>
      <c r="R6871" s="4">
        <v>2</v>
      </c>
      <c r="S6871" s="4">
        <v>0</v>
      </c>
      <c r="T6871" s="4">
        <v>6.48</v>
      </c>
      <c r="U6871" s="4">
        <v>6.2208000000000006</v>
      </c>
      <c r="V6871" s="4">
        <v>0.48000000000000004</v>
      </c>
      <c r="W6871" s="4">
        <v>7</v>
      </c>
      <c r="X6871" s="4" t="s">
        <v>10934</v>
      </c>
    </row>
    <row r="6872" spans="1:24" x14ac:dyDescent="0.35">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x14ac:dyDescent="0.35">
      <c r="A6873" s="4">
        <v>6872</v>
      </c>
      <c r="B6873" s="4" t="s">
        <v>9145</v>
      </c>
      <c r="C6873" s="5">
        <v>41614</v>
      </c>
      <c r="D6873" s="5">
        <v>41617</v>
      </c>
      <c r="E6873" s="4" t="s">
        <v>25</v>
      </c>
      <c r="F6873" s="4" t="s">
        <v>5046</v>
      </c>
      <c r="G6873" s="4" t="s">
        <v>5047</v>
      </c>
      <c r="H6873" s="4" t="s">
        <v>43</v>
      </c>
      <c r="I6873" s="4" t="s">
        <v>29</v>
      </c>
      <c r="J6873" s="4" t="s">
        <v>305</v>
      </c>
      <c r="K6873" s="4" t="s">
        <v>213</v>
      </c>
      <c r="L6873" s="4" t="s">
        <v>107</v>
      </c>
      <c r="M6873" s="4" t="s">
        <v>2683</v>
      </c>
      <c r="N6873" s="4" t="s">
        <v>48</v>
      </c>
      <c r="O6873" s="4" t="s">
        <v>49</v>
      </c>
      <c r="P6873" s="4" t="s">
        <v>2684</v>
      </c>
      <c r="Q6873" s="4">
        <v>11.952000000000002</v>
      </c>
      <c r="R6873" s="4">
        <v>3</v>
      </c>
      <c r="S6873" s="4">
        <v>0.2</v>
      </c>
      <c r="T6873" s="4">
        <v>3.9840000000000004</v>
      </c>
      <c r="U6873" s="4">
        <v>3.8843999999999994</v>
      </c>
      <c r="V6873" s="4">
        <v>0.3249999999999999</v>
      </c>
      <c r="W6873" s="4">
        <v>3</v>
      </c>
      <c r="X6873" s="4" t="s">
        <v>10933</v>
      </c>
    </row>
    <row r="6874" spans="1:24" x14ac:dyDescent="0.35">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x14ac:dyDescent="0.35">
      <c r="A6875" s="4">
        <v>6874</v>
      </c>
      <c r="B6875" s="4" t="s">
        <v>9147</v>
      </c>
      <c r="C6875" s="5">
        <v>40833</v>
      </c>
      <c r="D6875" s="5">
        <v>40838</v>
      </c>
      <c r="E6875" s="4" t="s">
        <v>25</v>
      </c>
      <c r="F6875" s="4" t="s">
        <v>166</v>
      </c>
      <c r="G6875" s="4" t="s">
        <v>167</v>
      </c>
      <c r="H6875" s="4" t="s">
        <v>28</v>
      </c>
      <c r="I6875" s="4" t="s">
        <v>29</v>
      </c>
      <c r="J6875" s="4" t="s">
        <v>9148</v>
      </c>
      <c r="K6875" s="4" t="s">
        <v>106</v>
      </c>
      <c r="L6875" s="4" t="s">
        <v>107</v>
      </c>
      <c r="M6875" s="4" t="s">
        <v>3244</v>
      </c>
      <c r="N6875" s="4" t="s">
        <v>48</v>
      </c>
      <c r="O6875" s="4" t="s">
        <v>77</v>
      </c>
      <c r="P6875" s="4" t="s">
        <v>3245</v>
      </c>
      <c r="Q6875" s="4">
        <v>10.779999999999996</v>
      </c>
      <c r="R6875" s="4">
        <v>5</v>
      </c>
      <c r="S6875" s="4">
        <v>0.8</v>
      </c>
      <c r="T6875" s="4">
        <v>2.1559999999999993</v>
      </c>
      <c r="U6875" s="4">
        <v>-17.248000000000008</v>
      </c>
      <c r="V6875" s="4">
        <v>-1.6000000000000014</v>
      </c>
      <c r="W6875" s="4">
        <v>5</v>
      </c>
      <c r="X6875" s="4" t="s">
        <v>10934</v>
      </c>
    </row>
    <row r="6876" spans="1:24" x14ac:dyDescent="0.35">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x14ac:dyDescent="0.35">
      <c r="A6877" s="4">
        <v>6876</v>
      </c>
      <c r="B6877" s="4" t="s">
        <v>9149</v>
      </c>
      <c r="C6877" s="5">
        <v>41523</v>
      </c>
      <c r="D6877" s="5">
        <v>41528</v>
      </c>
      <c r="E6877" s="4" t="s">
        <v>52</v>
      </c>
      <c r="F6877" s="4" t="s">
        <v>3883</v>
      </c>
      <c r="G6877" s="4" t="s">
        <v>3884</v>
      </c>
      <c r="H6877" s="4" t="s">
        <v>28</v>
      </c>
      <c r="I6877" s="4" t="s">
        <v>29</v>
      </c>
      <c r="J6877" s="4" t="s">
        <v>4876</v>
      </c>
      <c r="K6877" s="4" t="s">
        <v>321</v>
      </c>
      <c r="L6877" s="4" t="s">
        <v>32</v>
      </c>
      <c r="M6877" s="4" t="s">
        <v>5544</v>
      </c>
      <c r="N6877" s="4" t="s">
        <v>48</v>
      </c>
      <c r="O6877" s="4" t="s">
        <v>49</v>
      </c>
      <c r="P6877" s="4" t="s">
        <v>5545</v>
      </c>
      <c r="Q6877" s="4">
        <v>25.06</v>
      </c>
      <c r="R6877" s="4">
        <v>2</v>
      </c>
      <c r="S6877" s="4">
        <v>0</v>
      </c>
      <c r="T6877" s="4">
        <v>12.53</v>
      </c>
      <c r="U6877" s="4">
        <v>11.778199999999998</v>
      </c>
      <c r="V6877" s="4">
        <v>0.47</v>
      </c>
      <c r="W6877" s="4">
        <v>5</v>
      </c>
      <c r="X6877" s="4" t="s">
        <v>10934</v>
      </c>
    </row>
    <row r="6878" spans="1:24" x14ac:dyDescent="0.35">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x14ac:dyDescent="0.35">
      <c r="A6879" s="4">
        <v>6878</v>
      </c>
      <c r="B6879" s="4" t="s">
        <v>9150</v>
      </c>
      <c r="C6879" s="5">
        <v>41197</v>
      </c>
      <c r="D6879" s="5">
        <v>41197</v>
      </c>
      <c r="E6879" s="4" t="s">
        <v>1292</v>
      </c>
      <c r="F6879" s="4" t="s">
        <v>26</v>
      </c>
      <c r="G6879" s="4" t="s">
        <v>27</v>
      </c>
      <c r="H6879" s="4" t="s">
        <v>28</v>
      </c>
      <c r="I6879" s="4" t="s">
        <v>29</v>
      </c>
      <c r="J6879" s="4" t="s">
        <v>817</v>
      </c>
      <c r="K6879" s="4" t="s">
        <v>106</v>
      </c>
      <c r="L6879" s="4" t="s">
        <v>107</v>
      </c>
      <c r="M6879" s="4" t="s">
        <v>3353</v>
      </c>
      <c r="N6879" s="4" t="s">
        <v>34</v>
      </c>
      <c r="O6879" s="4" t="s">
        <v>67</v>
      </c>
      <c r="P6879" s="4" t="s">
        <v>3354</v>
      </c>
      <c r="Q6879" s="4">
        <v>131.376</v>
      </c>
      <c r="R6879" s="4">
        <v>6</v>
      </c>
      <c r="S6879" s="4">
        <v>0.6</v>
      </c>
      <c r="T6879" s="4">
        <v>21.896000000000001</v>
      </c>
      <c r="U6879" s="4">
        <v>-95.24760000000002</v>
      </c>
      <c r="V6879" s="4">
        <v>-0.72500000000000009</v>
      </c>
      <c r="W6879" s="4">
        <v>0</v>
      </c>
      <c r="X6879" s="4" t="s">
        <v>10935</v>
      </c>
    </row>
    <row r="6880" spans="1:24" x14ac:dyDescent="0.35">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x14ac:dyDescent="0.35">
      <c r="A6881" s="4">
        <v>6880</v>
      </c>
      <c r="B6881" s="4" t="s">
        <v>9151</v>
      </c>
      <c r="C6881" s="5">
        <v>41244</v>
      </c>
      <c r="D6881" s="5">
        <v>41248</v>
      </c>
      <c r="E6881" s="4" t="s">
        <v>25</v>
      </c>
      <c r="F6881" s="4" t="s">
        <v>622</v>
      </c>
      <c r="G6881" s="4" t="s">
        <v>623</v>
      </c>
      <c r="H6881" s="4" t="s">
        <v>104</v>
      </c>
      <c r="I6881" s="4" t="s">
        <v>29</v>
      </c>
      <c r="J6881" s="4" t="s">
        <v>97</v>
      </c>
      <c r="K6881" s="4" t="s">
        <v>98</v>
      </c>
      <c r="L6881" s="4" t="s">
        <v>46</v>
      </c>
      <c r="M6881" s="4" t="s">
        <v>1728</v>
      </c>
      <c r="N6881" s="4" t="s">
        <v>34</v>
      </c>
      <c r="O6881" s="4" t="s">
        <v>38</v>
      </c>
      <c r="P6881" s="4" t="s">
        <v>1729</v>
      </c>
      <c r="Q6881" s="4">
        <v>2003.9200000000003</v>
      </c>
      <c r="R6881" s="4">
        <v>5</v>
      </c>
      <c r="S6881" s="4">
        <v>0.2</v>
      </c>
      <c r="T6881" s="4">
        <v>400.78400000000005</v>
      </c>
      <c r="U6881" s="4">
        <v>125.24499999999995</v>
      </c>
      <c r="V6881" s="4">
        <v>6.2499999999999965E-2</v>
      </c>
      <c r="W6881" s="4">
        <v>4</v>
      </c>
      <c r="X6881" s="4" t="s">
        <v>10933</v>
      </c>
    </row>
    <row r="6882" spans="1:24" x14ac:dyDescent="0.35">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x14ac:dyDescent="0.35">
      <c r="A6883" s="4">
        <v>6882</v>
      </c>
      <c r="B6883" s="4" t="s">
        <v>9151</v>
      </c>
      <c r="C6883" s="5">
        <v>41244</v>
      </c>
      <c r="D6883" s="5">
        <v>41248</v>
      </c>
      <c r="E6883" s="4" t="s">
        <v>25</v>
      </c>
      <c r="F6883" s="4" t="s">
        <v>622</v>
      </c>
      <c r="G6883" s="4" t="s">
        <v>623</v>
      </c>
      <c r="H6883" s="4" t="s">
        <v>104</v>
      </c>
      <c r="I6883" s="4" t="s">
        <v>29</v>
      </c>
      <c r="J6883" s="4" t="s">
        <v>97</v>
      </c>
      <c r="K6883" s="4" t="s">
        <v>98</v>
      </c>
      <c r="L6883" s="4" t="s">
        <v>46</v>
      </c>
      <c r="M6883" s="4" t="s">
        <v>903</v>
      </c>
      <c r="N6883" s="4" t="s">
        <v>34</v>
      </c>
      <c r="O6883" s="4" t="s">
        <v>58</v>
      </c>
      <c r="P6883" s="4" t="s">
        <v>904</v>
      </c>
      <c r="Q6883" s="4">
        <v>1913.3999999999999</v>
      </c>
      <c r="R6883" s="4">
        <v>9</v>
      </c>
      <c r="S6883" s="4">
        <v>0</v>
      </c>
      <c r="T6883" s="4">
        <v>212.6</v>
      </c>
      <c r="U6883" s="4">
        <v>401.81399999999985</v>
      </c>
      <c r="V6883" s="4">
        <v>0.20999999999999994</v>
      </c>
      <c r="W6883" s="4">
        <v>4</v>
      </c>
      <c r="X6883" s="4" t="s">
        <v>10933</v>
      </c>
    </row>
    <row r="6884" spans="1:24" x14ac:dyDescent="0.35">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x14ac:dyDescent="0.35">
      <c r="A6885" s="4">
        <v>6884</v>
      </c>
      <c r="B6885" s="4" t="s">
        <v>9151</v>
      </c>
      <c r="C6885" s="5">
        <v>41244</v>
      </c>
      <c r="D6885" s="5">
        <v>41248</v>
      </c>
      <c r="E6885" s="4" t="s">
        <v>25</v>
      </c>
      <c r="F6885" s="4" t="s">
        <v>622</v>
      </c>
      <c r="G6885" s="4" t="s">
        <v>623</v>
      </c>
      <c r="H6885" s="4" t="s">
        <v>104</v>
      </c>
      <c r="I6885" s="4" t="s">
        <v>29</v>
      </c>
      <c r="J6885" s="4" t="s">
        <v>97</v>
      </c>
      <c r="K6885" s="4" t="s">
        <v>98</v>
      </c>
      <c r="L6885" s="4" t="s">
        <v>46</v>
      </c>
      <c r="M6885" s="4" t="s">
        <v>1548</v>
      </c>
      <c r="N6885" s="4" t="s">
        <v>48</v>
      </c>
      <c r="O6885" s="4" t="s">
        <v>92</v>
      </c>
      <c r="P6885" s="4" t="s">
        <v>1549</v>
      </c>
      <c r="Q6885" s="4">
        <v>114.2</v>
      </c>
      <c r="R6885" s="4">
        <v>5</v>
      </c>
      <c r="S6885" s="4">
        <v>0</v>
      </c>
      <c r="T6885" s="4">
        <v>22.84</v>
      </c>
      <c r="U6885" s="4">
        <v>52.531999999999996</v>
      </c>
      <c r="V6885" s="4">
        <v>0.45999999999999996</v>
      </c>
      <c r="W6885" s="4">
        <v>4</v>
      </c>
      <c r="X6885" s="4" t="s">
        <v>10933</v>
      </c>
    </row>
    <row r="6886" spans="1:24" x14ac:dyDescent="0.35">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x14ac:dyDescent="0.35">
      <c r="A6887" s="4">
        <v>6886</v>
      </c>
      <c r="B6887" s="4" t="s">
        <v>9153</v>
      </c>
      <c r="C6887" s="5">
        <v>41893</v>
      </c>
      <c r="D6887" s="5">
        <v>41900</v>
      </c>
      <c r="E6887" s="4" t="s">
        <v>52</v>
      </c>
      <c r="F6887" s="4" t="s">
        <v>3834</v>
      </c>
      <c r="G6887" s="4" t="s">
        <v>3835</v>
      </c>
      <c r="H6887" s="4" t="s">
        <v>28</v>
      </c>
      <c r="I6887" s="4" t="s">
        <v>29</v>
      </c>
      <c r="J6887" s="4" t="s">
        <v>320</v>
      </c>
      <c r="K6887" s="4" t="s">
        <v>500</v>
      </c>
      <c r="L6887" s="4" t="s">
        <v>150</v>
      </c>
      <c r="M6887" s="4" t="s">
        <v>470</v>
      </c>
      <c r="N6887" s="4" t="s">
        <v>73</v>
      </c>
      <c r="O6887" s="4" t="s">
        <v>163</v>
      </c>
      <c r="P6887" s="4" t="s">
        <v>471</v>
      </c>
      <c r="Q6887" s="4">
        <v>37.056000000000004</v>
      </c>
      <c r="R6887" s="4">
        <v>4</v>
      </c>
      <c r="S6887" s="4">
        <v>0.2</v>
      </c>
      <c r="T6887" s="4">
        <v>9.2640000000000011</v>
      </c>
      <c r="U6887" s="4">
        <v>8.8008000000000006</v>
      </c>
      <c r="V6887" s="4">
        <v>0.23749999999999999</v>
      </c>
      <c r="W6887" s="4">
        <v>7</v>
      </c>
      <c r="X6887" s="4" t="s">
        <v>10934</v>
      </c>
    </row>
    <row r="6888" spans="1:24" x14ac:dyDescent="0.35">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x14ac:dyDescent="0.35">
      <c r="A6889" s="4">
        <v>6888</v>
      </c>
      <c r="B6889" s="4" t="s">
        <v>9154</v>
      </c>
      <c r="C6889" s="5">
        <v>41755</v>
      </c>
      <c r="D6889" s="5">
        <v>41762</v>
      </c>
      <c r="E6889" s="4" t="s">
        <v>52</v>
      </c>
      <c r="F6889" s="4" t="s">
        <v>2722</v>
      </c>
      <c r="G6889" s="4" t="s">
        <v>2723</v>
      </c>
      <c r="H6889" s="4" t="s">
        <v>28</v>
      </c>
      <c r="I6889" s="4" t="s">
        <v>29</v>
      </c>
      <c r="J6889" s="4" t="s">
        <v>44</v>
      </c>
      <c r="K6889" s="4" t="s">
        <v>45</v>
      </c>
      <c r="L6889" s="4" t="s">
        <v>46</v>
      </c>
      <c r="M6889" s="4" t="s">
        <v>331</v>
      </c>
      <c r="N6889" s="4" t="s">
        <v>48</v>
      </c>
      <c r="O6889" s="4" t="s">
        <v>92</v>
      </c>
      <c r="P6889" s="4" t="s">
        <v>332</v>
      </c>
      <c r="Q6889" s="4">
        <v>19.049999999999997</v>
      </c>
      <c r="R6889" s="4">
        <v>3</v>
      </c>
      <c r="S6889" s="4">
        <v>0</v>
      </c>
      <c r="T6889" s="4">
        <v>6.3499999999999988</v>
      </c>
      <c r="U6889" s="4">
        <v>8.7629999999999999</v>
      </c>
      <c r="V6889" s="4">
        <v>0.46000000000000008</v>
      </c>
      <c r="W6889" s="4">
        <v>7</v>
      </c>
      <c r="X6889" s="4" t="s">
        <v>10934</v>
      </c>
    </row>
    <row r="6890" spans="1:24" x14ac:dyDescent="0.35">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x14ac:dyDescent="0.35">
      <c r="A6891" s="4">
        <v>6890</v>
      </c>
      <c r="B6891" s="4" t="s">
        <v>9155</v>
      </c>
      <c r="C6891" s="5">
        <v>41901</v>
      </c>
      <c r="D6891" s="5">
        <v>41905</v>
      </c>
      <c r="E6891" s="4" t="s">
        <v>52</v>
      </c>
      <c r="F6891" s="4" t="s">
        <v>1398</v>
      </c>
      <c r="G6891" s="4" t="s">
        <v>1399</v>
      </c>
      <c r="H6891" s="4" t="s">
        <v>43</v>
      </c>
      <c r="I6891" s="4" t="s">
        <v>29</v>
      </c>
      <c r="J6891" s="4" t="s">
        <v>499</v>
      </c>
      <c r="K6891" s="4" t="s">
        <v>1274</v>
      </c>
      <c r="L6891" s="4" t="s">
        <v>32</v>
      </c>
      <c r="M6891" s="4" t="s">
        <v>768</v>
      </c>
      <c r="N6891" s="4" t="s">
        <v>73</v>
      </c>
      <c r="O6891" s="4" t="s">
        <v>74</v>
      </c>
      <c r="P6891" s="4" t="s">
        <v>769</v>
      </c>
      <c r="Q6891" s="4">
        <v>95.68</v>
      </c>
      <c r="R6891" s="4">
        <v>8</v>
      </c>
      <c r="S6891" s="4">
        <v>0</v>
      </c>
      <c r="T6891" s="4">
        <v>11.96</v>
      </c>
      <c r="U6891" s="4">
        <v>26.790400000000005</v>
      </c>
      <c r="V6891" s="4">
        <v>0.28000000000000003</v>
      </c>
      <c r="W6891" s="4">
        <v>4</v>
      </c>
      <c r="X6891" s="4" t="s">
        <v>10933</v>
      </c>
    </row>
    <row r="6892" spans="1:24" x14ac:dyDescent="0.35">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x14ac:dyDescent="0.35">
      <c r="A6893" s="4">
        <v>6892</v>
      </c>
      <c r="B6893" s="4" t="s">
        <v>9155</v>
      </c>
      <c r="C6893" s="5">
        <v>41901</v>
      </c>
      <c r="D6893" s="5">
        <v>41905</v>
      </c>
      <c r="E6893" s="4" t="s">
        <v>52</v>
      </c>
      <c r="F6893" s="4" t="s">
        <v>1398</v>
      </c>
      <c r="G6893" s="4" t="s">
        <v>1399</v>
      </c>
      <c r="H6893" s="4" t="s">
        <v>43</v>
      </c>
      <c r="I6893" s="4" t="s">
        <v>29</v>
      </c>
      <c r="J6893" s="4" t="s">
        <v>499</v>
      </c>
      <c r="K6893" s="4" t="s">
        <v>1274</v>
      </c>
      <c r="L6893" s="4" t="s">
        <v>32</v>
      </c>
      <c r="M6893" s="4" t="s">
        <v>492</v>
      </c>
      <c r="N6893" s="4" t="s">
        <v>48</v>
      </c>
      <c r="O6893" s="4" t="s">
        <v>70</v>
      </c>
      <c r="P6893" s="4" t="s">
        <v>493</v>
      </c>
      <c r="Q6893" s="4">
        <v>113.94</v>
      </c>
      <c r="R6893" s="4">
        <v>3</v>
      </c>
      <c r="S6893" s="4">
        <v>0</v>
      </c>
      <c r="T6893" s="4">
        <v>37.979999999999997</v>
      </c>
      <c r="U6893" s="4">
        <v>34.181999999999988</v>
      </c>
      <c r="V6893" s="4">
        <v>0.29999999999999988</v>
      </c>
      <c r="W6893" s="4">
        <v>4</v>
      </c>
      <c r="X6893" s="4" t="s">
        <v>10933</v>
      </c>
    </row>
    <row r="6894" spans="1:24" x14ac:dyDescent="0.35">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x14ac:dyDescent="0.35">
      <c r="A6895" s="4">
        <v>6894</v>
      </c>
      <c r="B6895" s="4" t="s">
        <v>9155</v>
      </c>
      <c r="C6895" s="5">
        <v>41901</v>
      </c>
      <c r="D6895" s="5">
        <v>41905</v>
      </c>
      <c r="E6895" s="4" t="s">
        <v>52</v>
      </c>
      <c r="F6895" s="4" t="s">
        <v>1398</v>
      </c>
      <c r="G6895" s="4" t="s">
        <v>1399</v>
      </c>
      <c r="H6895" s="4" t="s">
        <v>43</v>
      </c>
      <c r="I6895" s="4" t="s">
        <v>29</v>
      </c>
      <c r="J6895" s="4" t="s">
        <v>499</v>
      </c>
      <c r="K6895" s="4" t="s">
        <v>1274</v>
      </c>
      <c r="L6895" s="4" t="s">
        <v>32</v>
      </c>
      <c r="M6895" s="4" t="s">
        <v>6542</v>
      </c>
      <c r="N6895" s="4" t="s">
        <v>34</v>
      </c>
      <c r="O6895" s="4" t="s">
        <v>67</v>
      </c>
      <c r="P6895" s="4" t="s">
        <v>6543</v>
      </c>
      <c r="Q6895" s="4">
        <v>20.32</v>
      </c>
      <c r="R6895" s="4">
        <v>4</v>
      </c>
      <c r="S6895" s="4">
        <v>0</v>
      </c>
      <c r="T6895" s="4">
        <v>5.08</v>
      </c>
      <c r="U6895" s="4">
        <v>6.9087999999999994</v>
      </c>
      <c r="V6895" s="4">
        <v>0.33999999999999997</v>
      </c>
      <c r="W6895" s="4">
        <v>4</v>
      </c>
      <c r="X6895" s="4" t="s">
        <v>10933</v>
      </c>
    </row>
    <row r="6896" spans="1:24" x14ac:dyDescent="0.35">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x14ac:dyDescent="0.35">
      <c r="A6897" s="4">
        <v>6896</v>
      </c>
      <c r="B6897" s="4" t="s">
        <v>9155</v>
      </c>
      <c r="C6897" s="5">
        <v>41901</v>
      </c>
      <c r="D6897" s="5">
        <v>41905</v>
      </c>
      <c r="E6897" s="4" t="s">
        <v>52</v>
      </c>
      <c r="F6897" s="4" t="s">
        <v>1398</v>
      </c>
      <c r="G6897" s="4" t="s">
        <v>1399</v>
      </c>
      <c r="H6897" s="4" t="s">
        <v>43</v>
      </c>
      <c r="I6897" s="4" t="s">
        <v>29</v>
      </c>
      <c r="J6897" s="4" t="s">
        <v>499</v>
      </c>
      <c r="K6897" s="4" t="s">
        <v>1274</v>
      </c>
      <c r="L6897" s="4" t="s">
        <v>32</v>
      </c>
      <c r="M6897" s="4" t="s">
        <v>2376</v>
      </c>
      <c r="N6897" s="4" t="s">
        <v>48</v>
      </c>
      <c r="O6897" s="4" t="s">
        <v>580</v>
      </c>
      <c r="P6897" s="4" t="s">
        <v>2377</v>
      </c>
      <c r="Q6897" s="4">
        <v>34.479999999999997</v>
      </c>
      <c r="R6897" s="4">
        <v>2</v>
      </c>
      <c r="S6897" s="4">
        <v>0</v>
      </c>
      <c r="T6897" s="4">
        <v>17.239999999999998</v>
      </c>
      <c r="U6897" s="4">
        <v>9.9991999999999948</v>
      </c>
      <c r="V6897" s="4">
        <v>0.28999999999999987</v>
      </c>
      <c r="W6897" s="4">
        <v>4</v>
      </c>
      <c r="X6897" s="4" t="s">
        <v>10933</v>
      </c>
    </row>
    <row r="6898" spans="1:24" x14ac:dyDescent="0.35">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x14ac:dyDescent="0.35">
      <c r="A6899" s="4">
        <v>6898</v>
      </c>
      <c r="B6899" s="4" t="s">
        <v>9156</v>
      </c>
      <c r="C6899" s="5">
        <v>41870</v>
      </c>
      <c r="D6899" s="5">
        <v>41877</v>
      </c>
      <c r="E6899" s="4" t="s">
        <v>52</v>
      </c>
      <c r="F6899" s="4" t="s">
        <v>2004</v>
      </c>
      <c r="G6899" s="4" t="s">
        <v>2005</v>
      </c>
      <c r="H6899" s="4" t="s">
        <v>28</v>
      </c>
      <c r="I6899" s="4" t="s">
        <v>29</v>
      </c>
      <c r="J6899" s="4" t="s">
        <v>1121</v>
      </c>
      <c r="K6899" s="4" t="s">
        <v>500</v>
      </c>
      <c r="L6899" s="4" t="s">
        <v>150</v>
      </c>
      <c r="M6899" s="4" t="s">
        <v>4921</v>
      </c>
      <c r="N6899" s="4" t="s">
        <v>48</v>
      </c>
      <c r="O6899" s="4" t="s">
        <v>77</v>
      </c>
      <c r="P6899" s="4" t="s">
        <v>4922</v>
      </c>
      <c r="Q6899" s="4">
        <v>10.782000000000002</v>
      </c>
      <c r="R6899" s="4">
        <v>3</v>
      </c>
      <c r="S6899" s="4">
        <v>0.7</v>
      </c>
      <c r="T6899" s="4">
        <v>3.5940000000000007</v>
      </c>
      <c r="U6899" s="4">
        <v>-7.9067999999999969</v>
      </c>
      <c r="V6899" s="4">
        <v>-0.73333333333333295</v>
      </c>
      <c r="W6899" s="4">
        <v>7</v>
      </c>
      <c r="X6899" s="4" t="s">
        <v>10934</v>
      </c>
    </row>
    <row r="6900" spans="1:24" x14ac:dyDescent="0.35">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x14ac:dyDescent="0.35">
      <c r="A6901" s="4">
        <v>6900</v>
      </c>
      <c r="B6901" s="4" t="s">
        <v>9157</v>
      </c>
      <c r="C6901" s="5">
        <v>41053</v>
      </c>
      <c r="D6901" s="5">
        <v>41055</v>
      </c>
      <c r="E6901" s="4" t="s">
        <v>25</v>
      </c>
      <c r="F6901" s="4" t="s">
        <v>7551</v>
      </c>
      <c r="G6901" s="4" t="s">
        <v>7552</v>
      </c>
      <c r="H6901" s="4" t="s">
        <v>28</v>
      </c>
      <c r="I6901" s="4" t="s">
        <v>29</v>
      </c>
      <c r="J6901" s="4" t="s">
        <v>212</v>
      </c>
      <c r="K6901" s="4" t="s">
        <v>213</v>
      </c>
      <c r="L6901" s="4" t="s">
        <v>107</v>
      </c>
      <c r="M6901" s="4" t="s">
        <v>4834</v>
      </c>
      <c r="N6901" s="4" t="s">
        <v>48</v>
      </c>
      <c r="O6901" s="4" t="s">
        <v>77</v>
      </c>
      <c r="P6901" s="4" t="s">
        <v>4835</v>
      </c>
      <c r="Q6901" s="4">
        <v>7.6559999999999988</v>
      </c>
      <c r="R6901" s="4">
        <v>6</v>
      </c>
      <c r="S6901" s="4">
        <v>0.8</v>
      </c>
      <c r="T6901" s="4">
        <v>1.2759999999999998</v>
      </c>
      <c r="U6901" s="4">
        <v>-13.015200000000004</v>
      </c>
      <c r="V6901" s="4">
        <v>-1.7000000000000008</v>
      </c>
      <c r="W6901" s="4">
        <v>2</v>
      </c>
      <c r="X6901" s="4" t="s">
        <v>10933</v>
      </c>
    </row>
    <row r="6902" spans="1:24" x14ac:dyDescent="0.35">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x14ac:dyDescent="0.35">
      <c r="A6903" s="4">
        <v>6902</v>
      </c>
      <c r="B6903" s="4" t="s">
        <v>9159</v>
      </c>
      <c r="C6903" s="5">
        <v>41845</v>
      </c>
      <c r="D6903" s="5">
        <v>41845</v>
      </c>
      <c r="E6903" s="4" t="s">
        <v>1292</v>
      </c>
      <c r="F6903" s="4" t="s">
        <v>3391</v>
      </c>
      <c r="G6903" s="4" t="s">
        <v>3392</v>
      </c>
      <c r="H6903" s="4" t="s">
        <v>43</v>
      </c>
      <c r="I6903" s="4" t="s">
        <v>29</v>
      </c>
      <c r="J6903" s="4" t="s">
        <v>1457</v>
      </c>
      <c r="K6903" s="4" t="s">
        <v>45</v>
      </c>
      <c r="L6903" s="4" t="s">
        <v>46</v>
      </c>
      <c r="M6903" s="4" t="s">
        <v>1217</v>
      </c>
      <c r="N6903" s="4" t="s">
        <v>73</v>
      </c>
      <c r="O6903" s="4" t="s">
        <v>1218</v>
      </c>
      <c r="P6903" s="4" t="s">
        <v>1219</v>
      </c>
      <c r="Q6903" s="4">
        <v>2399.96</v>
      </c>
      <c r="R6903" s="4">
        <v>5</v>
      </c>
      <c r="S6903" s="4">
        <v>0.2</v>
      </c>
      <c r="T6903" s="4">
        <v>479.99200000000002</v>
      </c>
      <c r="U6903" s="4">
        <v>839.9860000000001</v>
      </c>
      <c r="V6903" s="4">
        <v>0.35000000000000003</v>
      </c>
      <c r="W6903" s="4">
        <v>0</v>
      </c>
      <c r="X6903" s="4" t="s">
        <v>10935</v>
      </c>
    </row>
    <row r="6904" spans="1:24" x14ac:dyDescent="0.35">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x14ac:dyDescent="0.35">
      <c r="A6905" s="4">
        <v>6904</v>
      </c>
      <c r="B6905" s="4" t="s">
        <v>9160</v>
      </c>
      <c r="C6905" s="5">
        <v>41885</v>
      </c>
      <c r="D6905" s="5">
        <v>41891</v>
      </c>
      <c r="E6905" s="4" t="s">
        <v>52</v>
      </c>
      <c r="F6905" s="4" t="s">
        <v>2727</v>
      </c>
      <c r="G6905" s="4" t="s">
        <v>2728</v>
      </c>
      <c r="H6905" s="4" t="s">
        <v>43</v>
      </c>
      <c r="I6905" s="4" t="s">
        <v>29</v>
      </c>
      <c r="J6905" s="4" t="s">
        <v>305</v>
      </c>
      <c r="K6905" s="4" t="s">
        <v>213</v>
      </c>
      <c r="L6905" s="4" t="s">
        <v>107</v>
      </c>
      <c r="M6905" s="4" t="s">
        <v>9161</v>
      </c>
      <c r="N6905" s="4" t="s">
        <v>48</v>
      </c>
      <c r="O6905" s="4" t="s">
        <v>80</v>
      </c>
      <c r="P6905" s="4" t="s">
        <v>9162</v>
      </c>
      <c r="Q6905" s="4">
        <v>5.5879999999999992</v>
      </c>
      <c r="R6905" s="4">
        <v>2</v>
      </c>
      <c r="S6905" s="4">
        <v>0.8</v>
      </c>
      <c r="T6905" s="4">
        <v>2.7939999999999996</v>
      </c>
      <c r="U6905" s="4">
        <v>-15.087600000000002</v>
      </c>
      <c r="V6905" s="4">
        <v>-2.7000000000000006</v>
      </c>
      <c r="W6905" s="4">
        <v>6</v>
      </c>
      <c r="X6905" s="4" t="s">
        <v>10934</v>
      </c>
    </row>
    <row r="6906" spans="1:24" x14ac:dyDescent="0.35">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x14ac:dyDescent="0.35">
      <c r="A6907" s="4">
        <v>6906</v>
      </c>
      <c r="B6907" s="4" t="s">
        <v>9163</v>
      </c>
      <c r="C6907" s="5">
        <v>41980</v>
      </c>
      <c r="D6907" s="5">
        <v>41982</v>
      </c>
      <c r="E6907" s="4" t="s">
        <v>25</v>
      </c>
      <c r="F6907" s="4" t="s">
        <v>2273</v>
      </c>
      <c r="G6907" s="4" t="s">
        <v>2274</v>
      </c>
      <c r="H6907" s="4" t="s">
        <v>43</v>
      </c>
      <c r="I6907" s="4" t="s">
        <v>29</v>
      </c>
      <c r="J6907" s="4" t="s">
        <v>993</v>
      </c>
      <c r="K6907" s="4" t="s">
        <v>45</v>
      </c>
      <c r="L6907" s="4" t="s">
        <v>46</v>
      </c>
      <c r="M6907" s="4" t="s">
        <v>2656</v>
      </c>
      <c r="N6907" s="4" t="s">
        <v>48</v>
      </c>
      <c r="O6907" s="4" t="s">
        <v>61</v>
      </c>
      <c r="P6907" s="4" t="s">
        <v>188</v>
      </c>
      <c r="Q6907" s="4">
        <v>10.68</v>
      </c>
      <c r="R6907" s="4">
        <v>1</v>
      </c>
      <c r="S6907" s="4">
        <v>0</v>
      </c>
      <c r="T6907" s="4">
        <v>10.68</v>
      </c>
      <c r="U6907" s="4">
        <v>2.8836000000000004</v>
      </c>
      <c r="V6907" s="4">
        <v>0.27</v>
      </c>
      <c r="W6907" s="4">
        <v>2</v>
      </c>
      <c r="X6907" s="4" t="s">
        <v>10933</v>
      </c>
    </row>
    <row r="6908" spans="1:24" x14ac:dyDescent="0.35">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x14ac:dyDescent="0.35">
      <c r="A6909" s="4">
        <v>6908</v>
      </c>
      <c r="B6909" s="4" t="s">
        <v>9165</v>
      </c>
      <c r="C6909" s="5">
        <v>41545</v>
      </c>
      <c r="D6909" s="5">
        <v>41551</v>
      </c>
      <c r="E6909" s="4" t="s">
        <v>52</v>
      </c>
      <c r="F6909" s="4" t="s">
        <v>4350</v>
      </c>
      <c r="G6909" s="4" t="s">
        <v>4351</v>
      </c>
      <c r="H6909" s="4" t="s">
        <v>28</v>
      </c>
      <c r="I6909" s="4" t="s">
        <v>29</v>
      </c>
      <c r="J6909" s="4" t="s">
        <v>97</v>
      </c>
      <c r="K6909" s="4" t="s">
        <v>98</v>
      </c>
      <c r="L6909" s="4" t="s">
        <v>46</v>
      </c>
      <c r="M6909" s="4" t="s">
        <v>7944</v>
      </c>
      <c r="N6909" s="4" t="s">
        <v>73</v>
      </c>
      <c r="O6909" s="4" t="s">
        <v>74</v>
      </c>
      <c r="P6909" s="4" t="s">
        <v>7945</v>
      </c>
      <c r="Q6909" s="4">
        <v>1001.5840000000001</v>
      </c>
      <c r="R6909" s="4">
        <v>2</v>
      </c>
      <c r="S6909" s="4">
        <v>0.2</v>
      </c>
      <c r="T6909" s="4">
        <v>500.79200000000003</v>
      </c>
      <c r="U6909" s="4">
        <v>125.19799999999992</v>
      </c>
      <c r="V6909" s="4">
        <v>0.12499999999999992</v>
      </c>
      <c r="W6909" s="4">
        <v>6</v>
      </c>
      <c r="X6909" s="4" t="s">
        <v>10934</v>
      </c>
    </row>
    <row r="6910" spans="1:24" x14ac:dyDescent="0.35">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x14ac:dyDescent="0.35">
      <c r="A6911" s="4">
        <v>6910</v>
      </c>
      <c r="B6911" s="4" t="s">
        <v>9167</v>
      </c>
      <c r="C6911" s="5">
        <v>40799</v>
      </c>
      <c r="D6911" s="5">
        <v>40804</v>
      </c>
      <c r="E6911" s="4" t="s">
        <v>25</v>
      </c>
      <c r="F6911" s="4" t="s">
        <v>244</v>
      </c>
      <c r="G6911" s="4" t="s">
        <v>245</v>
      </c>
      <c r="H6911" s="4" t="s">
        <v>28</v>
      </c>
      <c r="I6911" s="4" t="s">
        <v>29</v>
      </c>
      <c r="J6911" s="4" t="s">
        <v>499</v>
      </c>
      <c r="K6911" s="4" t="s">
        <v>500</v>
      </c>
      <c r="L6911" s="4" t="s">
        <v>150</v>
      </c>
      <c r="M6911" s="4" t="s">
        <v>2965</v>
      </c>
      <c r="N6911" s="4" t="s">
        <v>48</v>
      </c>
      <c r="O6911" s="4" t="s">
        <v>77</v>
      </c>
      <c r="P6911" s="4" t="s">
        <v>2966</v>
      </c>
      <c r="Q6911" s="4">
        <v>2.5020000000000002</v>
      </c>
      <c r="R6911" s="4">
        <v>3</v>
      </c>
      <c r="S6911" s="4">
        <v>0.7</v>
      </c>
      <c r="T6911" s="4">
        <v>0.83400000000000007</v>
      </c>
      <c r="U6911" s="4">
        <v>-2.0015999999999998</v>
      </c>
      <c r="V6911" s="4">
        <v>-0.79999999999999982</v>
      </c>
      <c r="W6911" s="4">
        <v>5</v>
      </c>
      <c r="X6911" s="4" t="s">
        <v>10934</v>
      </c>
    </row>
    <row r="6912" spans="1:24" x14ac:dyDescent="0.35">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x14ac:dyDescent="0.35">
      <c r="A6913" s="4">
        <v>6912</v>
      </c>
      <c r="B6913" s="4" t="s">
        <v>9169</v>
      </c>
      <c r="C6913" s="5">
        <v>41853</v>
      </c>
      <c r="D6913" s="5">
        <v>41857</v>
      </c>
      <c r="E6913" s="4" t="s">
        <v>25</v>
      </c>
      <c r="F6913" s="4" t="s">
        <v>662</v>
      </c>
      <c r="G6913" s="4" t="s">
        <v>663</v>
      </c>
      <c r="H6913" s="4" t="s">
        <v>28</v>
      </c>
      <c r="I6913" s="4" t="s">
        <v>29</v>
      </c>
      <c r="J6913" s="4" t="s">
        <v>129</v>
      </c>
      <c r="K6913" s="4" t="s">
        <v>45</v>
      </c>
      <c r="L6913" s="4" t="s">
        <v>46</v>
      </c>
      <c r="M6913" s="4" t="s">
        <v>3221</v>
      </c>
      <c r="N6913" s="4" t="s">
        <v>48</v>
      </c>
      <c r="O6913" s="4" t="s">
        <v>61</v>
      </c>
      <c r="P6913" s="4" t="s">
        <v>3222</v>
      </c>
      <c r="Q6913" s="4">
        <v>186.54</v>
      </c>
      <c r="R6913" s="4">
        <v>3</v>
      </c>
      <c r="S6913" s="4">
        <v>0</v>
      </c>
      <c r="T6913" s="4">
        <v>62.18</v>
      </c>
      <c r="U6913" s="4">
        <v>50.365800000000007</v>
      </c>
      <c r="V6913" s="4">
        <v>0.27000000000000007</v>
      </c>
      <c r="W6913" s="4">
        <v>4</v>
      </c>
      <c r="X6913" s="4" t="s">
        <v>10933</v>
      </c>
    </row>
    <row r="6914" spans="1:24" x14ac:dyDescent="0.35">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x14ac:dyDescent="0.35">
      <c r="A6915" s="4">
        <v>6914</v>
      </c>
      <c r="B6915" s="4" t="s">
        <v>9171</v>
      </c>
      <c r="C6915" s="5">
        <v>41072</v>
      </c>
      <c r="D6915" s="5">
        <v>41076</v>
      </c>
      <c r="E6915" s="4" t="s">
        <v>52</v>
      </c>
      <c r="F6915" s="4" t="s">
        <v>861</v>
      </c>
      <c r="G6915" s="4" t="s">
        <v>862</v>
      </c>
      <c r="H6915" s="4" t="s">
        <v>28</v>
      </c>
      <c r="I6915" s="4" t="s">
        <v>29</v>
      </c>
      <c r="J6915" s="4" t="s">
        <v>9172</v>
      </c>
      <c r="K6915" s="4" t="s">
        <v>56</v>
      </c>
      <c r="L6915" s="4" t="s">
        <v>32</v>
      </c>
      <c r="M6915" s="4" t="s">
        <v>472</v>
      </c>
      <c r="N6915" s="4" t="s">
        <v>73</v>
      </c>
      <c r="O6915" s="4" t="s">
        <v>74</v>
      </c>
      <c r="P6915" s="4" t="s">
        <v>473</v>
      </c>
      <c r="Q6915" s="4">
        <v>55.984000000000009</v>
      </c>
      <c r="R6915" s="4">
        <v>2</v>
      </c>
      <c r="S6915" s="4">
        <v>0.2</v>
      </c>
      <c r="T6915" s="4">
        <v>27.992000000000004</v>
      </c>
      <c r="U6915" s="4">
        <v>4.1987999999999985</v>
      </c>
      <c r="V6915" s="4">
        <v>7.4999999999999956E-2</v>
      </c>
      <c r="W6915" s="4">
        <v>4</v>
      </c>
      <c r="X6915" s="4" t="s">
        <v>10933</v>
      </c>
    </row>
    <row r="6916" spans="1:24" x14ac:dyDescent="0.35">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x14ac:dyDescent="0.35">
      <c r="A6917" s="4">
        <v>6916</v>
      </c>
      <c r="B6917" s="4" t="s">
        <v>9173</v>
      </c>
      <c r="C6917" s="5">
        <v>40899</v>
      </c>
      <c r="D6917" s="5">
        <v>40906</v>
      </c>
      <c r="E6917" s="4" t="s">
        <v>52</v>
      </c>
      <c r="F6917" s="4" t="s">
        <v>3488</v>
      </c>
      <c r="G6917" s="4" t="s">
        <v>3489</v>
      </c>
      <c r="H6917" s="4" t="s">
        <v>28</v>
      </c>
      <c r="I6917" s="4" t="s">
        <v>29</v>
      </c>
      <c r="J6917" s="4" t="s">
        <v>305</v>
      </c>
      <c r="K6917" s="4" t="s">
        <v>213</v>
      </c>
      <c r="L6917" s="4" t="s">
        <v>107</v>
      </c>
      <c r="M6917" s="4" t="s">
        <v>2049</v>
      </c>
      <c r="N6917" s="4" t="s">
        <v>48</v>
      </c>
      <c r="O6917" s="4" t="s">
        <v>77</v>
      </c>
      <c r="P6917" s="4" t="s">
        <v>2050</v>
      </c>
      <c r="Q6917" s="4">
        <v>17.903999999999996</v>
      </c>
      <c r="R6917" s="4">
        <v>6</v>
      </c>
      <c r="S6917" s="4">
        <v>0.8</v>
      </c>
      <c r="T6917" s="4">
        <v>2.9839999999999995</v>
      </c>
      <c r="U6917" s="4">
        <v>-31.332000000000008</v>
      </c>
      <c r="V6917" s="4">
        <v>-1.7500000000000009</v>
      </c>
      <c r="W6917" s="4">
        <v>7</v>
      </c>
      <c r="X6917" s="4" t="s">
        <v>10934</v>
      </c>
    </row>
    <row r="6918" spans="1:24" x14ac:dyDescent="0.35">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x14ac:dyDescent="0.35">
      <c r="A6919" s="4">
        <v>6918</v>
      </c>
      <c r="B6919" s="4" t="s">
        <v>9174</v>
      </c>
      <c r="C6919" s="5">
        <v>40893</v>
      </c>
      <c r="D6919" s="5">
        <v>40898</v>
      </c>
      <c r="E6919" s="4" t="s">
        <v>52</v>
      </c>
      <c r="F6919" s="4" t="s">
        <v>7371</v>
      </c>
      <c r="G6919" s="4" t="s">
        <v>7372</v>
      </c>
      <c r="H6919" s="4" t="s">
        <v>43</v>
      </c>
      <c r="I6919" s="4" t="s">
        <v>29</v>
      </c>
      <c r="J6919" s="4" t="s">
        <v>5396</v>
      </c>
      <c r="K6919" s="4" t="s">
        <v>45</v>
      </c>
      <c r="L6919" s="4" t="s">
        <v>46</v>
      </c>
      <c r="M6919" s="4" t="s">
        <v>4521</v>
      </c>
      <c r="N6919" s="4" t="s">
        <v>34</v>
      </c>
      <c r="O6919" s="4" t="s">
        <v>38</v>
      </c>
      <c r="P6919" s="4" t="s">
        <v>4522</v>
      </c>
      <c r="Q6919" s="4">
        <v>1403.9200000000003</v>
      </c>
      <c r="R6919" s="4">
        <v>5</v>
      </c>
      <c r="S6919" s="4">
        <v>0.2</v>
      </c>
      <c r="T6919" s="4">
        <v>280.78400000000005</v>
      </c>
      <c r="U6919" s="4">
        <v>70.196000000000026</v>
      </c>
      <c r="V6919" s="4">
        <v>5.000000000000001E-2</v>
      </c>
      <c r="W6919" s="4">
        <v>5</v>
      </c>
      <c r="X6919" s="4" t="s">
        <v>10934</v>
      </c>
    </row>
    <row r="6920" spans="1:24" x14ac:dyDescent="0.35">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x14ac:dyDescent="0.35">
      <c r="A6921" s="4">
        <v>6920</v>
      </c>
      <c r="B6921" s="4" t="s">
        <v>9176</v>
      </c>
      <c r="C6921" s="5">
        <v>41050</v>
      </c>
      <c r="D6921" s="5">
        <v>41057</v>
      </c>
      <c r="E6921" s="4" t="s">
        <v>52</v>
      </c>
      <c r="F6921" s="4" t="s">
        <v>3632</v>
      </c>
      <c r="G6921" s="4" t="s">
        <v>3633</v>
      </c>
      <c r="H6921" s="4" t="s">
        <v>43</v>
      </c>
      <c r="I6921" s="4" t="s">
        <v>29</v>
      </c>
      <c r="J6921" s="4" t="s">
        <v>148</v>
      </c>
      <c r="K6921" s="4" t="s">
        <v>149</v>
      </c>
      <c r="L6921" s="4" t="s">
        <v>150</v>
      </c>
      <c r="M6921" s="4" t="s">
        <v>3129</v>
      </c>
      <c r="N6921" s="4" t="s">
        <v>48</v>
      </c>
      <c r="O6921" s="4" t="s">
        <v>77</v>
      </c>
      <c r="P6921" s="4" t="s">
        <v>3130</v>
      </c>
      <c r="Q6921" s="4">
        <v>24.588000000000001</v>
      </c>
      <c r="R6921" s="4">
        <v>2</v>
      </c>
      <c r="S6921" s="4">
        <v>0.7</v>
      </c>
      <c r="T6921" s="4">
        <v>12.294</v>
      </c>
      <c r="U6921" s="4">
        <v>-18.031199999999998</v>
      </c>
      <c r="V6921" s="4">
        <v>-0.73333333333333328</v>
      </c>
      <c r="W6921" s="4">
        <v>7</v>
      </c>
      <c r="X6921" s="4" t="s">
        <v>10934</v>
      </c>
    </row>
    <row r="6922" spans="1:24" x14ac:dyDescent="0.35">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x14ac:dyDescent="0.35">
      <c r="A6923" s="4">
        <v>6922</v>
      </c>
      <c r="B6923" s="4" t="s">
        <v>9178</v>
      </c>
      <c r="C6923" s="5">
        <v>41734</v>
      </c>
      <c r="D6923" s="5">
        <v>41740</v>
      </c>
      <c r="E6923" s="4" t="s">
        <v>52</v>
      </c>
      <c r="F6923" s="4" t="s">
        <v>3219</v>
      </c>
      <c r="G6923" s="4" t="s">
        <v>3220</v>
      </c>
      <c r="H6923" s="4" t="s">
        <v>104</v>
      </c>
      <c r="I6923" s="4" t="s">
        <v>29</v>
      </c>
      <c r="J6923" s="4" t="s">
        <v>268</v>
      </c>
      <c r="K6923" s="4" t="s">
        <v>269</v>
      </c>
      <c r="L6923" s="4" t="s">
        <v>150</v>
      </c>
      <c r="M6923" s="4" t="s">
        <v>2425</v>
      </c>
      <c r="N6923" s="4" t="s">
        <v>48</v>
      </c>
      <c r="O6923" s="4" t="s">
        <v>175</v>
      </c>
      <c r="P6923" s="4" t="s">
        <v>2426</v>
      </c>
      <c r="Q6923" s="4">
        <v>16.98</v>
      </c>
      <c r="R6923" s="4">
        <v>1</v>
      </c>
      <c r="S6923" s="4">
        <v>0</v>
      </c>
      <c r="T6923" s="4">
        <v>16.98</v>
      </c>
      <c r="U6923" s="4">
        <v>8.49</v>
      </c>
      <c r="V6923" s="4">
        <v>0.5</v>
      </c>
      <c r="W6923" s="4">
        <v>6</v>
      </c>
      <c r="X6923" s="4" t="s">
        <v>10934</v>
      </c>
    </row>
    <row r="6924" spans="1:24" x14ac:dyDescent="0.35">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x14ac:dyDescent="0.35">
      <c r="A6925" s="4">
        <v>6924</v>
      </c>
      <c r="B6925" s="4" t="s">
        <v>9179</v>
      </c>
      <c r="C6925" s="5">
        <v>40984</v>
      </c>
      <c r="D6925" s="5">
        <v>40987</v>
      </c>
      <c r="E6925" s="4" t="s">
        <v>25</v>
      </c>
      <c r="F6925" s="4" t="s">
        <v>3168</v>
      </c>
      <c r="G6925" s="4" t="s">
        <v>3169</v>
      </c>
      <c r="H6925" s="4" t="s">
        <v>28</v>
      </c>
      <c r="I6925" s="4" t="s">
        <v>29</v>
      </c>
      <c r="J6925" s="4" t="s">
        <v>1562</v>
      </c>
      <c r="K6925" s="4" t="s">
        <v>360</v>
      </c>
      <c r="L6925" s="4" t="s">
        <v>32</v>
      </c>
      <c r="M6925" s="4" t="s">
        <v>1693</v>
      </c>
      <c r="N6925" s="4" t="s">
        <v>48</v>
      </c>
      <c r="O6925" s="4" t="s">
        <v>175</v>
      </c>
      <c r="P6925" s="4" t="s">
        <v>1694</v>
      </c>
      <c r="Q6925" s="4">
        <v>7.38</v>
      </c>
      <c r="R6925" s="4">
        <v>2</v>
      </c>
      <c r="S6925" s="4">
        <v>0</v>
      </c>
      <c r="T6925" s="4">
        <v>3.69</v>
      </c>
      <c r="U6925" s="4">
        <v>3.3947999999999996</v>
      </c>
      <c r="V6925" s="4">
        <v>0.45999999999999996</v>
      </c>
      <c r="W6925" s="4">
        <v>3</v>
      </c>
      <c r="X6925" s="4" t="s">
        <v>10933</v>
      </c>
    </row>
    <row r="6926" spans="1:24" x14ac:dyDescent="0.35">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x14ac:dyDescent="0.35">
      <c r="A6927" s="4">
        <v>6926</v>
      </c>
      <c r="B6927" s="4" t="s">
        <v>9180</v>
      </c>
      <c r="C6927" s="5">
        <v>41243</v>
      </c>
      <c r="D6927" s="5">
        <v>41247</v>
      </c>
      <c r="E6927" s="4" t="s">
        <v>52</v>
      </c>
      <c r="F6927" s="4" t="s">
        <v>4570</v>
      </c>
      <c r="G6927" s="4" t="s">
        <v>4571</v>
      </c>
      <c r="H6927" s="4" t="s">
        <v>28</v>
      </c>
      <c r="I6927" s="4" t="s">
        <v>29</v>
      </c>
      <c r="J6927" s="4" t="s">
        <v>268</v>
      </c>
      <c r="K6927" s="4" t="s">
        <v>269</v>
      </c>
      <c r="L6927" s="4" t="s">
        <v>150</v>
      </c>
      <c r="M6927" s="4" t="s">
        <v>6699</v>
      </c>
      <c r="N6927" s="4" t="s">
        <v>34</v>
      </c>
      <c r="O6927" s="4" t="s">
        <v>35</v>
      </c>
      <c r="P6927" s="4" t="s">
        <v>6700</v>
      </c>
      <c r="Q6927" s="4">
        <v>681.40800000000013</v>
      </c>
      <c r="R6927" s="4">
        <v>12</v>
      </c>
      <c r="S6927" s="4">
        <v>0.2</v>
      </c>
      <c r="T6927" s="4">
        <v>56.784000000000013</v>
      </c>
      <c r="U6927" s="4">
        <v>42.588000000000022</v>
      </c>
      <c r="V6927" s="4">
        <v>6.2500000000000028E-2</v>
      </c>
      <c r="W6927" s="4">
        <v>4</v>
      </c>
      <c r="X6927" s="4" t="s">
        <v>10933</v>
      </c>
    </row>
    <row r="6928" spans="1:24" x14ac:dyDescent="0.35">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x14ac:dyDescent="0.35">
      <c r="A6929" s="4">
        <v>6928</v>
      </c>
      <c r="B6929" s="4" t="s">
        <v>9182</v>
      </c>
      <c r="C6929" s="5">
        <v>41449</v>
      </c>
      <c r="D6929" s="5">
        <v>41451</v>
      </c>
      <c r="E6929" s="4" t="s">
        <v>25</v>
      </c>
      <c r="F6929" s="4" t="s">
        <v>667</v>
      </c>
      <c r="G6929" s="4" t="s">
        <v>668</v>
      </c>
      <c r="H6929" s="4" t="s">
        <v>28</v>
      </c>
      <c r="I6929" s="4" t="s">
        <v>29</v>
      </c>
      <c r="J6929" s="4" t="s">
        <v>129</v>
      </c>
      <c r="K6929" s="4" t="s">
        <v>45</v>
      </c>
      <c r="L6929" s="4" t="s">
        <v>46</v>
      </c>
      <c r="M6929" s="4" t="s">
        <v>5019</v>
      </c>
      <c r="N6929" s="4" t="s">
        <v>48</v>
      </c>
      <c r="O6929" s="4" t="s">
        <v>61</v>
      </c>
      <c r="P6929" s="4" t="s">
        <v>5020</v>
      </c>
      <c r="Q6929" s="4">
        <v>93.68</v>
      </c>
      <c r="R6929" s="4">
        <v>4</v>
      </c>
      <c r="S6929" s="4">
        <v>0</v>
      </c>
      <c r="T6929" s="4">
        <v>23.42</v>
      </c>
      <c r="U6929" s="4">
        <v>25.293599999999998</v>
      </c>
      <c r="V6929" s="4">
        <v>0.26999999999999996</v>
      </c>
      <c r="W6929" s="4">
        <v>2</v>
      </c>
      <c r="X6929" s="4" t="s">
        <v>10933</v>
      </c>
    </row>
    <row r="6930" spans="1:24" x14ac:dyDescent="0.35">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x14ac:dyDescent="0.35">
      <c r="A6931" s="4">
        <v>6930</v>
      </c>
      <c r="B6931" s="4" t="s">
        <v>9182</v>
      </c>
      <c r="C6931" s="5">
        <v>41449</v>
      </c>
      <c r="D6931" s="5">
        <v>41451</v>
      </c>
      <c r="E6931" s="4" t="s">
        <v>25</v>
      </c>
      <c r="F6931" s="4" t="s">
        <v>667</v>
      </c>
      <c r="G6931" s="4" t="s">
        <v>668</v>
      </c>
      <c r="H6931" s="4" t="s">
        <v>28</v>
      </c>
      <c r="I6931" s="4" t="s">
        <v>29</v>
      </c>
      <c r="J6931" s="4" t="s">
        <v>129</v>
      </c>
      <c r="K6931" s="4" t="s">
        <v>45</v>
      </c>
      <c r="L6931" s="4" t="s">
        <v>46</v>
      </c>
      <c r="M6931" s="4" t="s">
        <v>1380</v>
      </c>
      <c r="N6931" s="4" t="s">
        <v>73</v>
      </c>
      <c r="O6931" s="4" t="s">
        <v>74</v>
      </c>
      <c r="P6931" s="4" t="s">
        <v>1381</v>
      </c>
      <c r="Q6931" s="4">
        <v>862.34400000000005</v>
      </c>
      <c r="R6931" s="4">
        <v>7</v>
      </c>
      <c r="S6931" s="4">
        <v>0.2</v>
      </c>
      <c r="T6931" s="4">
        <v>123.19200000000001</v>
      </c>
      <c r="U6931" s="4">
        <v>97.013699999999858</v>
      </c>
      <c r="V6931" s="4">
        <v>0.11249999999999982</v>
      </c>
      <c r="W6931" s="4">
        <v>2</v>
      </c>
      <c r="X6931" s="4" t="s">
        <v>10933</v>
      </c>
    </row>
    <row r="6932" spans="1:24" x14ac:dyDescent="0.35">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x14ac:dyDescent="0.35">
      <c r="A6933" s="4">
        <v>6932</v>
      </c>
      <c r="B6933" s="4" t="s">
        <v>9183</v>
      </c>
      <c r="C6933" s="5">
        <v>40738</v>
      </c>
      <c r="D6933" s="5">
        <v>40742</v>
      </c>
      <c r="E6933" s="4" t="s">
        <v>52</v>
      </c>
      <c r="F6933" s="4" t="s">
        <v>3870</v>
      </c>
      <c r="G6933" s="4" t="s">
        <v>3871</v>
      </c>
      <c r="H6933" s="4" t="s">
        <v>28</v>
      </c>
      <c r="I6933" s="4" t="s">
        <v>29</v>
      </c>
      <c r="J6933" s="4" t="s">
        <v>148</v>
      </c>
      <c r="K6933" s="4" t="s">
        <v>149</v>
      </c>
      <c r="L6933" s="4" t="s">
        <v>150</v>
      </c>
      <c r="M6933" s="4" t="s">
        <v>9184</v>
      </c>
      <c r="N6933" s="4" t="s">
        <v>73</v>
      </c>
      <c r="O6933" s="4" t="s">
        <v>74</v>
      </c>
      <c r="P6933" s="4" t="s">
        <v>9185</v>
      </c>
      <c r="Q6933" s="4">
        <v>13.493999999999998</v>
      </c>
      <c r="R6933" s="4">
        <v>1</v>
      </c>
      <c r="S6933" s="4">
        <v>0.4</v>
      </c>
      <c r="T6933" s="4">
        <v>13.493999999999998</v>
      </c>
      <c r="U6933" s="4">
        <v>-2.2490000000000023</v>
      </c>
      <c r="V6933" s="4">
        <v>-0.16666666666666685</v>
      </c>
      <c r="W6933" s="4">
        <v>4</v>
      </c>
      <c r="X6933" s="4" t="s">
        <v>10933</v>
      </c>
    </row>
    <row r="6934" spans="1:24" x14ac:dyDescent="0.35">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x14ac:dyDescent="0.35">
      <c r="A6935" s="4">
        <v>6934</v>
      </c>
      <c r="B6935" s="4" t="s">
        <v>9183</v>
      </c>
      <c r="C6935" s="5">
        <v>40738</v>
      </c>
      <c r="D6935" s="5">
        <v>40742</v>
      </c>
      <c r="E6935" s="4" t="s">
        <v>52</v>
      </c>
      <c r="F6935" s="4" t="s">
        <v>3870</v>
      </c>
      <c r="G6935" s="4" t="s">
        <v>3871</v>
      </c>
      <c r="H6935" s="4" t="s">
        <v>28</v>
      </c>
      <c r="I6935" s="4" t="s">
        <v>29</v>
      </c>
      <c r="J6935" s="4" t="s">
        <v>148</v>
      </c>
      <c r="K6935" s="4" t="s">
        <v>149</v>
      </c>
      <c r="L6935" s="4" t="s">
        <v>150</v>
      </c>
      <c r="M6935" s="4" t="s">
        <v>9114</v>
      </c>
      <c r="N6935" s="4" t="s">
        <v>34</v>
      </c>
      <c r="O6935" s="4" t="s">
        <v>67</v>
      </c>
      <c r="P6935" s="4" t="s">
        <v>9115</v>
      </c>
      <c r="Q6935" s="4">
        <v>31.983999999999998</v>
      </c>
      <c r="R6935" s="4">
        <v>2</v>
      </c>
      <c r="S6935" s="4">
        <v>0.2</v>
      </c>
      <c r="T6935" s="4">
        <v>15.991999999999999</v>
      </c>
      <c r="U6935" s="4">
        <v>1.1993999999999998</v>
      </c>
      <c r="V6935" s="4">
        <v>3.7499999999999999E-2</v>
      </c>
      <c r="W6935" s="4">
        <v>4</v>
      </c>
      <c r="X6935" s="4" t="s">
        <v>10933</v>
      </c>
    </row>
    <row r="6936" spans="1:24" x14ac:dyDescent="0.35">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x14ac:dyDescent="0.35">
      <c r="A6937" s="4">
        <v>6936</v>
      </c>
      <c r="B6937" s="4" t="s">
        <v>9186</v>
      </c>
      <c r="C6937" s="5">
        <v>41974</v>
      </c>
      <c r="D6937" s="5">
        <v>41977</v>
      </c>
      <c r="E6937" s="4" t="s">
        <v>25</v>
      </c>
      <c r="F6937" s="4" t="s">
        <v>1385</v>
      </c>
      <c r="G6937" s="4" t="s">
        <v>1386</v>
      </c>
      <c r="H6937" s="4" t="s">
        <v>43</v>
      </c>
      <c r="I6937" s="4" t="s">
        <v>29</v>
      </c>
      <c r="J6937" s="4" t="s">
        <v>4174</v>
      </c>
      <c r="K6937" s="4" t="s">
        <v>106</v>
      </c>
      <c r="L6937" s="4" t="s">
        <v>107</v>
      </c>
      <c r="M6937" s="4" t="s">
        <v>446</v>
      </c>
      <c r="N6937" s="4" t="s">
        <v>73</v>
      </c>
      <c r="O6937" s="4" t="s">
        <v>163</v>
      </c>
      <c r="P6937" s="4" t="s">
        <v>447</v>
      </c>
      <c r="Q6937" s="4">
        <v>95.976000000000013</v>
      </c>
      <c r="R6937" s="4">
        <v>3</v>
      </c>
      <c r="S6937" s="4">
        <v>0.2</v>
      </c>
      <c r="T6937" s="4">
        <v>31.992000000000004</v>
      </c>
      <c r="U6937" s="4">
        <v>-10.797300000000011</v>
      </c>
      <c r="V6937" s="4">
        <v>-0.1125000000000001</v>
      </c>
      <c r="W6937" s="4">
        <v>3</v>
      </c>
      <c r="X6937" s="4" t="s">
        <v>10933</v>
      </c>
    </row>
    <row r="6938" spans="1:24" x14ac:dyDescent="0.35">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x14ac:dyDescent="0.35">
      <c r="A6939" s="4">
        <v>6938</v>
      </c>
      <c r="B6939" s="4" t="s">
        <v>9190</v>
      </c>
      <c r="C6939" s="5">
        <v>40709</v>
      </c>
      <c r="D6939" s="5">
        <v>40709</v>
      </c>
      <c r="E6939" s="4" t="s">
        <v>1292</v>
      </c>
      <c r="F6939" s="4" t="s">
        <v>4363</v>
      </c>
      <c r="G6939" s="4" t="s">
        <v>4364</v>
      </c>
      <c r="H6939" s="4" t="s">
        <v>28</v>
      </c>
      <c r="I6939" s="4" t="s">
        <v>29</v>
      </c>
      <c r="J6939" s="4" t="s">
        <v>4174</v>
      </c>
      <c r="K6939" s="4" t="s">
        <v>106</v>
      </c>
      <c r="L6939" s="4" t="s">
        <v>107</v>
      </c>
      <c r="M6939" s="4" t="s">
        <v>8559</v>
      </c>
      <c r="N6939" s="4" t="s">
        <v>48</v>
      </c>
      <c r="O6939" s="4" t="s">
        <v>92</v>
      </c>
      <c r="P6939" s="4" t="s">
        <v>8560</v>
      </c>
      <c r="Q6939" s="4">
        <v>36.544000000000004</v>
      </c>
      <c r="R6939" s="4">
        <v>2</v>
      </c>
      <c r="S6939" s="4">
        <v>0.2</v>
      </c>
      <c r="T6939" s="4">
        <v>18.272000000000002</v>
      </c>
      <c r="U6939" s="4">
        <v>11.876799999999998</v>
      </c>
      <c r="V6939" s="4">
        <v>0.3249999999999999</v>
      </c>
      <c r="W6939" s="4">
        <v>0</v>
      </c>
      <c r="X6939" s="4" t="s">
        <v>10935</v>
      </c>
    </row>
    <row r="6940" spans="1:24" x14ac:dyDescent="0.35">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x14ac:dyDescent="0.35">
      <c r="A6941" s="4">
        <v>6940</v>
      </c>
      <c r="B6941" s="4" t="s">
        <v>9194</v>
      </c>
      <c r="C6941" s="5">
        <v>41817</v>
      </c>
      <c r="D6941" s="5">
        <v>41821</v>
      </c>
      <c r="E6941" s="4" t="s">
        <v>52</v>
      </c>
      <c r="F6941" s="4" t="s">
        <v>5378</v>
      </c>
      <c r="G6941" s="4" t="s">
        <v>5379</v>
      </c>
      <c r="H6941" s="4" t="s">
        <v>43</v>
      </c>
      <c r="I6941" s="4" t="s">
        <v>29</v>
      </c>
      <c r="J6941" s="4" t="s">
        <v>268</v>
      </c>
      <c r="K6941" s="4" t="s">
        <v>269</v>
      </c>
      <c r="L6941" s="4" t="s">
        <v>150</v>
      </c>
      <c r="M6941" s="4" t="s">
        <v>2598</v>
      </c>
      <c r="N6941" s="4" t="s">
        <v>48</v>
      </c>
      <c r="O6941" s="4" t="s">
        <v>77</v>
      </c>
      <c r="P6941" s="4" t="s">
        <v>2599</v>
      </c>
      <c r="Q6941" s="4">
        <v>102.36799999999999</v>
      </c>
      <c r="R6941" s="4">
        <v>2</v>
      </c>
      <c r="S6941" s="4">
        <v>0.2</v>
      </c>
      <c r="T6941" s="4">
        <v>51.183999999999997</v>
      </c>
      <c r="U6941" s="4">
        <v>37.108400000000003</v>
      </c>
      <c r="V6941" s="4">
        <v>0.36250000000000004</v>
      </c>
      <c r="W6941" s="4">
        <v>4</v>
      </c>
      <c r="X6941" s="4" t="s">
        <v>10933</v>
      </c>
    </row>
    <row r="6942" spans="1:24" x14ac:dyDescent="0.35">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x14ac:dyDescent="0.35">
      <c r="A6943" s="4">
        <v>6942</v>
      </c>
      <c r="B6943" s="4" t="s">
        <v>9194</v>
      </c>
      <c r="C6943" s="5">
        <v>41817</v>
      </c>
      <c r="D6943" s="5">
        <v>41821</v>
      </c>
      <c r="E6943" s="4" t="s">
        <v>52</v>
      </c>
      <c r="F6943" s="4" t="s">
        <v>5378</v>
      </c>
      <c r="G6943" s="4" t="s">
        <v>5379</v>
      </c>
      <c r="H6943" s="4" t="s">
        <v>43</v>
      </c>
      <c r="I6943" s="4" t="s">
        <v>29</v>
      </c>
      <c r="J6943" s="4" t="s">
        <v>268</v>
      </c>
      <c r="K6943" s="4" t="s">
        <v>269</v>
      </c>
      <c r="L6943" s="4" t="s">
        <v>150</v>
      </c>
      <c r="M6943" s="4" t="s">
        <v>2013</v>
      </c>
      <c r="N6943" s="4" t="s">
        <v>48</v>
      </c>
      <c r="O6943" s="4" t="s">
        <v>61</v>
      </c>
      <c r="P6943" s="4" t="s">
        <v>2014</v>
      </c>
      <c r="Q6943" s="4">
        <v>713.88</v>
      </c>
      <c r="R6943" s="4">
        <v>4</v>
      </c>
      <c r="S6943" s="4">
        <v>0</v>
      </c>
      <c r="T6943" s="4">
        <v>178.47</v>
      </c>
      <c r="U6943" s="4">
        <v>214.16399999999993</v>
      </c>
      <c r="V6943" s="4">
        <v>0.29999999999999988</v>
      </c>
      <c r="W6943" s="4">
        <v>4</v>
      </c>
      <c r="X6943" s="4" t="s">
        <v>10933</v>
      </c>
    </row>
    <row r="6944" spans="1:24" x14ac:dyDescent="0.35">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x14ac:dyDescent="0.35">
      <c r="A6945" s="4">
        <v>6944</v>
      </c>
      <c r="B6945" s="4" t="s">
        <v>9195</v>
      </c>
      <c r="C6945" s="5">
        <v>41115</v>
      </c>
      <c r="D6945" s="5">
        <v>41120</v>
      </c>
      <c r="E6945" s="4" t="s">
        <v>52</v>
      </c>
      <c r="F6945" s="4" t="s">
        <v>6693</v>
      </c>
      <c r="G6945" s="4" t="s">
        <v>6694</v>
      </c>
      <c r="H6945" s="4" t="s">
        <v>28</v>
      </c>
      <c r="I6945" s="4" t="s">
        <v>29</v>
      </c>
      <c r="J6945" s="4" t="s">
        <v>44</v>
      </c>
      <c r="K6945" s="4" t="s">
        <v>45</v>
      </c>
      <c r="L6945" s="4" t="s">
        <v>46</v>
      </c>
      <c r="M6945" s="4" t="s">
        <v>9196</v>
      </c>
      <c r="N6945" s="4" t="s">
        <v>73</v>
      </c>
      <c r="O6945" s="4" t="s">
        <v>74</v>
      </c>
      <c r="P6945" s="4" t="s">
        <v>9197</v>
      </c>
      <c r="Q6945" s="4">
        <v>623.96</v>
      </c>
      <c r="R6945" s="4">
        <v>5</v>
      </c>
      <c r="S6945" s="4">
        <v>0.2</v>
      </c>
      <c r="T6945" s="4">
        <v>124.792</v>
      </c>
      <c r="U6945" s="4">
        <v>38.997500000000002</v>
      </c>
      <c r="V6945" s="4">
        <v>6.25E-2</v>
      </c>
      <c r="W6945" s="4">
        <v>5</v>
      </c>
      <c r="X6945" s="4" t="s">
        <v>10934</v>
      </c>
    </row>
    <row r="6946" spans="1:24" x14ac:dyDescent="0.35">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x14ac:dyDescent="0.35">
      <c r="A6947" s="4">
        <v>6946</v>
      </c>
      <c r="B6947" s="4" t="s">
        <v>9199</v>
      </c>
      <c r="C6947" s="5">
        <v>41548</v>
      </c>
      <c r="D6947" s="5">
        <v>41552</v>
      </c>
      <c r="E6947" s="4" t="s">
        <v>52</v>
      </c>
      <c r="F6947" s="4" t="s">
        <v>3469</v>
      </c>
      <c r="G6947" s="4" t="s">
        <v>3470</v>
      </c>
      <c r="H6947" s="4" t="s">
        <v>28</v>
      </c>
      <c r="I6947" s="4" t="s">
        <v>29</v>
      </c>
      <c r="J6947" s="4" t="s">
        <v>268</v>
      </c>
      <c r="K6947" s="4" t="s">
        <v>269</v>
      </c>
      <c r="L6947" s="4" t="s">
        <v>150</v>
      </c>
      <c r="M6947" s="4" t="s">
        <v>4885</v>
      </c>
      <c r="N6947" s="4" t="s">
        <v>34</v>
      </c>
      <c r="O6947" s="4" t="s">
        <v>35</v>
      </c>
      <c r="P6947" s="4" t="s">
        <v>4886</v>
      </c>
      <c r="Q6947" s="4">
        <v>523.91999999999996</v>
      </c>
      <c r="R6947" s="4">
        <v>5</v>
      </c>
      <c r="S6947" s="4">
        <v>0.2</v>
      </c>
      <c r="T6947" s="4">
        <v>104.78399999999999</v>
      </c>
      <c r="U6947" s="4">
        <v>-26.195999999999984</v>
      </c>
      <c r="V6947" s="4">
        <v>-4.9999999999999975E-2</v>
      </c>
      <c r="W6947" s="4">
        <v>4</v>
      </c>
      <c r="X6947" s="4" t="s">
        <v>10933</v>
      </c>
    </row>
    <row r="6948" spans="1:24" x14ac:dyDescent="0.35">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x14ac:dyDescent="0.35">
      <c r="A6949" s="4">
        <v>6948</v>
      </c>
      <c r="B6949" s="4" t="s">
        <v>9201</v>
      </c>
      <c r="C6949" s="5">
        <v>41024</v>
      </c>
      <c r="D6949" s="5">
        <v>41028</v>
      </c>
      <c r="E6949" s="4" t="s">
        <v>52</v>
      </c>
      <c r="F6949" s="4" t="s">
        <v>1976</v>
      </c>
      <c r="G6949" s="4" t="s">
        <v>1977</v>
      </c>
      <c r="H6949" s="4" t="s">
        <v>28</v>
      </c>
      <c r="I6949" s="4" t="s">
        <v>29</v>
      </c>
      <c r="J6949" s="4" t="s">
        <v>458</v>
      </c>
      <c r="K6949" s="4" t="s">
        <v>213</v>
      </c>
      <c r="L6949" s="4" t="s">
        <v>107</v>
      </c>
      <c r="M6949" s="4" t="s">
        <v>3690</v>
      </c>
      <c r="N6949" s="4" t="s">
        <v>48</v>
      </c>
      <c r="O6949" s="4" t="s">
        <v>61</v>
      </c>
      <c r="P6949" s="4" t="s">
        <v>3691</v>
      </c>
      <c r="Q6949" s="4">
        <v>221.024</v>
      </c>
      <c r="R6949" s="4">
        <v>2</v>
      </c>
      <c r="S6949" s="4">
        <v>0.2</v>
      </c>
      <c r="T6949" s="4">
        <v>110.512</v>
      </c>
      <c r="U6949" s="4">
        <v>-55.256</v>
      </c>
      <c r="V6949" s="4">
        <v>-0.25</v>
      </c>
      <c r="W6949" s="4">
        <v>4</v>
      </c>
      <c r="X6949" s="4" t="s">
        <v>10933</v>
      </c>
    </row>
    <row r="6950" spans="1:24" x14ac:dyDescent="0.35">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x14ac:dyDescent="0.35">
      <c r="A6951" s="4">
        <v>6950</v>
      </c>
      <c r="B6951" s="4" t="s">
        <v>9202</v>
      </c>
      <c r="C6951" s="5">
        <v>41963</v>
      </c>
      <c r="D6951" s="5">
        <v>41963</v>
      </c>
      <c r="E6951" s="4" t="s">
        <v>1292</v>
      </c>
      <c r="F6951" s="4" t="s">
        <v>3342</v>
      </c>
      <c r="G6951" s="4" t="s">
        <v>3343</v>
      </c>
      <c r="H6951" s="4" t="s">
        <v>104</v>
      </c>
      <c r="I6951" s="4" t="s">
        <v>29</v>
      </c>
      <c r="J6951" s="4" t="s">
        <v>268</v>
      </c>
      <c r="K6951" s="4" t="s">
        <v>269</v>
      </c>
      <c r="L6951" s="4" t="s">
        <v>150</v>
      </c>
      <c r="M6951" s="4" t="s">
        <v>4495</v>
      </c>
      <c r="N6951" s="4" t="s">
        <v>48</v>
      </c>
      <c r="O6951" s="4" t="s">
        <v>77</v>
      </c>
      <c r="P6951" s="4" t="s">
        <v>4496</v>
      </c>
      <c r="Q6951" s="4">
        <v>58.407999999999994</v>
      </c>
      <c r="R6951" s="4">
        <v>7</v>
      </c>
      <c r="S6951" s="4">
        <v>0.2</v>
      </c>
      <c r="T6951" s="4">
        <v>8.3439999999999994</v>
      </c>
      <c r="U6951" s="4">
        <v>18.252499999999998</v>
      </c>
      <c r="V6951" s="4">
        <v>0.3125</v>
      </c>
      <c r="W6951" s="4">
        <v>0</v>
      </c>
      <c r="X6951" s="4" t="s">
        <v>10935</v>
      </c>
    </row>
    <row r="6952" spans="1:24" x14ac:dyDescent="0.35">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x14ac:dyDescent="0.35">
      <c r="A6953" s="4">
        <v>6952</v>
      </c>
      <c r="B6953" s="4" t="s">
        <v>9203</v>
      </c>
      <c r="C6953" s="5">
        <v>41233</v>
      </c>
      <c r="D6953" s="5">
        <v>41237</v>
      </c>
      <c r="E6953" s="4" t="s">
        <v>52</v>
      </c>
      <c r="F6953" s="4" t="s">
        <v>1179</v>
      </c>
      <c r="G6953" s="4" t="s">
        <v>1180</v>
      </c>
      <c r="H6953" s="4" t="s">
        <v>43</v>
      </c>
      <c r="I6953" s="4" t="s">
        <v>29</v>
      </c>
      <c r="J6953" s="4" t="s">
        <v>817</v>
      </c>
      <c r="K6953" s="4" t="s">
        <v>106</v>
      </c>
      <c r="L6953" s="4" t="s">
        <v>107</v>
      </c>
      <c r="M6953" s="4" t="s">
        <v>9204</v>
      </c>
      <c r="N6953" s="4" t="s">
        <v>73</v>
      </c>
      <c r="O6953" s="4" t="s">
        <v>684</v>
      </c>
      <c r="P6953" s="4" t="s">
        <v>9205</v>
      </c>
      <c r="Q6953" s="4">
        <v>479.988</v>
      </c>
      <c r="R6953" s="4">
        <v>2</v>
      </c>
      <c r="S6953" s="4">
        <v>0.4</v>
      </c>
      <c r="T6953" s="4">
        <v>239.994</v>
      </c>
      <c r="U6953" s="4">
        <v>55.998599999999954</v>
      </c>
      <c r="V6953" s="4">
        <v>0.11666666666666657</v>
      </c>
      <c r="W6953" s="4">
        <v>4</v>
      </c>
      <c r="X6953" s="4" t="s">
        <v>10933</v>
      </c>
    </row>
    <row r="6954" spans="1:24" x14ac:dyDescent="0.35">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x14ac:dyDescent="0.35">
      <c r="A6955" s="4">
        <v>6954</v>
      </c>
      <c r="B6955" s="4" t="s">
        <v>9206</v>
      </c>
      <c r="C6955" s="5">
        <v>41184</v>
      </c>
      <c r="D6955" s="5">
        <v>41185</v>
      </c>
      <c r="E6955" s="4" t="s">
        <v>190</v>
      </c>
      <c r="F6955" s="4" t="s">
        <v>325</v>
      </c>
      <c r="G6955" s="4" t="s">
        <v>326</v>
      </c>
      <c r="H6955" s="4" t="s">
        <v>28</v>
      </c>
      <c r="I6955" s="4" t="s">
        <v>29</v>
      </c>
      <c r="J6955" s="4" t="s">
        <v>44</v>
      </c>
      <c r="K6955" s="4" t="s">
        <v>45</v>
      </c>
      <c r="L6955" s="4" t="s">
        <v>46</v>
      </c>
      <c r="M6955" s="4" t="s">
        <v>7009</v>
      </c>
      <c r="N6955" s="4" t="s">
        <v>48</v>
      </c>
      <c r="O6955" s="4" t="s">
        <v>77</v>
      </c>
      <c r="P6955" s="4" t="s">
        <v>7010</v>
      </c>
      <c r="Q6955" s="4">
        <v>53.567999999999998</v>
      </c>
      <c r="R6955" s="4">
        <v>4</v>
      </c>
      <c r="S6955" s="4">
        <v>0.2</v>
      </c>
      <c r="T6955" s="4">
        <v>13.391999999999999</v>
      </c>
      <c r="U6955" s="4">
        <v>19.418399999999995</v>
      </c>
      <c r="V6955" s="4">
        <v>0.36249999999999993</v>
      </c>
      <c r="W6955" s="4">
        <v>1</v>
      </c>
      <c r="X6955" s="4" t="s">
        <v>10935</v>
      </c>
    </row>
    <row r="6956" spans="1:24" x14ac:dyDescent="0.35">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x14ac:dyDescent="0.35">
      <c r="A6957" s="4">
        <v>6956</v>
      </c>
      <c r="B6957" s="4" t="s">
        <v>9207</v>
      </c>
      <c r="C6957" s="5">
        <v>41024</v>
      </c>
      <c r="D6957" s="5">
        <v>41031</v>
      </c>
      <c r="E6957" s="4" t="s">
        <v>52</v>
      </c>
      <c r="F6957" s="4" t="s">
        <v>2681</v>
      </c>
      <c r="G6957" s="4" t="s">
        <v>2682</v>
      </c>
      <c r="H6957" s="4" t="s">
        <v>43</v>
      </c>
      <c r="I6957" s="4" t="s">
        <v>29</v>
      </c>
      <c r="J6957" s="4" t="s">
        <v>44</v>
      </c>
      <c r="K6957" s="4" t="s">
        <v>45</v>
      </c>
      <c r="L6957" s="4" t="s">
        <v>46</v>
      </c>
      <c r="M6957" s="4" t="s">
        <v>2987</v>
      </c>
      <c r="N6957" s="4" t="s">
        <v>48</v>
      </c>
      <c r="O6957" s="4" t="s">
        <v>175</v>
      </c>
      <c r="P6957" s="4" t="s">
        <v>2988</v>
      </c>
      <c r="Q6957" s="4">
        <v>21.34</v>
      </c>
      <c r="R6957" s="4">
        <v>2</v>
      </c>
      <c r="S6957" s="4">
        <v>0</v>
      </c>
      <c r="T6957" s="4">
        <v>10.67</v>
      </c>
      <c r="U6957" s="4">
        <v>9.8163999999999998</v>
      </c>
      <c r="V6957" s="4">
        <v>0.46</v>
      </c>
      <c r="W6957" s="4">
        <v>7</v>
      </c>
      <c r="X6957" s="4" t="s">
        <v>10934</v>
      </c>
    </row>
    <row r="6958" spans="1:24" x14ac:dyDescent="0.35">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x14ac:dyDescent="0.35">
      <c r="A6959" s="4">
        <v>6958</v>
      </c>
      <c r="B6959" s="4" t="s">
        <v>9208</v>
      </c>
      <c r="C6959" s="5">
        <v>41470</v>
      </c>
      <c r="D6959" s="5">
        <v>41475</v>
      </c>
      <c r="E6959" s="4" t="s">
        <v>52</v>
      </c>
      <c r="F6959" s="4" t="s">
        <v>9209</v>
      </c>
      <c r="G6959" s="4" t="s">
        <v>9210</v>
      </c>
      <c r="H6959" s="4" t="s">
        <v>28</v>
      </c>
      <c r="I6959" s="4" t="s">
        <v>29</v>
      </c>
      <c r="J6959" s="4" t="s">
        <v>499</v>
      </c>
      <c r="K6959" s="4" t="s">
        <v>1274</v>
      </c>
      <c r="L6959" s="4" t="s">
        <v>32</v>
      </c>
      <c r="M6959" s="4" t="s">
        <v>172</v>
      </c>
      <c r="N6959" s="4" t="s">
        <v>34</v>
      </c>
      <c r="O6959" s="4" t="s">
        <v>67</v>
      </c>
      <c r="P6959" s="4" t="s">
        <v>173</v>
      </c>
      <c r="Q6959" s="4">
        <v>51.75</v>
      </c>
      <c r="R6959" s="4">
        <v>1</v>
      </c>
      <c r="S6959" s="4">
        <v>0</v>
      </c>
      <c r="T6959" s="4">
        <v>51.75</v>
      </c>
      <c r="U6959" s="4">
        <v>15.524999999999999</v>
      </c>
      <c r="V6959" s="4">
        <v>0.3</v>
      </c>
      <c r="W6959" s="4">
        <v>5</v>
      </c>
      <c r="X6959" s="4" t="s">
        <v>10934</v>
      </c>
    </row>
    <row r="6960" spans="1:24" x14ac:dyDescent="0.35">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x14ac:dyDescent="0.35">
      <c r="A6961" s="4">
        <v>6960</v>
      </c>
      <c r="B6961" s="4" t="s">
        <v>9211</v>
      </c>
      <c r="C6961" s="5">
        <v>41179</v>
      </c>
      <c r="D6961" s="5">
        <v>41181</v>
      </c>
      <c r="E6961" s="4" t="s">
        <v>25</v>
      </c>
      <c r="F6961" s="4" t="s">
        <v>4902</v>
      </c>
      <c r="G6961" s="4" t="s">
        <v>4903</v>
      </c>
      <c r="H6961" s="4" t="s">
        <v>104</v>
      </c>
      <c r="I6961" s="4" t="s">
        <v>29</v>
      </c>
      <c r="J6961" s="4" t="s">
        <v>129</v>
      </c>
      <c r="K6961" s="4" t="s">
        <v>45</v>
      </c>
      <c r="L6961" s="4" t="s">
        <v>46</v>
      </c>
      <c r="M6961" s="4" t="s">
        <v>562</v>
      </c>
      <c r="N6961" s="4" t="s">
        <v>48</v>
      </c>
      <c r="O6961" s="4" t="s">
        <v>92</v>
      </c>
      <c r="P6961" s="4" t="s">
        <v>563</v>
      </c>
      <c r="Q6961" s="4">
        <v>146.82</v>
      </c>
      <c r="R6961" s="4">
        <v>3</v>
      </c>
      <c r="S6961" s="4">
        <v>0</v>
      </c>
      <c r="T6961" s="4">
        <v>48.94</v>
      </c>
      <c r="U6961" s="4">
        <v>73.41</v>
      </c>
      <c r="V6961" s="4">
        <v>0.5</v>
      </c>
      <c r="W6961" s="4">
        <v>2</v>
      </c>
      <c r="X6961" s="4" t="s">
        <v>10933</v>
      </c>
    </row>
    <row r="6962" spans="1:24" x14ac:dyDescent="0.35">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x14ac:dyDescent="0.35">
      <c r="A6963" s="4">
        <v>6962</v>
      </c>
      <c r="B6963" s="4" t="s">
        <v>9212</v>
      </c>
      <c r="C6963" s="5">
        <v>41954</v>
      </c>
      <c r="D6963" s="5">
        <v>41954</v>
      </c>
      <c r="E6963" s="4" t="s">
        <v>1292</v>
      </c>
      <c r="F6963" s="4" t="s">
        <v>2913</v>
      </c>
      <c r="G6963" s="4" t="s">
        <v>2914</v>
      </c>
      <c r="H6963" s="4" t="s">
        <v>104</v>
      </c>
      <c r="I6963" s="4" t="s">
        <v>29</v>
      </c>
      <c r="J6963" s="4" t="s">
        <v>2857</v>
      </c>
      <c r="K6963" s="4" t="s">
        <v>45</v>
      </c>
      <c r="L6963" s="4" t="s">
        <v>46</v>
      </c>
      <c r="M6963" s="4" t="s">
        <v>4064</v>
      </c>
      <c r="N6963" s="4" t="s">
        <v>48</v>
      </c>
      <c r="O6963" s="4" t="s">
        <v>70</v>
      </c>
      <c r="P6963" s="4" t="s">
        <v>4065</v>
      </c>
      <c r="Q6963" s="4">
        <v>7.8000000000000007</v>
      </c>
      <c r="R6963" s="4">
        <v>3</v>
      </c>
      <c r="S6963" s="4">
        <v>0</v>
      </c>
      <c r="T6963" s="4">
        <v>2.6</v>
      </c>
      <c r="U6963" s="4">
        <v>2.1060000000000008</v>
      </c>
      <c r="V6963" s="4">
        <v>0.27000000000000007</v>
      </c>
      <c r="W6963" s="4">
        <v>0</v>
      </c>
      <c r="X6963" s="4" t="s">
        <v>10935</v>
      </c>
    </row>
    <row r="6964" spans="1:24" x14ac:dyDescent="0.35">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x14ac:dyDescent="0.35">
      <c r="A6965" s="4">
        <v>6964</v>
      </c>
      <c r="B6965" s="4" t="s">
        <v>9213</v>
      </c>
      <c r="C6965" s="5">
        <v>41472</v>
      </c>
      <c r="D6965" s="5">
        <v>41476</v>
      </c>
      <c r="E6965" s="4" t="s">
        <v>25</v>
      </c>
      <c r="F6965" s="4" t="s">
        <v>583</v>
      </c>
      <c r="G6965" s="4" t="s">
        <v>584</v>
      </c>
      <c r="H6965" s="4" t="s">
        <v>43</v>
      </c>
      <c r="I6965" s="4" t="s">
        <v>29</v>
      </c>
      <c r="J6965" s="4" t="s">
        <v>384</v>
      </c>
      <c r="K6965" s="4" t="s">
        <v>385</v>
      </c>
      <c r="L6965" s="4" t="s">
        <v>32</v>
      </c>
      <c r="M6965" s="4" t="s">
        <v>6110</v>
      </c>
      <c r="N6965" s="4" t="s">
        <v>48</v>
      </c>
      <c r="O6965" s="4" t="s">
        <v>70</v>
      </c>
      <c r="P6965" s="4" t="s">
        <v>6111</v>
      </c>
      <c r="Q6965" s="4">
        <v>22.32</v>
      </c>
      <c r="R6965" s="4">
        <v>3</v>
      </c>
      <c r="S6965" s="4">
        <v>0</v>
      </c>
      <c r="T6965" s="4">
        <v>7.44</v>
      </c>
      <c r="U6965" s="4">
        <v>5.580000000000001</v>
      </c>
      <c r="V6965" s="4">
        <v>0.25000000000000006</v>
      </c>
      <c r="W6965" s="4">
        <v>4</v>
      </c>
      <c r="X6965" s="4" t="s">
        <v>10933</v>
      </c>
    </row>
    <row r="6966" spans="1:24" x14ac:dyDescent="0.35">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x14ac:dyDescent="0.35">
      <c r="A6967" s="4">
        <v>6966</v>
      </c>
      <c r="B6967" s="4" t="s">
        <v>9213</v>
      </c>
      <c r="C6967" s="5">
        <v>41472</v>
      </c>
      <c r="D6967" s="5">
        <v>41476</v>
      </c>
      <c r="E6967" s="4" t="s">
        <v>25</v>
      </c>
      <c r="F6967" s="4" t="s">
        <v>583</v>
      </c>
      <c r="G6967" s="4" t="s">
        <v>584</v>
      </c>
      <c r="H6967" s="4" t="s">
        <v>43</v>
      </c>
      <c r="I6967" s="4" t="s">
        <v>29</v>
      </c>
      <c r="J6967" s="4" t="s">
        <v>384</v>
      </c>
      <c r="K6967" s="4" t="s">
        <v>385</v>
      </c>
      <c r="L6967" s="4" t="s">
        <v>32</v>
      </c>
      <c r="M6967" s="4" t="s">
        <v>5332</v>
      </c>
      <c r="N6967" s="4" t="s">
        <v>73</v>
      </c>
      <c r="O6967" s="4" t="s">
        <v>163</v>
      </c>
      <c r="P6967" s="4" t="s">
        <v>5333</v>
      </c>
      <c r="Q6967" s="4">
        <v>75.98</v>
      </c>
      <c r="R6967" s="4">
        <v>2</v>
      </c>
      <c r="S6967" s="4">
        <v>0</v>
      </c>
      <c r="T6967" s="4">
        <v>37.99</v>
      </c>
      <c r="U6967" s="4">
        <v>18.235199999999999</v>
      </c>
      <c r="V6967" s="4">
        <v>0.23999999999999996</v>
      </c>
      <c r="W6967" s="4">
        <v>4</v>
      </c>
      <c r="X6967" s="4" t="s">
        <v>10933</v>
      </c>
    </row>
    <row r="6968" spans="1:24" x14ac:dyDescent="0.35">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x14ac:dyDescent="0.35">
      <c r="A6969" s="4">
        <v>6968</v>
      </c>
      <c r="B6969" s="4" t="s">
        <v>9213</v>
      </c>
      <c r="C6969" s="5">
        <v>41472</v>
      </c>
      <c r="D6969" s="5">
        <v>41476</v>
      </c>
      <c r="E6969" s="4" t="s">
        <v>25</v>
      </c>
      <c r="F6969" s="4" t="s">
        <v>583</v>
      </c>
      <c r="G6969" s="4" t="s">
        <v>584</v>
      </c>
      <c r="H6969" s="4" t="s">
        <v>43</v>
      </c>
      <c r="I6969" s="4" t="s">
        <v>29</v>
      </c>
      <c r="J6969" s="4" t="s">
        <v>384</v>
      </c>
      <c r="K6969" s="4" t="s">
        <v>385</v>
      </c>
      <c r="L6969" s="4" t="s">
        <v>32</v>
      </c>
      <c r="M6969" s="4" t="s">
        <v>7065</v>
      </c>
      <c r="N6969" s="4" t="s">
        <v>48</v>
      </c>
      <c r="O6969" s="4" t="s">
        <v>92</v>
      </c>
      <c r="P6969" s="4" t="s">
        <v>7066</v>
      </c>
      <c r="Q6969" s="4">
        <v>60.12</v>
      </c>
      <c r="R6969" s="4">
        <v>9</v>
      </c>
      <c r="S6969" s="4">
        <v>0</v>
      </c>
      <c r="T6969" s="4">
        <v>6.68</v>
      </c>
      <c r="U6969" s="4">
        <v>28.857599999999998</v>
      </c>
      <c r="V6969" s="4">
        <v>0.48</v>
      </c>
      <c r="W6969" s="4">
        <v>4</v>
      </c>
      <c r="X6969" s="4" t="s">
        <v>10933</v>
      </c>
    </row>
    <row r="6970" spans="1:24" x14ac:dyDescent="0.35">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x14ac:dyDescent="0.35">
      <c r="A6971" s="4">
        <v>6970</v>
      </c>
      <c r="B6971" s="4" t="s">
        <v>9215</v>
      </c>
      <c r="C6971" s="5">
        <v>41284</v>
      </c>
      <c r="D6971" s="5">
        <v>41287</v>
      </c>
      <c r="E6971" s="4" t="s">
        <v>25</v>
      </c>
      <c r="F6971" s="4" t="s">
        <v>6222</v>
      </c>
      <c r="G6971" s="4" t="s">
        <v>6223</v>
      </c>
      <c r="H6971" s="4" t="s">
        <v>28</v>
      </c>
      <c r="I6971" s="4" t="s">
        <v>29</v>
      </c>
      <c r="J6971" s="4" t="s">
        <v>8753</v>
      </c>
      <c r="K6971" s="4" t="s">
        <v>98</v>
      </c>
      <c r="L6971" s="4" t="s">
        <v>46</v>
      </c>
      <c r="M6971" s="4" t="s">
        <v>2047</v>
      </c>
      <c r="N6971" s="4" t="s">
        <v>34</v>
      </c>
      <c r="O6971" s="4" t="s">
        <v>67</v>
      </c>
      <c r="P6971" s="4" t="s">
        <v>2048</v>
      </c>
      <c r="Q6971" s="4">
        <v>24.849999999999998</v>
      </c>
      <c r="R6971" s="4">
        <v>5</v>
      </c>
      <c r="S6971" s="4">
        <v>0</v>
      </c>
      <c r="T6971" s="4">
        <v>4.97</v>
      </c>
      <c r="U6971" s="4">
        <v>7.7034999999999982</v>
      </c>
      <c r="V6971" s="4">
        <v>0.30999999999999994</v>
      </c>
      <c r="W6971" s="4">
        <v>3</v>
      </c>
      <c r="X6971" s="4" t="s">
        <v>10933</v>
      </c>
    </row>
    <row r="6972" spans="1:24" x14ac:dyDescent="0.35">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x14ac:dyDescent="0.35">
      <c r="A6973" s="4">
        <v>6972</v>
      </c>
      <c r="B6973" s="4" t="s">
        <v>9216</v>
      </c>
      <c r="C6973" s="5">
        <v>41902</v>
      </c>
      <c r="D6973" s="5">
        <v>41908</v>
      </c>
      <c r="E6973" s="4" t="s">
        <v>52</v>
      </c>
      <c r="F6973" s="4" t="s">
        <v>3829</v>
      </c>
      <c r="G6973" s="4" t="s">
        <v>3830</v>
      </c>
      <c r="H6973" s="4" t="s">
        <v>28</v>
      </c>
      <c r="I6973" s="4" t="s">
        <v>29</v>
      </c>
      <c r="J6973" s="4" t="s">
        <v>546</v>
      </c>
      <c r="K6973" s="4" t="s">
        <v>312</v>
      </c>
      <c r="L6973" s="4" t="s">
        <v>46</v>
      </c>
      <c r="M6973" s="4" t="s">
        <v>858</v>
      </c>
      <c r="N6973" s="4" t="s">
        <v>73</v>
      </c>
      <c r="O6973" s="4" t="s">
        <v>163</v>
      </c>
      <c r="P6973" s="4" t="s">
        <v>859</v>
      </c>
      <c r="Q6973" s="4">
        <v>89.584000000000003</v>
      </c>
      <c r="R6973" s="4">
        <v>2</v>
      </c>
      <c r="S6973" s="4">
        <v>0.2</v>
      </c>
      <c r="T6973" s="4">
        <v>44.792000000000002</v>
      </c>
      <c r="U6973" s="4">
        <v>4.4792000000000058</v>
      </c>
      <c r="V6973" s="4">
        <v>5.0000000000000065E-2</v>
      </c>
      <c r="W6973" s="4">
        <v>6</v>
      </c>
      <c r="X6973" s="4" t="s">
        <v>10934</v>
      </c>
    </row>
    <row r="6974" spans="1:24" x14ac:dyDescent="0.35">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x14ac:dyDescent="0.35">
      <c r="A6975" s="4">
        <v>6974</v>
      </c>
      <c r="B6975" s="4" t="s">
        <v>9216</v>
      </c>
      <c r="C6975" s="5">
        <v>41902</v>
      </c>
      <c r="D6975" s="5">
        <v>41908</v>
      </c>
      <c r="E6975" s="4" t="s">
        <v>52</v>
      </c>
      <c r="F6975" s="4" t="s">
        <v>3829</v>
      </c>
      <c r="G6975" s="4" t="s">
        <v>3830</v>
      </c>
      <c r="H6975" s="4" t="s">
        <v>28</v>
      </c>
      <c r="I6975" s="4" t="s">
        <v>29</v>
      </c>
      <c r="J6975" s="4" t="s">
        <v>546</v>
      </c>
      <c r="K6975" s="4" t="s">
        <v>312</v>
      </c>
      <c r="L6975" s="4" t="s">
        <v>46</v>
      </c>
      <c r="M6975" s="4" t="s">
        <v>287</v>
      </c>
      <c r="N6975" s="4" t="s">
        <v>48</v>
      </c>
      <c r="O6975" s="4" t="s">
        <v>77</v>
      </c>
      <c r="P6975" s="4" t="s">
        <v>288</v>
      </c>
      <c r="Q6975" s="4">
        <v>18.180000000000003</v>
      </c>
      <c r="R6975" s="4">
        <v>4</v>
      </c>
      <c r="S6975" s="4">
        <v>0.7</v>
      </c>
      <c r="T6975" s="4">
        <v>4.5450000000000008</v>
      </c>
      <c r="U6975" s="4">
        <v>-13.938000000000002</v>
      </c>
      <c r="V6975" s="4">
        <v>-0.76666666666666661</v>
      </c>
      <c r="W6975" s="4">
        <v>6</v>
      </c>
      <c r="X6975" s="4" t="s">
        <v>10934</v>
      </c>
    </row>
    <row r="6976" spans="1:24" x14ac:dyDescent="0.35">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x14ac:dyDescent="0.35">
      <c r="A6977" s="4">
        <v>6976</v>
      </c>
      <c r="B6977" s="4" t="s">
        <v>9218</v>
      </c>
      <c r="C6977" s="5">
        <v>41088</v>
      </c>
      <c r="D6977" s="5">
        <v>41092</v>
      </c>
      <c r="E6977" s="4" t="s">
        <v>52</v>
      </c>
      <c r="F6977" s="4" t="s">
        <v>3199</v>
      </c>
      <c r="G6977" s="4" t="s">
        <v>3200</v>
      </c>
      <c r="H6977" s="4" t="s">
        <v>43</v>
      </c>
      <c r="I6977" s="4" t="s">
        <v>29</v>
      </c>
      <c r="J6977" s="4" t="s">
        <v>311</v>
      </c>
      <c r="K6977" s="4" t="s">
        <v>312</v>
      </c>
      <c r="L6977" s="4" t="s">
        <v>46</v>
      </c>
      <c r="M6977" s="4" t="s">
        <v>4564</v>
      </c>
      <c r="N6977" s="4" t="s">
        <v>48</v>
      </c>
      <c r="O6977" s="4" t="s">
        <v>49</v>
      </c>
      <c r="P6977" s="4" t="s">
        <v>4565</v>
      </c>
      <c r="Q6977" s="4">
        <v>5.9039999999999999</v>
      </c>
      <c r="R6977" s="4">
        <v>2</v>
      </c>
      <c r="S6977" s="4">
        <v>0.2</v>
      </c>
      <c r="T6977" s="4">
        <v>2.952</v>
      </c>
      <c r="U6977" s="4">
        <v>1.9925999999999999</v>
      </c>
      <c r="V6977" s="4">
        <v>0.33749999999999997</v>
      </c>
      <c r="W6977" s="4">
        <v>4</v>
      </c>
      <c r="X6977" s="4" t="s">
        <v>10933</v>
      </c>
    </row>
    <row r="6978" spans="1:24" x14ac:dyDescent="0.35">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x14ac:dyDescent="0.35">
      <c r="A6979" s="4">
        <v>6978</v>
      </c>
      <c r="B6979" s="4" t="s">
        <v>9219</v>
      </c>
      <c r="C6979" s="5">
        <v>41604</v>
      </c>
      <c r="D6979" s="5">
        <v>41607</v>
      </c>
      <c r="E6979" s="4" t="s">
        <v>190</v>
      </c>
      <c r="F6979" s="4" t="s">
        <v>1829</v>
      </c>
      <c r="G6979" s="4" t="s">
        <v>1830</v>
      </c>
      <c r="H6979" s="4" t="s">
        <v>28</v>
      </c>
      <c r="I6979" s="4" t="s">
        <v>29</v>
      </c>
      <c r="J6979" s="4" t="s">
        <v>3267</v>
      </c>
      <c r="K6979" s="4" t="s">
        <v>1709</v>
      </c>
      <c r="L6979" s="4" t="s">
        <v>32</v>
      </c>
      <c r="M6979" s="4" t="s">
        <v>3895</v>
      </c>
      <c r="N6979" s="4" t="s">
        <v>73</v>
      </c>
      <c r="O6979" s="4" t="s">
        <v>74</v>
      </c>
      <c r="P6979" s="4" t="s">
        <v>3896</v>
      </c>
      <c r="Q6979" s="4">
        <v>59.98</v>
      </c>
      <c r="R6979" s="4">
        <v>2</v>
      </c>
      <c r="S6979" s="4">
        <v>0</v>
      </c>
      <c r="T6979" s="4">
        <v>29.99</v>
      </c>
      <c r="U6979" s="4">
        <v>17.993999999999993</v>
      </c>
      <c r="V6979" s="4">
        <v>0.29999999999999988</v>
      </c>
      <c r="W6979" s="4">
        <v>3</v>
      </c>
      <c r="X6979" s="4" t="s">
        <v>10933</v>
      </c>
    </row>
    <row r="6980" spans="1:24" x14ac:dyDescent="0.35">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x14ac:dyDescent="0.35">
      <c r="A6981" s="4">
        <v>6980</v>
      </c>
      <c r="B6981" s="4" t="s">
        <v>9221</v>
      </c>
      <c r="C6981" s="5">
        <v>41654</v>
      </c>
      <c r="D6981" s="5">
        <v>41659</v>
      </c>
      <c r="E6981" s="4" t="s">
        <v>52</v>
      </c>
      <c r="F6981" s="4" t="s">
        <v>53</v>
      </c>
      <c r="G6981" s="4" t="s">
        <v>54</v>
      </c>
      <c r="H6981" s="4" t="s">
        <v>28</v>
      </c>
      <c r="I6981" s="4" t="s">
        <v>29</v>
      </c>
      <c r="J6981" s="4" t="s">
        <v>44</v>
      </c>
      <c r="K6981" s="4" t="s">
        <v>45</v>
      </c>
      <c r="L6981" s="4" t="s">
        <v>46</v>
      </c>
      <c r="M6981" s="4" t="s">
        <v>7717</v>
      </c>
      <c r="N6981" s="4" t="s">
        <v>48</v>
      </c>
      <c r="O6981" s="4" t="s">
        <v>92</v>
      </c>
      <c r="P6981" s="4" t="s">
        <v>7718</v>
      </c>
      <c r="Q6981" s="4">
        <v>154.9</v>
      </c>
      <c r="R6981" s="4">
        <v>5</v>
      </c>
      <c r="S6981" s="4">
        <v>0</v>
      </c>
      <c r="T6981" s="4">
        <v>30.98</v>
      </c>
      <c r="U6981" s="4">
        <v>69.704999999999998</v>
      </c>
      <c r="V6981" s="4">
        <v>0.44999999999999996</v>
      </c>
      <c r="W6981" s="4">
        <v>5</v>
      </c>
      <c r="X6981" s="4" t="s">
        <v>10934</v>
      </c>
    </row>
    <row r="6982" spans="1:24" x14ac:dyDescent="0.35">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x14ac:dyDescent="0.35">
      <c r="A6983" s="4">
        <v>6982</v>
      </c>
      <c r="B6983" s="4" t="s">
        <v>9222</v>
      </c>
      <c r="C6983" s="5">
        <v>40854</v>
      </c>
      <c r="D6983" s="5">
        <v>40855</v>
      </c>
      <c r="E6983" s="4" t="s">
        <v>190</v>
      </c>
      <c r="F6983" s="4" t="s">
        <v>1385</v>
      </c>
      <c r="G6983" s="4" t="s">
        <v>1386</v>
      </c>
      <c r="H6983" s="4" t="s">
        <v>43</v>
      </c>
      <c r="I6983" s="4" t="s">
        <v>29</v>
      </c>
      <c r="J6983" s="4" t="s">
        <v>268</v>
      </c>
      <c r="K6983" s="4" t="s">
        <v>269</v>
      </c>
      <c r="L6983" s="4" t="s">
        <v>150</v>
      </c>
      <c r="M6983" s="4" t="s">
        <v>7060</v>
      </c>
      <c r="N6983" s="4" t="s">
        <v>48</v>
      </c>
      <c r="O6983" s="4" t="s">
        <v>92</v>
      </c>
      <c r="P6983" s="4" t="s">
        <v>7061</v>
      </c>
      <c r="Q6983" s="4">
        <v>30.18</v>
      </c>
      <c r="R6983" s="4">
        <v>3</v>
      </c>
      <c r="S6983" s="4">
        <v>0</v>
      </c>
      <c r="T6983" s="4">
        <v>10.06</v>
      </c>
      <c r="U6983" s="4">
        <v>13.8828</v>
      </c>
      <c r="V6983" s="4">
        <v>0.45999999999999996</v>
      </c>
      <c r="W6983" s="4">
        <v>1</v>
      </c>
      <c r="X6983" s="4" t="s">
        <v>10935</v>
      </c>
    </row>
    <row r="6984" spans="1:24" x14ac:dyDescent="0.35">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x14ac:dyDescent="0.35">
      <c r="A6985" s="4">
        <v>6984</v>
      </c>
      <c r="B6985" s="4" t="s">
        <v>9223</v>
      </c>
      <c r="C6985" s="5">
        <v>41519</v>
      </c>
      <c r="D6985" s="5">
        <v>41523</v>
      </c>
      <c r="E6985" s="4" t="s">
        <v>52</v>
      </c>
      <c r="F6985" s="4" t="s">
        <v>2898</v>
      </c>
      <c r="G6985" s="4" t="s">
        <v>2899</v>
      </c>
      <c r="H6985" s="4" t="s">
        <v>28</v>
      </c>
      <c r="I6985" s="4" t="s">
        <v>29</v>
      </c>
      <c r="J6985" s="4" t="s">
        <v>882</v>
      </c>
      <c r="K6985" s="4" t="s">
        <v>240</v>
      </c>
      <c r="L6985" s="4" t="s">
        <v>107</v>
      </c>
      <c r="M6985" s="4" t="s">
        <v>1573</v>
      </c>
      <c r="N6985" s="4" t="s">
        <v>73</v>
      </c>
      <c r="O6985" s="4" t="s">
        <v>74</v>
      </c>
      <c r="P6985" s="4" t="s">
        <v>1574</v>
      </c>
      <c r="Q6985" s="4">
        <v>8.7799999999999994</v>
      </c>
      <c r="R6985" s="4">
        <v>1</v>
      </c>
      <c r="S6985" s="4">
        <v>0</v>
      </c>
      <c r="T6985" s="4">
        <v>8.7799999999999994</v>
      </c>
      <c r="U6985" s="4">
        <v>2.2827999999999999</v>
      </c>
      <c r="V6985" s="4">
        <v>0.26</v>
      </c>
      <c r="W6985" s="4">
        <v>4</v>
      </c>
      <c r="X6985" s="4" t="s">
        <v>10933</v>
      </c>
    </row>
    <row r="6986" spans="1:24" x14ac:dyDescent="0.35">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x14ac:dyDescent="0.35">
      <c r="A6987" s="4">
        <v>6986</v>
      </c>
      <c r="B6987" s="4" t="s">
        <v>9223</v>
      </c>
      <c r="C6987" s="5">
        <v>41519</v>
      </c>
      <c r="D6987" s="5">
        <v>41523</v>
      </c>
      <c r="E6987" s="4" t="s">
        <v>52</v>
      </c>
      <c r="F6987" s="4" t="s">
        <v>2898</v>
      </c>
      <c r="G6987" s="4" t="s">
        <v>2899</v>
      </c>
      <c r="H6987" s="4" t="s">
        <v>28</v>
      </c>
      <c r="I6987" s="4" t="s">
        <v>29</v>
      </c>
      <c r="J6987" s="4" t="s">
        <v>882</v>
      </c>
      <c r="K6987" s="4" t="s">
        <v>240</v>
      </c>
      <c r="L6987" s="4" t="s">
        <v>107</v>
      </c>
      <c r="M6987" s="4" t="s">
        <v>3048</v>
      </c>
      <c r="N6987" s="4" t="s">
        <v>48</v>
      </c>
      <c r="O6987" s="4" t="s">
        <v>77</v>
      </c>
      <c r="P6987" s="4" t="s">
        <v>3049</v>
      </c>
      <c r="Q6987" s="4">
        <v>29.52</v>
      </c>
      <c r="R6987" s="4">
        <v>4</v>
      </c>
      <c r="S6987" s="4">
        <v>0</v>
      </c>
      <c r="T6987" s="4">
        <v>7.38</v>
      </c>
      <c r="U6987" s="4">
        <v>14.4648</v>
      </c>
      <c r="V6987" s="4">
        <v>0.49</v>
      </c>
      <c r="W6987" s="4">
        <v>4</v>
      </c>
      <c r="X6987" s="4" t="s">
        <v>10933</v>
      </c>
    </row>
    <row r="6988" spans="1:24" x14ac:dyDescent="0.35">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x14ac:dyDescent="0.35">
      <c r="A6989" s="4">
        <v>6988</v>
      </c>
      <c r="B6989" s="4" t="s">
        <v>9223</v>
      </c>
      <c r="C6989" s="5">
        <v>41519</v>
      </c>
      <c r="D6989" s="5">
        <v>41523</v>
      </c>
      <c r="E6989" s="4" t="s">
        <v>52</v>
      </c>
      <c r="F6989" s="4" t="s">
        <v>2898</v>
      </c>
      <c r="G6989" s="4" t="s">
        <v>2899</v>
      </c>
      <c r="H6989" s="4" t="s">
        <v>28</v>
      </c>
      <c r="I6989" s="4" t="s">
        <v>29</v>
      </c>
      <c r="J6989" s="4" t="s">
        <v>882</v>
      </c>
      <c r="K6989" s="4" t="s">
        <v>240</v>
      </c>
      <c r="L6989" s="4" t="s">
        <v>107</v>
      </c>
      <c r="M6989" s="4" t="s">
        <v>4317</v>
      </c>
      <c r="N6989" s="4" t="s">
        <v>48</v>
      </c>
      <c r="O6989" s="4" t="s">
        <v>77</v>
      </c>
      <c r="P6989" s="4" t="s">
        <v>4318</v>
      </c>
      <c r="Q6989" s="4">
        <v>26.400000000000002</v>
      </c>
      <c r="R6989" s="4">
        <v>5</v>
      </c>
      <c r="S6989" s="4">
        <v>0</v>
      </c>
      <c r="T6989" s="4">
        <v>5.28</v>
      </c>
      <c r="U6989" s="4">
        <v>12.672000000000001</v>
      </c>
      <c r="V6989" s="4">
        <v>0.48</v>
      </c>
      <c r="W6989" s="4">
        <v>4</v>
      </c>
      <c r="X6989" s="4" t="s">
        <v>10933</v>
      </c>
    </row>
    <row r="6990" spans="1:24" x14ac:dyDescent="0.35">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x14ac:dyDescent="0.35">
      <c r="A6991" s="4">
        <v>6990</v>
      </c>
      <c r="B6991" s="4" t="s">
        <v>9225</v>
      </c>
      <c r="C6991" s="5">
        <v>41985</v>
      </c>
      <c r="D6991" s="5">
        <v>41987</v>
      </c>
      <c r="E6991" s="4" t="s">
        <v>190</v>
      </c>
      <c r="F6991" s="4" t="s">
        <v>5178</v>
      </c>
      <c r="G6991" s="4" t="s">
        <v>5179</v>
      </c>
      <c r="H6991" s="4" t="s">
        <v>28</v>
      </c>
      <c r="I6991" s="4" t="s">
        <v>29</v>
      </c>
      <c r="J6991" s="4" t="s">
        <v>9226</v>
      </c>
      <c r="K6991" s="4" t="s">
        <v>106</v>
      </c>
      <c r="L6991" s="4" t="s">
        <v>107</v>
      </c>
      <c r="M6991" s="4" t="s">
        <v>9227</v>
      </c>
      <c r="N6991" s="4" t="s">
        <v>48</v>
      </c>
      <c r="O6991" s="4" t="s">
        <v>80</v>
      </c>
      <c r="P6991" s="4" t="s">
        <v>9228</v>
      </c>
      <c r="Q6991" s="4">
        <v>1.3919999999999997</v>
      </c>
      <c r="R6991" s="4">
        <v>2</v>
      </c>
      <c r="S6991" s="4">
        <v>0.8</v>
      </c>
      <c r="T6991" s="4">
        <v>0.69599999999999984</v>
      </c>
      <c r="U6991" s="4">
        <v>-3.7584000000000009</v>
      </c>
      <c r="V6991" s="4">
        <v>-2.7000000000000011</v>
      </c>
      <c r="W6991" s="4">
        <v>2</v>
      </c>
      <c r="X6991" s="4" t="s">
        <v>10933</v>
      </c>
    </row>
    <row r="6992" spans="1:24" x14ac:dyDescent="0.35">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x14ac:dyDescent="0.35">
      <c r="A6993" s="4">
        <v>6992</v>
      </c>
      <c r="B6993" s="4" t="s">
        <v>9229</v>
      </c>
      <c r="C6993" s="5">
        <v>41221</v>
      </c>
      <c r="D6993" s="5">
        <v>41226</v>
      </c>
      <c r="E6993" s="4" t="s">
        <v>25</v>
      </c>
      <c r="F6993" s="4" t="s">
        <v>5129</v>
      </c>
      <c r="G6993" s="4" t="s">
        <v>5130</v>
      </c>
      <c r="H6993" s="4" t="s">
        <v>28</v>
      </c>
      <c r="I6993" s="4" t="s">
        <v>29</v>
      </c>
      <c r="J6993" s="4" t="s">
        <v>7557</v>
      </c>
      <c r="K6993" s="4" t="s">
        <v>321</v>
      </c>
      <c r="L6993" s="4" t="s">
        <v>32</v>
      </c>
      <c r="M6993" s="4" t="s">
        <v>5834</v>
      </c>
      <c r="N6993" s="4" t="s">
        <v>73</v>
      </c>
      <c r="O6993" s="4" t="s">
        <v>74</v>
      </c>
      <c r="P6993" s="4" t="s">
        <v>5835</v>
      </c>
      <c r="Q6993" s="4">
        <v>226.20000000000002</v>
      </c>
      <c r="R6993" s="4">
        <v>5</v>
      </c>
      <c r="S6993" s="4">
        <v>0</v>
      </c>
      <c r="T6993" s="4">
        <v>45.24</v>
      </c>
      <c r="U6993" s="4">
        <v>58.811999999999998</v>
      </c>
      <c r="V6993" s="4">
        <v>0.25999999999999995</v>
      </c>
      <c r="W6993" s="4">
        <v>5</v>
      </c>
      <c r="X6993" s="4" t="s">
        <v>10934</v>
      </c>
    </row>
    <row r="6994" spans="1:24" x14ac:dyDescent="0.35">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x14ac:dyDescent="0.35">
      <c r="A6995" s="4">
        <v>6994</v>
      </c>
      <c r="B6995" s="4" t="s">
        <v>9229</v>
      </c>
      <c r="C6995" s="5">
        <v>41221</v>
      </c>
      <c r="D6995" s="5">
        <v>41226</v>
      </c>
      <c r="E6995" s="4" t="s">
        <v>25</v>
      </c>
      <c r="F6995" s="4" t="s">
        <v>5129</v>
      </c>
      <c r="G6995" s="4" t="s">
        <v>5130</v>
      </c>
      <c r="H6995" s="4" t="s">
        <v>28</v>
      </c>
      <c r="I6995" s="4" t="s">
        <v>29</v>
      </c>
      <c r="J6995" s="4" t="s">
        <v>7557</v>
      </c>
      <c r="K6995" s="4" t="s">
        <v>321</v>
      </c>
      <c r="L6995" s="4" t="s">
        <v>32</v>
      </c>
      <c r="M6995" s="4" t="s">
        <v>492</v>
      </c>
      <c r="N6995" s="4" t="s">
        <v>48</v>
      </c>
      <c r="O6995" s="4" t="s">
        <v>70</v>
      </c>
      <c r="P6995" s="4" t="s">
        <v>493</v>
      </c>
      <c r="Q6995" s="4">
        <v>265.85999999999996</v>
      </c>
      <c r="R6995" s="4">
        <v>7</v>
      </c>
      <c r="S6995" s="4">
        <v>0</v>
      </c>
      <c r="T6995" s="4">
        <v>37.979999999999997</v>
      </c>
      <c r="U6995" s="4">
        <v>79.757999999999967</v>
      </c>
      <c r="V6995" s="4">
        <v>0.29999999999999993</v>
      </c>
      <c r="W6995" s="4">
        <v>5</v>
      </c>
      <c r="X6995" s="4" t="s">
        <v>10934</v>
      </c>
    </row>
    <row r="6996" spans="1:24" x14ac:dyDescent="0.35">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x14ac:dyDescent="0.35">
      <c r="A6997" s="4">
        <v>6996</v>
      </c>
      <c r="B6997" s="4" t="s">
        <v>9230</v>
      </c>
      <c r="C6997" s="5">
        <v>41232</v>
      </c>
      <c r="D6997" s="5">
        <v>41239</v>
      </c>
      <c r="E6997" s="4" t="s">
        <v>52</v>
      </c>
      <c r="F6997" s="4" t="s">
        <v>5728</v>
      </c>
      <c r="G6997" s="4" t="s">
        <v>5729</v>
      </c>
      <c r="H6997" s="4" t="s">
        <v>43</v>
      </c>
      <c r="I6997" s="4" t="s">
        <v>29</v>
      </c>
      <c r="J6997" s="4" t="s">
        <v>1393</v>
      </c>
      <c r="K6997" s="4" t="s">
        <v>1394</v>
      </c>
      <c r="L6997" s="4" t="s">
        <v>46</v>
      </c>
      <c r="M6997" s="4" t="s">
        <v>4111</v>
      </c>
      <c r="N6997" s="4" t="s">
        <v>48</v>
      </c>
      <c r="O6997" s="4" t="s">
        <v>80</v>
      </c>
      <c r="P6997" s="4" t="s">
        <v>4112</v>
      </c>
      <c r="Q6997" s="4">
        <v>31.08</v>
      </c>
      <c r="R6997" s="4">
        <v>4</v>
      </c>
      <c r="S6997" s="4">
        <v>0</v>
      </c>
      <c r="T6997" s="4">
        <v>7.77</v>
      </c>
      <c r="U6997" s="4">
        <v>8.3916000000000004</v>
      </c>
      <c r="V6997" s="4">
        <v>0.27</v>
      </c>
      <c r="W6997" s="4">
        <v>7</v>
      </c>
      <c r="X6997" s="4" t="s">
        <v>10934</v>
      </c>
    </row>
    <row r="6998" spans="1:24" x14ac:dyDescent="0.35">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x14ac:dyDescent="0.35">
      <c r="A6999" s="4">
        <v>6998</v>
      </c>
      <c r="B6999" s="4" t="s">
        <v>9231</v>
      </c>
      <c r="C6999" s="5">
        <v>41997</v>
      </c>
      <c r="D6999" s="5">
        <v>41999</v>
      </c>
      <c r="E6999" s="4" t="s">
        <v>25</v>
      </c>
      <c r="F6999" s="4" t="s">
        <v>706</v>
      </c>
      <c r="G6999" s="4" t="s">
        <v>707</v>
      </c>
      <c r="H6999" s="4" t="s">
        <v>43</v>
      </c>
      <c r="I6999" s="4" t="s">
        <v>29</v>
      </c>
      <c r="J6999" s="4" t="s">
        <v>3103</v>
      </c>
      <c r="K6999" s="4" t="s">
        <v>213</v>
      </c>
      <c r="L6999" s="4" t="s">
        <v>107</v>
      </c>
      <c r="M6999" s="4" t="s">
        <v>4308</v>
      </c>
      <c r="N6999" s="4" t="s">
        <v>48</v>
      </c>
      <c r="O6999" s="4" t="s">
        <v>92</v>
      </c>
      <c r="P6999" s="4" t="s">
        <v>4309</v>
      </c>
      <c r="Q6999" s="4">
        <v>175.87200000000001</v>
      </c>
      <c r="R6999" s="4">
        <v>4</v>
      </c>
      <c r="S6999" s="4">
        <v>0.2</v>
      </c>
      <c r="T6999" s="4">
        <v>43.968000000000004</v>
      </c>
      <c r="U6999" s="4">
        <v>63.753599999999992</v>
      </c>
      <c r="V6999" s="4">
        <v>0.36249999999999993</v>
      </c>
      <c r="W6999" s="4">
        <v>2</v>
      </c>
      <c r="X6999" s="4" t="s">
        <v>10933</v>
      </c>
    </row>
    <row r="7000" spans="1:24" x14ac:dyDescent="0.35">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x14ac:dyDescent="0.35">
      <c r="A7001" s="4">
        <v>7000</v>
      </c>
      <c r="B7001" s="4" t="s">
        <v>9233</v>
      </c>
      <c r="C7001" s="5">
        <v>41786</v>
      </c>
      <c r="D7001" s="5">
        <v>41789</v>
      </c>
      <c r="E7001" s="4" t="s">
        <v>190</v>
      </c>
      <c r="F7001" s="4" t="s">
        <v>1450</v>
      </c>
      <c r="G7001" s="4" t="s">
        <v>1451</v>
      </c>
      <c r="H7001" s="4" t="s">
        <v>43</v>
      </c>
      <c r="I7001" s="4" t="s">
        <v>29</v>
      </c>
      <c r="J7001" s="4" t="s">
        <v>1475</v>
      </c>
      <c r="K7001" s="4" t="s">
        <v>31</v>
      </c>
      <c r="L7001" s="4" t="s">
        <v>32</v>
      </c>
      <c r="M7001" s="4" t="s">
        <v>7892</v>
      </c>
      <c r="N7001" s="4" t="s">
        <v>48</v>
      </c>
      <c r="O7001" s="4" t="s">
        <v>80</v>
      </c>
      <c r="P7001" s="4" t="s">
        <v>7893</v>
      </c>
      <c r="Q7001" s="4">
        <v>208.44</v>
      </c>
      <c r="R7001" s="4">
        <v>3</v>
      </c>
      <c r="S7001" s="4">
        <v>0</v>
      </c>
      <c r="T7001" s="4">
        <v>69.48</v>
      </c>
      <c r="U7001" s="4">
        <v>62.531999999999982</v>
      </c>
      <c r="V7001" s="4">
        <v>0.29999999999999993</v>
      </c>
      <c r="W7001" s="4">
        <v>3</v>
      </c>
      <c r="X7001" s="4" t="s">
        <v>10933</v>
      </c>
    </row>
    <row r="7002" spans="1:24" x14ac:dyDescent="0.35">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x14ac:dyDescent="0.35">
      <c r="A7003" s="4">
        <v>7002</v>
      </c>
      <c r="B7003" s="4" t="s">
        <v>9234</v>
      </c>
      <c r="C7003" s="5">
        <v>40998</v>
      </c>
      <c r="D7003" s="5">
        <v>41002</v>
      </c>
      <c r="E7003" s="4" t="s">
        <v>52</v>
      </c>
      <c r="F7003" s="4" t="s">
        <v>5994</v>
      </c>
      <c r="G7003" s="4" t="s">
        <v>5995</v>
      </c>
      <c r="H7003" s="4" t="s">
        <v>104</v>
      </c>
      <c r="I7003" s="4" t="s">
        <v>29</v>
      </c>
      <c r="J7003" s="4" t="s">
        <v>9235</v>
      </c>
      <c r="K7003" s="4" t="s">
        <v>213</v>
      </c>
      <c r="L7003" s="4" t="s">
        <v>107</v>
      </c>
      <c r="M7003" s="4" t="s">
        <v>6957</v>
      </c>
      <c r="N7003" s="4" t="s">
        <v>34</v>
      </c>
      <c r="O7003" s="4" t="s">
        <v>38</v>
      </c>
      <c r="P7003" s="4" t="s">
        <v>6958</v>
      </c>
      <c r="Q7003" s="4">
        <v>366.74399999999997</v>
      </c>
      <c r="R7003" s="4">
        <v>4</v>
      </c>
      <c r="S7003" s="4">
        <v>0.3</v>
      </c>
      <c r="T7003" s="4">
        <v>91.685999999999993</v>
      </c>
      <c r="U7003" s="4">
        <v>-110.02320000000003</v>
      </c>
      <c r="V7003" s="4">
        <v>-0.3000000000000001</v>
      </c>
      <c r="W7003" s="4">
        <v>4</v>
      </c>
      <c r="X7003" s="4" t="s">
        <v>10933</v>
      </c>
    </row>
    <row r="7004" spans="1:24" x14ac:dyDescent="0.35">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x14ac:dyDescent="0.35">
      <c r="A7005" s="4">
        <v>7004</v>
      </c>
      <c r="B7005" s="4" t="s">
        <v>9236</v>
      </c>
      <c r="C7005" s="5">
        <v>40774</v>
      </c>
      <c r="D7005" s="5">
        <v>40776</v>
      </c>
      <c r="E7005" s="4" t="s">
        <v>25</v>
      </c>
      <c r="F7005" s="4" t="s">
        <v>6455</v>
      </c>
      <c r="G7005" s="4" t="s">
        <v>6456</v>
      </c>
      <c r="H7005" s="4" t="s">
        <v>43</v>
      </c>
      <c r="I7005" s="4" t="s">
        <v>29</v>
      </c>
      <c r="J7005" s="4" t="s">
        <v>44</v>
      </c>
      <c r="K7005" s="4" t="s">
        <v>45</v>
      </c>
      <c r="L7005" s="4" t="s">
        <v>46</v>
      </c>
      <c r="M7005" s="4" t="s">
        <v>5375</v>
      </c>
      <c r="N7005" s="4" t="s">
        <v>48</v>
      </c>
      <c r="O7005" s="4" t="s">
        <v>77</v>
      </c>
      <c r="P7005" s="4" t="s">
        <v>5376</v>
      </c>
      <c r="Q7005" s="4">
        <v>69.456000000000003</v>
      </c>
      <c r="R7005" s="4">
        <v>2</v>
      </c>
      <c r="S7005" s="4">
        <v>0.2</v>
      </c>
      <c r="T7005" s="4">
        <v>34.728000000000002</v>
      </c>
      <c r="U7005" s="4">
        <v>22.573199999999996</v>
      </c>
      <c r="V7005" s="4">
        <v>0.32499999999999996</v>
      </c>
      <c r="W7005" s="4">
        <v>2</v>
      </c>
      <c r="X7005" s="4" t="s">
        <v>10933</v>
      </c>
    </row>
    <row r="7006" spans="1:24" x14ac:dyDescent="0.35">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x14ac:dyDescent="0.35">
      <c r="A7007" s="4">
        <v>7006</v>
      </c>
      <c r="B7007" s="4" t="s">
        <v>9238</v>
      </c>
      <c r="C7007" s="5">
        <v>41214</v>
      </c>
      <c r="D7007" s="5">
        <v>41218</v>
      </c>
      <c r="E7007" s="4" t="s">
        <v>52</v>
      </c>
      <c r="F7007" s="4" t="s">
        <v>1915</v>
      </c>
      <c r="G7007" s="4" t="s">
        <v>1916</v>
      </c>
      <c r="H7007" s="4" t="s">
        <v>28</v>
      </c>
      <c r="I7007" s="4" t="s">
        <v>29</v>
      </c>
      <c r="J7007" s="4" t="s">
        <v>268</v>
      </c>
      <c r="K7007" s="4" t="s">
        <v>269</v>
      </c>
      <c r="L7007" s="4" t="s">
        <v>150</v>
      </c>
      <c r="M7007" s="4" t="s">
        <v>8383</v>
      </c>
      <c r="N7007" s="4" t="s">
        <v>34</v>
      </c>
      <c r="O7007" s="4" t="s">
        <v>38</v>
      </c>
      <c r="P7007" s="4" t="s">
        <v>8384</v>
      </c>
      <c r="Q7007" s="4">
        <v>205.16400000000002</v>
      </c>
      <c r="R7007" s="4">
        <v>2</v>
      </c>
      <c r="S7007" s="4">
        <v>0.1</v>
      </c>
      <c r="T7007" s="4">
        <v>102.58200000000001</v>
      </c>
      <c r="U7007" s="4">
        <v>13.677600000000002</v>
      </c>
      <c r="V7007" s="4">
        <v>6.6666666666666666E-2</v>
      </c>
      <c r="W7007" s="4">
        <v>4</v>
      </c>
      <c r="X7007" s="4" t="s">
        <v>10933</v>
      </c>
    </row>
    <row r="7008" spans="1:24" x14ac:dyDescent="0.35">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x14ac:dyDescent="0.35">
      <c r="A7009" s="4">
        <v>7008</v>
      </c>
      <c r="B7009" s="4" t="s">
        <v>9240</v>
      </c>
      <c r="C7009" s="5">
        <v>41142</v>
      </c>
      <c r="D7009" s="5">
        <v>41146</v>
      </c>
      <c r="E7009" s="4" t="s">
        <v>52</v>
      </c>
      <c r="F7009" s="4" t="s">
        <v>3955</v>
      </c>
      <c r="G7009" s="4" t="s">
        <v>3956</v>
      </c>
      <c r="H7009" s="4" t="s">
        <v>43</v>
      </c>
      <c r="I7009" s="4" t="s">
        <v>29</v>
      </c>
      <c r="J7009" s="4" t="s">
        <v>320</v>
      </c>
      <c r="K7009" s="4" t="s">
        <v>500</v>
      </c>
      <c r="L7009" s="4" t="s">
        <v>150</v>
      </c>
      <c r="M7009" s="4" t="s">
        <v>1598</v>
      </c>
      <c r="N7009" s="4" t="s">
        <v>48</v>
      </c>
      <c r="O7009" s="4" t="s">
        <v>77</v>
      </c>
      <c r="P7009" s="4" t="s">
        <v>1599</v>
      </c>
      <c r="Q7009" s="4">
        <v>12.828000000000001</v>
      </c>
      <c r="R7009" s="4">
        <v>2</v>
      </c>
      <c r="S7009" s="4">
        <v>0.7</v>
      </c>
      <c r="T7009" s="4">
        <v>6.4140000000000006</v>
      </c>
      <c r="U7009" s="4">
        <v>-8.9795999999999978</v>
      </c>
      <c r="V7009" s="4">
        <v>-0.69999999999999973</v>
      </c>
      <c r="W7009" s="4">
        <v>4</v>
      </c>
      <c r="X7009" s="4" t="s">
        <v>10933</v>
      </c>
    </row>
    <row r="7010" spans="1:24" x14ac:dyDescent="0.35">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x14ac:dyDescent="0.35">
      <c r="A7011" s="4">
        <v>7010</v>
      </c>
      <c r="B7011" s="4" t="s">
        <v>9240</v>
      </c>
      <c r="C7011" s="5">
        <v>41142</v>
      </c>
      <c r="D7011" s="5">
        <v>41146</v>
      </c>
      <c r="E7011" s="4" t="s">
        <v>52</v>
      </c>
      <c r="F7011" s="4" t="s">
        <v>3955</v>
      </c>
      <c r="G7011" s="4" t="s">
        <v>3956</v>
      </c>
      <c r="H7011" s="4" t="s">
        <v>43</v>
      </c>
      <c r="I7011" s="4" t="s">
        <v>29</v>
      </c>
      <c r="J7011" s="4" t="s">
        <v>320</v>
      </c>
      <c r="K7011" s="4" t="s">
        <v>500</v>
      </c>
      <c r="L7011" s="4" t="s">
        <v>150</v>
      </c>
      <c r="M7011" s="4" t="s">
        <v>6547</v>
      </c>
      <c r="N7011" s="4" t="s">
        <v>34</v>
      </c>
      <c r="O7011" s="4" t="s">
        <v>67</v>
      </c>
      <c r="P7011" s="4" t="s">
        <v>6548</v>
      </c>
      <c r="Q7011" s="4">
        <v>25.983999999999998</v>
      </c>
      <c r="R7011" s="4">
        <v>1</v>
      </c>
      <c r="S7011" s="4">
        <v>0.2</v>
      </c>
      <c r="T7011" s="4">
        <v>25.983999999999998</v>
      </c>
      <c r="U7011" s="4">
        <v>-3.8976000000000015</v>
      </c>
      <c r="V7011" s="4">
        <v>-0.15000000000000008</v>
      </c>
      <c r="W7011" s="4">
        <v>4</v>
      </c>
      <c r="X7011" s="4" t="s">
        <v>10933</v>
      </c>
    </row>
    <row r="7012" spans="1:24" x14ac:dyDescent="0.35">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x14ac:dyDescent="0.35">
      <c r="A7013" s="4">
        <v>7012</v>
      </c>
      <c r="B7013" s="4" t="s">
        <v>9241</v>
      </c>
      <c r="C7013" s="5">
        <v>40686</v>
      </c>
      <c r="D7013" s="5">
        <v>40690</v>
      </c>
      <c r="E7013" s="4" t="s">
        <v>52</v>
      </c>
      <c r="F7013" s="4" t="s">
        <v>1880</v>
      </c>
      <c r="G7013" s="4" t="s">
        <v>1881</v>
      </c>
      <c r="H7013" s="4" t="s">
        <v>28</v>
      </c>
      <c r="I7013" s="4" t="s">
        <v>29</v>
      </c>
      <c r="J7013" s="4" t="s">
        <v>268</v>
      </c>
      <c r="K7013" s="4" t="s">
        <v>269</v>
      </c>
      <c r="L7013" s="4" t="s">
        <v>150</v>
      </c>
      <c r="M7013" s="4" t="s">
        <v>6878</v>
      </c>
      <c r="N7013" s="4" t="s">
        <v>48</v>
      </c>
      <c r="O7013" s="4" t="s">
        <v>580</v>
      </c>
      <c r="P7013" s="4" t="s">
        <v>6879</v>
      </c>
      <c r="Q7013" s="4">
        <v>5.04</v>
      </c>
      <c r="R7013" s="4">
        <v>2</v>
      </c>
      <c r="S7013" s="4">
        <v>0</v>
      </c>
      <c r="T7013" s="4">
        <v>2.52</v>
      </c>
      <c r="U7013" s="4">
        <v>0.15120000000000022</v>
      </c>
      <c r="V7013" s="4">
        <v>3.0000000000000044E-2</v>
      </c>
      <c r="W7013" s="4">
        <v>4</v>
      </c>
      <c r="X7013" s="4" t="s">
        <v>10933</v>
      </c>
    </row>
    <row r="7014" spans="1:24" x14ac:dyDescent="0.35">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x14ac:dyDescent="0.35">
      <c r="A7015" s="4">
        <v>7014</v>
      </c>
      <c r="B7015" s="4" t="s">
        <v>9242</v>
      </c>
      <c r="C7015" s="5">
        <v>41983</v>
      </c>
      <c r="D7015" s="5">
        <v>41985</v>
      </c>
      <c r="E7015" s="4" t="s">
        <v>25</v>
      </c>
      <c r="F7015" s="4" t="s">
        <v>5604</v>
      </c>
      <c r="G7015" s="4" t="s">
        <v>5605</v>
      </c>
      <c r="H7015" s="4" t="s">
        <v>104</v>
      </c>
      <c r="I7015" s="4" t="s">
        <v>29</v>
      </c>
      <c r="J7015" s="4" t="s">
        <v>2642</v>
      </c>
      <c r="K7015" s="4" t="s">
        <v>45</v>
      </c>
      <c r="L7015" s="4" t="s">
        <v>46</v>
      </c>
      <c r="M7015" s="4" t="s">
        <v>2611</v>
      </c>
      <c r="N7015" s="4" t="s">
        <v>34</v>
      </c>
      <c r="O7015" s="4" t="s">
        <v>35</v>
      </c>
      <c r="P7015" s="4" t="s">
        <v>2612</v>
      </c>
      <c r="Q7015" s="4">
        <v>148.25700000000001</v>
      </c>
      <c r="R7015" s="4">
        <v>3</v>
      </c>
      <c r="S7015" s="4">
        <v>0.15</v>
      </c>
      <c r="T7015" s="4">
        <v>49.419000000000004</v>
      </c>
      <c r="U7015" s="4">
        <v>15.697800000000004</v>
      </c>
      <c r="V7015" s="4">
        <v>0.1058823529411765</v>
      </c>
      <c r="W7015" s="4">
        <v>2</v>
      </c>
      <c r="X7015" s="4" t="s">
        <v>10933</v>
      </c>
    </row>
    <row r="7016" spans="1:24" x14ac:dyDescent="0.35">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x14ac:dyDescent="0.35">
      <c r="A7017" s="4">
        <v>7016</v>
      </c>
      <c r="B7017" s="4" t="s">
        <v>9243</v>
      </c>
      <c r="C7017" s="5">
        <v>40613</v>
      </c>
      <c r="D7017" s="5">
        <v>40615</v>
      </c>
      <c r="E7017" s="4" t="s">
        <v>25</v>
      </c>
      <c r="F7017" s="4" t="s">
        <v>4429</v>
      </c>
      <c r="G7017" s="4" t="s">
        <v>4430</v>
      </c>
      <c r="H7017" s="4" t="s">
        <v>43</v>
      </c>
      <c r="I7017" s="4" t="s">
        <v>29</v>
      </c>
      <c r="J7017" s="4" t="s">
        <v>1466</v>
      </c>
      <c r="K7017" s="4" t="s">
        <v>31</v>
      </c>
      <c r="L7017" s="4" t="s">
        <v>32</v>
      </c>
      <c r="M7017" s="4" t="s">
        <v>2637</v>
      </c>
      <c r="N7017" s="4" t="s">
        <v>73</v>
      </c>
      <c r="O7017" s="4" t="s">
        <v>163</v>
      </c>
      <c r="P7017" s="4" t="s">
        <v>2638</v>
      </c>
      <c r="Q7017" s="4">
        <v>32.96</v>
      </c>
      <c r="R7017" s="4">
        <v>2</v>
      </c>
      <c r="S7017" s="4">
        <v>0</v>
      </c>
      <c r="T7017" s="4">
        <v>16.48</v>
      </c>
      <c r="U7017" s="4">
        <v>14.172800000000002</v>
      </c>
      <c r="V7017" s="4">
        <v>0.43000000000000005</v>
      </c>
      <c r="W7017" s="4">
        <v>2</v>
      </c>
      <c r="X7017" s="4" t="s">
        <v>10933</v>
      </c>
    </row>
    <row r="7018" spans="1:24" x14ac:dyDescent="0.35">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x14ac:dyDescent="0.35">
      <c r="A7019" s="4">
        <v>7018</v>
      </c>
      <c r="B7019" s="4" t="s">
        <v>9243</v>
      </c>
      <c r="C7019" s="5">
        <v>40613</v>
      </c>
      <c r="D7019" s="5">
        <v>40615</v>
      </c>
      <c r="E7019" s="4" t="s">
        <v>25</v>
      </c>
      <c r="F7019" s="4" t="s">
        <v>4429</v>
      </c>
      <c r="G7019" s="4" t="s">
        <v>4430</v>
      </c>
      <c r="H7019" s="4" t="s">
        <v>43</v>
      </c>
      <c r="I7019" s="4" t="s">
        <v>29</v>
      </c>
      <c r="J7019" s="4" t="s">
        <v>1466</v>
      </c>
      <c r="K7019" s="4" t="s">
        <v>31</v>
      </c>
      <c r="L7019" s="4" t="s">
        <v>32</v>
      </c>
      <c r="M7019" s="4" t="s">
        <v>6165</v>
      </c>
      <c r="N7019" s="4" t="s">
        <v>48</v>
      </c>
      <c r="O7019" s="4" t="s">
        <v>92</v>
      </c>
      <c r="P7019" s="4" t="s">
        <v>6166</v>
      </c>
      <c r="Q7019" s="4">
        <v>14.940000000000001</v>
      </c>
      <c r="R7019" s="4">
        <v>3</v>
      </c>
      <c r="S7019" s="4">
        <v>0</v>
      </c>
      <c r="T7019" s="4">
        <v>4.9800000000000004</v>
      </c>
      <c r="U7019" s="4">
        <v>7.0218000000000007</v>
      </c>
      <c r="V7019" s="4">
        <v>0.47000000000000003</v>
      </c>
      <c r="W7019" s="4">
        <v>2</v>
      </c>
      <c r="X7019" s="4" t="s">
        <v>10933</v>
      </c>
    </row>
    <row r="7020" spans="1:24" x14ac:dyDescent="0.35">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x14ac:dyDescent="0.35">
      <c r="A7021" s="4">
        <v>7020</v>
      </c>
      <c r="B7021" s="4" t="s">
        <v>9245</v>
      </c>
      <c r="C7021" s="5">
        <v>40778</v>
      </c>
      <c r="D7021" s="5">
        <v>40782</v>
      </c>
      <c r="E7021" s="4" t="s">
        <v>52</v>
      </c>
      <c r="F7021" s="4" t="s">
        <v>2289</v>
      </c>
      <c r="G7021" s="4" t="s">
        <v>2290</v>
      </c>
      <c r="H7021" s="4" t="s">
        <v>28</v>
      </c>
      <c r="I7021" s="4" t="s">
        <v>29</v>
      </c>
      <c r="J7021" s="4" t="s">
        <v>809</v>
      </c>
      <c r="K7021" s="4" t="s">
        <v>459</v>
      </c>
      <c r="L7021" s="4" t="s">
        <v>46</v>
      </c>
      <c r="M7021" s="4" t="s">
        <v>9246</v>
      </c>
      <c r="N7021" s="4" t="s">
        <v>48</v>
      </c>
      <c r="O7021" s="4" t="s">
        <v>92</v>
      </c>
      <c r="P7021" s="4" t="s">
        <v>9247</v>
      </c>
      <c r="Q7021" s="4">
        <v>15.552000000000003</v>
      </c>
      <c r="R7021" s="4">
        <v>3</v>
      </c>
      <c r="S7021" s="4">
        <v>0.2</v>
      </c>
      <c r="T7021" s="4">
        <v>5.1840000000000011</v>
      </c>
      <c r="U7021" s="4">
        <v>5.4432</v>
      </c>
      <c r="V7021" s="4">
        <v>0.34999999999999992</v>
      </c>
      <c r="W7021" s="4">
        <v>4</v>
      </c>
      <c r="X7021" s="4" t="s">
        <v>10933</v>
      </c>
    </row>
    <row r="7022" spans="1:24" x14ac:dyDescent="0.35">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x14ac:dyDescent="0.35">
      <c r="A7023" s="4">
        <v>7022</v>
      </c>
      <c r="B7023" s="4" t="s">
        <v>9245</v>
      </c>
      <c r="C7023" s="5">
        <v>40778</v>
      </c>
      <c r="D7023" s="5">
        <v>40782</v>
      </c>
      <c r="E7023" s="4" t="s">
        <v>52</v>
      </c>
      <c r="F7023" s="4" t="s">
        <v>2289</v>
      </c>
      <c r="G7023" s="4" t="s">
        <v>2290</v>
      </c>
      <c r="H7023" s="4" t="s">
        <v>28</v>
      </c>
      <c r="I7023" s="4" t="s">
        <v>29</v>
      </c>
      <c r="J7023" s="4" t="s">
        <v>809</v>
      </c>
      <c r="K7023" s="4" t="s">
        <v>459</v>
      </c>
      <c r="L7023" s="4" t="s">
        <v>46</v>
      </c>
      <c r="M7023" s="4" t="s">
        <v>1022</v>
      </c>
      <c r="N7023" s="4" t="s">
        <v>34</v>
      </c>
      <c r="O7023" s="4" t="s">
        <v>67</v>
      </c>
      <c r="P7023" s="4" t="s">
        <v>1023</v>
      </c>
      <c r="Q7023" s="4">
        <v>4.2240000000000002</v>
      </c>
      <c r="R7023" s="4">
        <v>3</v>
      </c>
      <c r="S7023" s="4">
        <v>0.2</v>
      </c>
      <c r="T7023" s="4">
        <v>1.4080000000000001</v>
      </c>
      <c r="U7023" s="4">
        <v>1.2672000000000003</v>
      </c>
      <c r="V7023" s="4">
        <v>0.30000000000000004</v>
      </c>
      <c r="W7023" s="4">
        <v>4</v>
      </c>
      <c r="X7023" s="4" t="s">
        <v>10933</v>
      </c>
    </row>
    <row r="7024" spans="1:24" x14ac:dyDescent="0.35">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x14ac:dyDescent="0.35">
      <c r="A7025" s="4">
        <v>7024</v>
      </c>
      <c r="B7025" s="4" t="s">
        <v>9245</v>
      </c>
      <c r="C7025" s="5">
        <v>40778</v>
      </c>
      <c r="D7025" s="5">
        <v>40782</v>
      </c>
      <c r="E7025" s="4" t="s">
        <v>52</v>
      </c>
      <c r="F7025" s="4" t="s">
        <v>2289</v>
      </c>
      <c r="G7025" s="4" t="s">
        <v>2290</v>
      </c>
      <c r="H7025" s="4" t="s">
        <v>28</v>
      </c>
      <c r="I7025" s="4" t="s">
        <v>29</v>
      </c>
      <c r="J7025" s="4" t="s">
        <v>809</v>
      </c>
      <c r="K7025" s="4" t="s">
        <v>459</v>
      </c>
      <c r="L7025" s="4" t="s">
        <v>46</v>
      </c>
      <c r="M7025" s="4" t="s">
        <v>2781</v>
      </c>
      <c r="N7025" s="4" t="s">
        <v>48</v>
      </c>
      <c r="O7025" s="4" t="s">
        <v>92</v>
      </c>
      <c r="P7025" s="4" t="s">
        <v>2782</v>
      </c>
      <c r="Q7025" s="4">
        <v>31.104000000000006</v>
      </c>
      <c r="R7025" s="4">
        <v>6</v>
      </c>
      <c r="S7025" s="4">
        <v>0.2</v>
      </c>
      <c r="T7025" s="4">
        <v>5.1840000000000011</v>
      </c>
      <c r="U7025" s="4">
        <v>10.8864</v>
      </c>
      <c r="V7025" s="4">
        <v>0.34999999999999992</v>
      </c>
      <c r="W7025" s="4">
        <v>4</v>
      </c>
      <c r="X7025" s="4" t="s">
        <v>10933</v>
      </c>
    </row>
    <row r="7026" spans="1:24" x14ac:dyDescent="0.35">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x14ac:dyDescent="0.35">
      <c r="A7027" s="4">
        <v>7026</v>
      </c>
      <c r="B7027" s="4" t="s">
        <v>9248</v>
      </c>
      <c r="C7027" s="5">
        <v>41677</v>
      </c>
      <c r="D7027" s="5">
        <v>41683</v>
      </c>
      <c r="E7027" s="4" t="s">
        <v>52</v>
      </c>
      <c r="F7027" s="4" t="s">
        <v>2169</v>
      </c>
      <c r="G7027" s="4" t="s">
        <v>2170</v>
      </c>
      <c r="H7027" s="4" t="s">
        <v>43</v>
      </c>
      <c r="I7027" s="4" t="s">
        <v>29</v>
      </c>
      <c r="J7027" s="4" t="s">
        <v>268</v>
      </c>
      <c r="K7027" s="4" t="s">
        <v>269</v>
      </c>
      <c r="L7027" s="4" t="s">
        <v>150</v>
      </c>
      <c r="M7027" s="4" t="s">
        <v>2051</v>
      </c>
      <c r="N7027" s="4" t="s">
        <v>73</v>
      </c>
      <c r="O7027" s="4" t="s">
        <v>74</v>
      </c>
      <c r="P7027" s="4" t="s">
        <v>2052</v>
      </c>
      <c r="Q7027" s="4">
        <v>227.45999999999998</v>
      </c>
      <c r="R7027" s="4">
        <v>6</v>
      </c>
      <c r="S7027" s="4">
        <v>0</v>
      </c>
      <c r="T7027" s="4">
        <v>37.909999999999997</v>
      </c>
      <c r="U7027" s="4">
        <v>65.963399999999979</v>
      </c>
      <c r="V7027" s="4">
        <v>0.28999999999999992</v>
      </c>
      <c r="W7027" s="4">
        <v>6</v>
      </c>
      <c r="X7027" s="4" t="s">
        <v>10934</v>
      </c>
    </row>
    <row r="7028" spans="1:24" x14ac:dyDescent="0.35">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x14ac:dyDescent="0.35">
      <c r="A7029" s="4">
        <v>7028</v>
      </c>
      <c r="B7029" s="4" t="s">
        <v>9249</v>
      </c>
      <c r="C7029" s="5">
        <v>41669</v>
      </c>
      <c r="D7029" s="5">
        <v>41676</v>
      </c>
      <c r="E7029" s="4" t="s">
        <v>52</v>
      </c>
      <c r="F7029" s="4" t="s">
        <v>2985</v>
      </c>
      <c r="G7029" s="4" t="s">
        <v>2986</v>
      </c>
      <c r="H7029" s="4" t="s">
        <v>28</v>
      </c>
      <c r="I7029" s="4" t="s">
        <v>29</v>
      </c>
      <c r="J7029" s="4" t="s">
        <v>268</v>
      </c>
      <c r="K7029" s="4" t="s">
        <v>269</v>
      </c>
      <c r="L7029" s="4" t="s">
        <v>150</v>
      </c>
      <c r="M7029" s="4" t="s">
        <v>2773</v>
      </c>
      <c r="N7029" s="4" t="s">
        <v>48</v>
      </c>
      <c r="O7029" s="4" t="s">
        <v>49</v>
      </c>
      <c r="P7029" s="4" t="s">
        <v>2774</v>
      </c>
      <c r="Q7029" s="4">
        <v>5.22</v>
      </c>
      <c r="R7029" s="4">
        <v>2</v>
      </c>
      <c r="S7029" s="4">
        <v>0</v>
      </c>
      <c r="T7029" s="4">
        <v>2.61</v>
      </c>
      <c r="U7029" s="4">
        <v>2.4011999999999998</v>
      </c>
      <c r="V7029" s="4">
        <v>0.45999999999999996</v>
      </c>
      <c r="W7029" s="4">
        <v>7</v>
      </c>
      <c r="X7029" s="4" t="s">
        <v>10934</v>
      </c>
    </row>
    <row r="7030" spans="1:24" x14ac:dyDescent="0.35">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x14ac:dyDescent="0.35">
      <c r="A7031" s="4">
        <v>7030</v>
      </c>
      <c r="B7031" s="4" t="s">
        <v>9251</v>
      </c>
      <c r="C7031" s="5">
        <v>41590</v>
      </c>
      <c r="D7031" s="5">
        <v>41595</v>
      </c>
      <c r="E7031" s="4" t="s">
        <v>52</v>
      </c>
      <c r="F7031" s="4" t="s">
        <v>4138</v>
      </c>
      <c r="G7031" s="4" t="s">
        <v>4139</v>
      </c>
      <c r="H7031" s="4" t="s">
        <v>43</v>
      </c>
      <c r="I7031" s="4" t="s">
        <v>29</v>
      </c>
      <c r="J7031" s="4" t="s">
        <v>268</v>
      </c>
      <c r="K7031" s="4" t="s">
        <v>269</v>
      </c>
      <c r="L7031" s="4" t="s">
        <v>150</v>
      </c>
      <c r="M7031" s="4" t="s">
        <v>4774</v>
      </c>
      <c r="N7031" s="4" t="s">
        <v>48</v>
      </c>
      <c r="O7031" s="4" t="s">
        <v>61</v>
      </c>
      <c r="P7031" s="4" t="s">
        <v>188</v>
      </c>
      <c r="Q7031" s="4">
        <v>28.14</v>
      </c>
      <c r="R7031" s="4">
        <v>3</v>
      </c>
      <c r="S7031" s="4">
        <v>0</v>
      </c>
      <c r="T7031" s="4">
        <v>9.3800000000000008</v>
      </c>
      <c r="U7031" s="4">
        <v>7.8792000000000009</v>
      </c>
      <c r="V7031" s="4">
        <v>0.28000000000000003</v>
      </c>
      <c r="W7031" s="4">
        <v>5</v>
      </c>
      <c r="X7031" s="4" t="s">
        <v>10934</v>
      </c>
    </row>
    <row r="7032" spans="1:24" x14ac:dyDescent="0.35">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x14ac:dyDescent="0.35">
      <c r="A7033" s="4">
        <v>7032</v>
      </c>
      <c r="B7033" s="4" t="s">
        <v>9251</v>
      </c>
      <c r="C7033" s="5">
        <v>41590</v>
      </c>
      <c r="D7033" s="5">
        <v>41595</v>
      </c>
      <c r="E7033" s="4" t="s">
        <v>52</v>
      </c>
      <c r="F7033" s="4" t="s">
        <v>4138</v>
      </c>
      <c r="G7033" s="4" t="s">
        <v>4139</v>
      </c>
      <c r="H7033" s="4" t="s">
        <v>43</v>
      </c>
      <c r="I7033" s="4" t="s">
        <v>29</v>
      </c>
      <c r="J7033" s="4" t="s">
        <v>268</v>
      </c>
      <c r="K7033" s="4" t="s">
        <v>269</v>
      </c>
      <c r="L7033" s="4" t="s">
        <v>150</v>
      </c>
      <c r="M7033" s="4" t="s">
        <v>1161</v>
      </c>
      <c r="N7033" s="4" t="s">
        <v>48</v>
      </c>
      <c r="O7033" s="4" t="s">
        <v>70</v>
      </c>
      <c r="P7033" s="4" t="s">
        <v>1162</v>
      </c>
      <c r="Q7033" s="4">
        <v>92.94</v>
      </c>
      <c r="R7033" s="4">
        <v>3</v>
      </c>
      <c r="S7033" s="4">
        <v>0</v>
      </c>
      <c r="T7033" s="4">
        <v>30.98</v>
      </c>
      <c r="U7033" s="4">
        <v>25.093799999999998</v>
      </c>
      <c r="V7033" s="4">
        <v>0.26999999999999996</v>
      </c>
      <c r="W7033" s="4">
        <v>5</v>
      </c>
      <c r="X7033" s="4" t="s">
        <v>10934</v>
      </c>
    </row>
    <row r="7034" spans="1:24" x14ac:dyDescent="0.35">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x14ac:dyDescent="0.35">
      <c r="A7035" s="4">
        <v>7034</v>
      </c>
      <c r="B7035" s="4" t="s">
        <v>9251</v>
      </c>
      <c r="C7035" s="5">
        <v>41590</v>
      </c>
      <c r="D7035" s="5">
        <v>41595</v>
      </c>
      <c r="E7035" s="4" t="s">
        <v>52</v>
      </c>
      <c r="F7035" s="4" t="s">
        <v>4138</v>
      </c>
      <c r="G7035" s="4" t="s">
        <v>4139</v>
      </c>
      <c r="H7035" s="4" t="s">
        <v>43</v>
      </c>
      <c r="I7035" s="4" t="s">
        <v>29</v>
      </c>
      <c r="J7035" s="4" t="s">
        <v>268</v>
      </c>
      <c r="K7035" s="4" t="s">
        <v>269</v>
      </c>
      <c r="L7035" s="4" t="s">
        <v>150</v>
      </c>
      <c r="M7035" s="4" t="s">
        <v>2775</v>
      </c>
      <c r="N7035" s="4" t="s">
        <v>48</v>
      </c>
      <c r="O7035" s="4" t="s">
        <v>77</v>
      </c>
      <c r="P7035" s="4" t="s">
        <v>2776</v>
      </c>
      <c r="Q7035" s="4">
        <v>55.00800000000001</v>
      </c>
      <c r="R7035" s="4">
        <v>3</v>
      </c>
      <c r="S7035" s="4">
        <v>0.2</v>
      </c>
      <c r="T7035" s="4">
        <v>18.336000000000002</v>
      </c>
      <c r="U7035" s="4">
        <v>17.189999999999998</v>
      </c>
      <c r="V7035" s="4">
        <v>0.31249999999999989</v>
      </c>
      <c r="W7035" s="4">
        <v>5</v>
      </c>
      <c r="X7035" s="4" t="s">
        <v>10934</v>
      </c>
    </row>
    <row r="7036" spans="1:24" x14ac:dyDescent="0.35">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x14ac:dyDescent="0.35">
      <c r="A7037" s="4">
        <v>7036</v>
      </c>
      <c r="B7037" s="4" t="s">
        <v>9252</v>
      </c>
      <c r="C7037" s="5">
        <v>41953</v>
      </c>
      <c r="D7037" s="5">
        <v>41957</v>
      </c>
      <c r="E7037" s="4" t="s">
        <v>52</v>
      </c>
      <c r="F7037" s="4" t="s">
        <v>4509</v>
      </c>
      <c r="G7037" s="4" t="s">
        <v>4510</v>
      </c>
      <c r="H7037" s="4" t="s">
        <v>43</v>
      </c>
      <c r="I7037" s="4" t="s">
        <v>29</v>
      </c>
      <c r="J7037" s="4" t="s">
        <v>949</v>
      </c>
      <c r="K7037" s="4" t="s">
        <v>45</v>
      </c>
      <c r="L7037" s="4" t="s">
        <v>46</v>
      </c>
      <c r="M7037" s="4" t="s">
        <v>2478</v>
      </c>
      <c r="N7037" s="4" t="s">
        <v>34</v>
      </c>
      <c r="O7037" s="4" t="s">
        <v>38</v>
      </c>
      <c r="P7037" s="4" t="s">
        <v>2479</v>
      </c>
      <c r="Q7037" s="4">
        <v>523.39200000000005</v>
      </c>
      <c r="R7037" s="4">
        <v>3</v>
      </c>
      <c r="S7037" s="4">
        <v>0.2</v>
      </c>
      <c r="T7037" s="4">
        <v>174.46400000000003</v>
      </c>
      <c r="U7037" s="4">
        <v>52.339199999999977</v>
      </c>
      <c r="V7037" s="4">
        <v>9.999999999999995E-2</v>
      </c>
      <c r="W7037" s="4">
        <v>4</v>
      </c>
      <c r="X7037" s="4" t="s">
        <v>10933</v>
      </c>
    </row>
    <row r="7038" spans="1:24" x14ac:dyDescent="0.35">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x14ac:dyDescent="0.35">
      <c r="A7039" s="4">
        <v>7038</v>
      </c>
      <c r="B7039" s="4" t="s">
        <v>9254</v>
      </c>
      <c r="C7039" s="5">
        <v>41905</v>
      </c>
      <c r="D7039" s="5">
        <v>41910</v>
      </c>
      <c r="E7039" s="4" t="s">
        <v>52</v>
      </c>
      <c r="F7039" s="4" t="s">
        <v>2380</v>
      </c>
      <c r="G7039" s="4" t="s">
        <v>2381</v>
      </c>
      <c r="H7039" s="4" t="s">
        <v>28</v>
      </c>
      <c r="I7039" s="4" t="s">
        <v>29</v>
      </c>
      <c r="J7039" s="4" t="s">
        <v>3794</v>
      </c>
      <c r="K7039" s="4" t="s">
        <v>1274</v>
      </c>
      <c r="L7039" s="4" t="s">
        <v>32</v>
      </c>
      <c r="M7039" s="4" t="s">
        <v>5436</v>
      </c>
      <c r="N7039" s="4" t="s">
        <v>48</v>
      </c>
      <c r="O7039" s="4" t="s">
        <v>92</v>
      </c>
      <c r="P7039" s="4" t="s">
        <v>5437</v>
      </c>
      <c r="Q7039" s="4">
        <v>12.96</v>
      </c>
      <c r="R7039" s="4">
        <v>2</v>
      </c>
      <c r="S7039" s="4">
        <v>0</v>
      </c>
      <c r="T7039" s="4">
        <v>6.48</v>
      </c>
      <c r="U7039" s="4">
        <v>6.2208000000000006</v>
      </c>
      <c r="V7039" s="4">
        <v>0.48000000000000004</v>
      </c>
      <c r="W7039" s="4">
        <v>5</v>
      </c>
      <c r="X7039" s="4" t="s">
        <v>10934</v>
      </c>
    </row>
    <row r="7040" spans="1:24" x14ac:dyDescent="0.35">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x14ac:dyDescent="0.35">
      <c r="A7041" s="4">
        <v>7040</v>
      </c>
      <c r="B7041" s="4" t="s">
        <v>9257</v>
      </c>
      <c r="C7041" s="5">
        <v>41991</v>
      </c>
      <c r="D7041" s="5">
        <v>41997</v>
      </c>
      <c r="E7041" s="4" t="s">
        <v>52</v>
      </c>
      <c r="F7041" s="4" t="s">
        <v>2074</v>
      </c>
      <c r="G7041" s="4" t="s">
        <v>2075</v>
      </c>
      <c r="H7041" s="4" t="s">
        <v>28</v>
      </c>
      <c r="I7041" s="4" t="s">
        <v>29</v>
      </c>
      <c r="J7041" s="4" t="s">
        <v>268</v>
      </c>
      <c r="K7041" s="4" t="s">
        <v>269</v>
      </c>
      <c r="L7041" s="4" t="s">
        <v>150</v>
      </c>
      <c r="M7041" s="4" t="s">
        <v>935</v>
      </c>
      <c r="N7041" s="4" t="s">
        <v>48</v>
      </c>
      <c r="O7041" s="4" t="s">
        <v>61</v>
      </c>
      <c r="P7041" s="4" t="s">
        <v>936</v>
      </c>
      <c r="Q7041" s="4">
        <v>166.72</v>
      </c>
      <c r="R7041" s="4">
        <v>2</v>
      </c>
      <c r="S7041" s="4">
        <v>0</v>
      </c>
      <c r="T7041" s="4">
        <v>83.36</v>
      </c>
      <c r="U7041" s="4">
        <v>41.680000000000007</v>
      </c>
      <c r="V7041" s="4">
        <v>0.25000000000000006</v>
      </c>
      <c r="W7041" s="4">
        <v>6</v>
      </c>
      <c r="X7041" s="4" t="s">
        <v>10934</v>
      </c>
    </row>
    <row r="7042" spans="1:24" x14ac:dyDescent="0.35">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x14ac:dyDescent="0.35">
      <c r="A7043" s="4">
        <v>7042</v>
      </c>
      <c r="B7043" s="4" t="s">
        <v>9257</v>
      </c>
      <c r="C7043" s="5">
        <v>41991</v>
      </c>
      <c r="D7043" s="5">
        <v>41997</v>
      </c>
      <c r="E7043" s="4" t="s">
        <v>52</v>
      </c>
      <c r="F7043" s="4" t="s">
        <v>2074</v>
      </c>
      <c r="G7043" s="4" t="s">
        <v>2075</v>
      </c>
      <c r="H7043" s="4" t="s">
        <v>28</v>
      </c>
      <c r="I7043" s="4" t="s">
        <v>29</v>
      </c>
      <c r="J7043" s="4" t="s">
        <v>268</v>
      </c>
      <c r="K7043" s="4" t="s">
        <v>269</v>
      </c>
      <c r="L7043" s="4" t="s">
        <v>150</v>
      </c>
      <c r="M7043" s="4" t="s">
        <v>5272</v>
      </c>
      <c r="N7043" s="4" t="s">
        <v>34</v>
      </c>
      <c r="O7043" s="4" t="s">
        <v>67</v>
      </c>
      <c r="P7043" s="4" t="s">
        <v>5273</v>
      </c>
      <c r="Q7043" s="4">
        <v>124.36</v>
      </c>
      <c r="R7043" s="4">
        <v>2</v>
      </c>
      <c r="S7043" s="4">
        <v>0</v>
      </c>
      <c r="T7043" s="4">
        <v>62.18</v>
      </c>
      <c r="U7043" s="4">
        <v>27.359200000000001</v>
      </c>
      <c r="V7043" s="4">
        <v>0.22</v>
      </c>
      <c r="W7043" s="4">
        <v>6</v>
      </c>
      <c r="X7043" s="4" t="s">
        <v>10934</v>
      </c>
    </row>
    <row r="7044" spans="1:24" x14ac:dyDescent="0.35">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x14ac:dyDescent="0.35">
      <c r="A7045" s="4">
        <v>7044</v>
      </c>
      <c r="B7045" s="4" t="s">
        <v>9258</v>
      </c>
      <c r="C7045" s="5">
        <v>41839</v>
      </c>
      <c r="D7045" s="5">
        <v>41844</v>
      </c>
      <c r="E7045" s="4" t="s">
        <v>52</v>
      </c>
      <c r="F7045" s="4" t="s">
        <v>2306</v>
      </c>
      <c r="G7045" s="4" t="s">
        <v>2307</v>
      </c>
      <c r="H7045" s="4" t="s">
        <v>28</v>
      </c>
      <c r="I7045" s="4" t="s">
        <v>29</v>
      </c>
      <c r="J7045" s="4" t="s">
        <v>148</v>
      </c>
      <c r="K7045" s="4" t="s">
        <v>149</v>
      </c>
      <c r="L7045" s="4" t="s">
        <v>150</v>
      </c>
      <c r="M7045" s="4" t="s">
        <v>1841</v>
      </c>
      <c r="N7045" s="4" t="s">
        <v>34</v>
      </c>
      <c r="O7045" s="4" t="s">
        <v>38</v>
      </c>
      <c r="P7045" s="4" t="s">
        <v>1842</v>
      </c>
      <c r="Q7045" s="4">
        <v>198.744</v>
      </c>
      <c r="R7045" s="4">
        <v>4</v>
      </c>
      <c r="S7045" s="4">
        <v>0.3</v>
      </c>
      <c r="T7045" s="4">
        <v>49.686</v>
      </c>
      <c r="U7045" s="4">
        <v>-14.195999999999984</v>
      </c>
      <c r="V7045" s="4">
        <v>-7.1428571428571341E-2</v>
      </c>
      <c r="W7045" s="4">
        <v>5</v>
      </c>
      <c r="X7045" s="4" t="s">
        <v>10934</v>
      </c>
    </row>
    <row r="7046" spans="1:24" x14ac:dyDescent="0.35">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x14ac:dyDescent="0.35">
      <c r="A7047" s="4">
        <v>7046</v>
      </c>
      <c r="B7047" s="4" t="s">
        <v>9259</v>
      </c>
      <c r="C7047" s="5">
        <v>41582</v>
      </c>
      <c r="D7047" s="5">
        <v>41588</v>
      </c>
      <c r="E7047" s="4" t="s">
        <v>52</v>
      </c>
      <c r="F7047" s="4" t="s">
        <v>5289</v>
      </c>
      <c r="G7047" s="4" t="s">
        <v>5290</v>
      </c>
      <c r="H7047" s="4" t="s">
        <v>43</v>
      </c>
      <c r="I7047" s="4" t="s">
        <v>29</v>
      </c>
      <c r="J7047" s="4" t="s">
        <v>817</v>
      </c>
      <c r="K7047" s="4" t="s">
        <v>106</v>
      </c>
      <c r="L7047" s="4" t="s">
        <v>107</v>
      </c>
      <c r="M7047" s="4" t="s">
        <v>4862</v>
      </c>
      <c r="N7047" s="4" t="s">
        <v>48</v>
      </c>
      <c r="O7047" s="4" t="s">
        <v>92</v>
      </c>
      <c r="P7047" s="4" t="s">
        <v>4863</v>
      </c>
      <c r="Q7047" s="4">
        <v>9.2480000000000011</v>
      </c>
      <c r="R7047" s="4">
        <v>2</v>
      </c>
      <c r="S7047" s="4">
        <v>0.2</v>
      </c>
      <c r="T7047" s="4">
        <v>4.6240000000000006</v>
      </c>
      <c r="U7047" s="4">
        <v>3.3524000000000003</v>
      </c>
      <c r="V7047" s="4">
        <v>0.36249999999999999</v>
      </c>
      <c r="W7047" s="4">
        <v>6</v>
      </c>
      <c r="X7047" s="4" t="s">
        <v>10934</v>
      </c>
    </row>
    <row r="7048" spans="1:24" x14ac:dyDescent="0.35">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x14ac:dyDescent="0.35">
      <c r="A7049" s="4">
        <v>7048</v>
      </c>
      <c r="B7049" s="4" t="s">
        <v>9260</v>
      </c>
      <c r="C7049" s="5">
        <v>40641</v>
      </c>
      <c r="D7049" s="5">
        <v>40645</v>
      </c>
      <c r="E7049" s="4" t="s">
        <v>52</v>
      </c>
      <c r="F7049" s="4" t="s">
        <v>1164</v>
      </c>
      <c r="G7049" s="4" t="s">
        <v>1165</v>
      </c>
      <c r="H7049" s="4" t="s">
        <v>104</v>
      </c>
      <c r="I7049" s="4" t="s">
        <v>29</v>
      </c>
      <c r="J7049" s="4" t="s">
        <v>89</v>
      </c>
      <c r="K7049" s="4" t="s">
        <v>45</v>
      </c>
      <c r="L7049" s="4" t="s">
        <v>46</v>
      </c>
      <c r="M7049" s="4" t="s">
        <v>1182</v>
      </c>
      <c r="N7049" s="4" t="s">
        <v>73</v>
      </c>
      <c r="O7049" s="4" t="s">
        <v>163</v>
      </c>
      <c r="P7049" s="4" t="s">
        <v>1183</v>
      </c>
      <c r="Q7049" s="4">
        <v>399.96</v>
      </c>
      <c r="R7049" s="4">
        <v>4</v>
      </c>
      <c r="S7049" s="4">
        <v>0</v>
      </c>
      <c r="T7049" s="4">
        <v>99.99</v>
      </c>
      <c r="U7049" s="4">
        <v>139.98599999999999</v>
      </c>
      <c r="V7049" s="4">
        <v>0.35</v>
      </c>
      <c r="W7049" s="4">
        <v>4</v>
      </c>
      <c r="X7049" s="4" t="s">
        <v>10933</v>
      </c>
    </row>
    <row r="7050" spans="1:24" x14ac:dyDescent="0.35">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x14ac:dyDescent="0.35">
      <c r="A7051" s="4">
        <v>7050</v>
      </c>
      <c r="B7051" s="4" t="s">
        <v>9262</v>
      </c>
      <c r="C7051" s="5">
        <v>40811</v>
      </c>
      <c r="D7051" s="5">
        <v>40816</v>
      </c>
      <c r="E7051" s="4" t="s">
        <v>52</v>
      </c>
      <c r="F7051" s="4" t="s">
        <v>5222</v>
      </c>
      <c r="G7051" s="4" t="s">
        <v>5223</v>
      </c>
      <c r="H7051" s="4" t="s">
        <v>104</v>
      </c>
      <c r="I7051" s="4" t="s">
        <v>29</v>
      </c>
      <c r="J7051" s="4" t="s">
        <v>458</v>
      </c>
      <c r="K7051" s="4" t="s">
        <v>459</v>
      </c>
      <c r="L7051" s="4" t="s">
        <v>46</v>
      </c>
      <c r="M7051" s="4" t="s">
        <v>6947</v>
      </c>
      <c r="N7051" s="4" t="s">
        <v>48</v>
      </c>
      <c r="O7051" s="4" t="s">
        <v>70</v>
      </c>
      <c r="P7051" s="4" t="s">
        <v>6948</v>
      </c>
      <c r="Q7051" s="4">
        <v>14.576000000000001</v>
      </c>
      <c r="R7051" s="4">
        <v>2</v>
      </c>
      <c r="S7051" s="4">
        <v>0.2</v>
      </c>
      <c r="T7051" s="4">
        <v>7.2880000000000003</v>
      </c>
      <c r="U7051" s="4">
        <v>2.3685999999999989</v>
      </c>
      <c r="V7051" s="4">
        <v>0.16249999999999992</v>
      </c>
      <c r="W7051" s="4">
        <v>5</v>
      </c>
      <c r="X7051" s="4" t="s">
        <v>10934</v>
      </c>
    </row>
    <row r="7052" spans="1:24" x14ac:dyDescent="0.35">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x14ac:dyDescent="0.35">
      <c r="A7053" s="4">
        <v>7052</v>
      </c>
      <c r="B7053" s="4" t="s">
        <v>9263</v>
      </c>
      <c r="C7053" s="5">
        <v>41620</v>
      </c>
      <c r="D7053" s="5">
        <v>41620</v>
      </c>
      <c r="E7053" s="4" t="s">
        <v>1292</v>
      </c>
      <c r="F7053" s="4" t="s">
        <v>5056</v>
      </c>
      <c r="G7053" s="4" t="s">
        <v>5057</v>
      </c>
      <c r="H7053" s="4" t="s">
        <v>28</v>
      </c>
      <c r="I7053" s="4" t="s">
        <v>29</v>
      </c>
      <c r="J7053" s="4" t="s">
        <v>1885</v>
      </c>
      <c r="K7053" s="4" t="s">
        <v>45</v>
      </c>
      <c r="L7053" s="4" t="s">
        <v>46</v>
      </c>
      <c r="M7053" s="4" t="s">
        <v>8411</v>
      </c>
      <c r="N7053" s="4" t="s">
        <v>48</v>
      </c>
      <c r="O7053" s="4" t="s">
        <v>70</v>
      </c>
      <c r="P7053" s="4" t="s">
        <v>8412</v>
      </c>
      <c r="Q7053" s="4">
        <v>23.32</v>
      </c>
      <c r="R7053" s="4">
        <v>2</v>
      </c>
      <c r="S7053" s="4">
        <v>0</v>
      </c>
      <c r="T7053" s="4">
        <v>11.66</v>
      </c>
      <c r="U7053" s="4">
        <v>6.0632000000000019</v>
      </c>
      <c r="V7053" s="4">
        <v>0.26000000000000006</v>
      </c>
      <c r="W7053" s="4">
        <v>0</v>
      </c>
      <c r="X7053" s="4" t="s">
        <v>10935</v>
      </c>
    </row>
    <row r="7054" spans="1:24" x14ac:dyDescent="0.35">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x14ac:dyDescent="0.35">
      <c r="A7055" s="4">
        <v>7054</v>
      </c>
      <c r="B7055" s="4" t="s">
        <v>9263</v>
      </c>
      <c r="C7055" s="5">
        <v>41620</v>
      </c>
      <c r="D7055" s="5">
        <v>41620</v>
      </c>
      <c r="E7055" s="4" t="s">
        <v>1292</v>
      </c>
      <c r="F7055" s="4" t="s">
        <v>5056</v>
      </c>
      <c r="G7055" s="4" t="s">
        <v>5057</v>
      </c>
      <c r="H7055" s="4" t="s">
        <v>28</v>
      </c>
      <c r="I7055" s="4" t="s">
        <v>29</v>
      </c>
      <c r="J7055" s="4" t="s">
        <v>1885</v>
      </c>
      <c r="K7055" s="4" t="s">
        <v>45</v>
      </c>
      <c r="L7055" s="4" t="s">
        <v>46</v>
      </c>
      <c r="M7055" s="4" t="s">
        <v>2466</v>
      </c>
      <c r="N7055" s="4" t="s">
        <v>73</v>
      </c>
      <c r="O7055" s="4" t="s">
        <v>163</v>
      </c>
      <c r="P7055" s="4" t="s">
        <v>2467</v>
      </c>
      <c r="Q7055" s="4">
        <v>119.96</v>
      </c>
      <c r="R7055" s="4">
        <v>4</v>
      </c>
      <c r="S7055" s="4">
        <v>0</v>
      </c>
      <c r="T7055" s="4">
        <v>29.99</v>
      </c>
      <c r="U7055" s="4">
        <v>25.191599999999994</v>
      </c>
      <c r="V7055" s="4">
        <v>0.20999999999999996</v>
      </c>
      <c r="W7055" s="4">
        <v>0</v>
      </c>
      <c r="X7055" s="4" t="s">
        <v>10935</v>
      </c>
    </row>
    <row r="7056" spans="1:24" x14ac:dyDescent="0.35">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x14ac:dyDescent="0.35">
      <c r="A7057" s="4">
        <v>7056</v>
      </c>
      <c r="B7057" s="4" t="s">
        <v>9263</v>
      </c>
      <c r="C7057" s="5">
        <v>41620</v>
      </c>
      <c r="D7057" s="5">
        <v>41620</v>
      </c>
      <c r="E7057" s="4" t="s">
        <v>1292</v>
      </c>
      <c r="F7057" s="4" t="s">
        <v>5056</v>
      </c>
      <c r="G7057" s="4" t="s">
        <v>5057</v>
      </c>
      <c r="H7057" s="4" t="s">
        <v>28</v>
      </c>
      <c r="I7057" s="4" t="s">
        <v>29</v>
      </c>
      <c r="J7057" s="4" t="s">
        <v>1885</v>
      </c>
      <c r="K7057" s="4" t="s">
        <v>45</v>
      </c>
      <c r="L7057" s="4" t="s">
        <v>46</v>
      </c>
      <c r="M7057" s="4" t="s">
        <v>2049</v>
      </c>
      <c r="N7057" s="4" t="s">
        <v>48</v>
      </c>
      <c r="O7057" s="4" t="s">
        <v>77</v>
      </c>
      <c r="P7057" s="4" t="s">
        <v>2050</v>
      </c>
      <c r="Q7057" s="4">
        <v>35.808</v>
      </c>
      <c r="R7057" s="4">
        <v>3</v>
      </c>
      <c r="S7057" s="4">
        <v>0.2</v>
      </c>
      <c r="T7057" s="4">
        <v>11.936</v>
      </c>
      <c r="U7057" s="4">
        <v>11.189999999999996</v>
      </c>
      <c r="V7057" s="4">
        <v>0.31249999999999989</v>
      </c>
      <c r="W7057" s="4">
        <v>0</v>
      </c>
      <c r="X7057" s="4" t="s">
        <v>10935</v>
      </c>
    </row>
    <row r="7058" spans="1:24" x14ac:dyDescent="0.35">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x14ac:dyDescent="0.35">
      <c r="A7059" s="4">
        <v>7058</v>
      </c>
      <c r="B7059" s="4" t="s">
        <v>9263</v>
      </c>
      <c r="C7059" s="5">
        <v>41620</v>
      </c>
      <c r="D7059" s="5">
        <v>41620</v>
      </c>
      <c r="E7059" s="4" t="s">
        <v>1292</v>
      </c>
      <c r="F7059" s="4" t="s">
        <v>5056</v>
      </c>
      <c r="G7059" s="4" t="s">
        <v>5057</v>
      </c>
      <c r="H7059" s="4" t="s">
        <v>28</v>
      </c>
      <c r="I7059" s="4" t="s">
        <v>29</v>
      </c>
      <c r="J7059" s="4" t="s">
        <v>1885</v>
      </c>
      <c r="K7059" s="4" t="s">
        <v>45</v>
      </c>
      <c r="L7059" s="4" t="s">
        <v>46</v>
      </c>
      <c r="M7059" s="4" t="s">
        <v>3491</v>
      </c>
      <c r="N7059" s="4" t="s">
        <v>34</v>
      </c>
      <c r="O7059" s="4" t="s">
        <v>58</v>
      </c>
      <c r="P7059" s="4" t="s">
        <v>3492</v>
      </c>
      <c r="Q7059" s="4">
        <v>892.13600000000008</v>
      </c>
      <c r="R7059" s="4">
        <v>7</v>
      </c>
      <c r="S7059" s="4">
        <v>0.2</v>
      </c>
      <c r="T7059" s="4">
        <v>127.44800000000001</v>
      </c>
      <c r="U7059" s="4">
        <v>111.51699999999991</v>
      </c>
      <c r="V7059" s="4">
        <v>0.12499999999999989</v>
      </c>
      <c r="W7059" s="4">
        <v>0</v>
      </c>
      <c r="X7059" s="4" t="s">
        <v>10935</v>
      </c>
    </row>
    <row r="7060" spans="1:24" x14ac:dyDescent="0.35">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x14ac:dyDescent="0.35">
      <c r="A7061" s="4">
        <v>7060</v>
      </c>
      <c r="B7061" s="4" t="s">
        <v>9263</v>
      </c>
      <c r="C7061" s="5">
        <v>41620</v>
      </c>
      <c r="D7061" s="5">
        <v>41620</v>
      </c>
      <c r="E7061" s="4" t="s">
        <v>1292</v>
      </c>
      <c r="F7061" s="4" t="s">
        <v>5056</v>
      </c>
      <c r="G7061" s="4" t="s">
        <v>5057</v>
      </c>
      <c r="H7061" s="4" t="s">
        <v>28</v>
      </c>
      <c r="I7061" s="4" t="s">
        <v>29</v>
      </c>
      <c r="J7061" s="4" t="s">
        <v>1885</v>
      </c>
      <c r="K7061" s="4" t="s">
        <v>45</v>
      </c>
      <c r="L7061" s="4" t="s">
        <v>46</v>
      </c>
      <c r="M7061" s="4" t="s">
        <v>2278</v>
      </c>
      <c r="N7061" s="4" t="s">
        <v>48</v>
      </c>
      <c r="O7061" s="4" t="s">
        <v>80</v>
      </c>
      <c r="P7061" s="4" t="s">
        <v>2279</v>
      </c>
      <c r="Q7061" s="4">
        <v>83.42</v>
      </c>
      <c r="R7061" s="4">
        <v>2</v>
      </c>
      <c r="S7061" s="4">
        <v>0</v>
      </c>
      <c r="T7061" s="4">
        <v>41.71</v>
      </c>
      <c r="U7061" s="4">
        <v>24.191799999999994</v>
      </c>
      <c r="V7061" s="4">
        <v>0.28999999999999992</v>
      </c>
      <c r="W7061" s="4">
        <v>0</v>
      </c>
      <c r="X7061" s="4" t="s">
        <v>10935</v>
      </c>
    </row>
    <row r="7062" spans="1:24" x14ac:dyDescent="0.35">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x14ac:dyDescent="0.35">
      <c r="A7063" s="4">
        <v>7062</v>
      </c>
      <c r="B7063" s="4" t="s">
        <v>9266</v>
      </c>
      <c r="C7063" s="5">
        <v>40942</v>
      </c>
      <c r="D7063" s="5">
        <v>40944</v>
      </c>
      <c r="E7063" s="4" t="s">
        <v>25</v>
      </c>
      <c r="F7063" s="4" t="s">
        <v>1505</v>
      </c>
      <c r="G7063" s="4" t="s">
        <v>1506</v>
      </c>
      <c r="H7063" s="4" t="s">
        <v>43</v>
      </c>
      <c r="I7063" s="4" t="s">
        <v>29</v>
      </c>
      <c r="J7063" s="4" t="s">
        <v>3777</v>
      </c>
      <c r="K7063" s="4" t="s">
        <v>123</v>
      </c>
      <c r="L7063" s="4" t="s">
        <v>46</v>
      </c>
      <c r="M7063" s="4" t="s">
        <v>3431</v>
      </c>
      <c r="N7063" s="4" t="s">
        <v>48</v>
      </c>
      <c r="O7063" s="4" t="s">
        <v>77</v>
      </c>
      <c r="P7063" s="4" t="s">
        <v>3432</v>
      </c>
      <c r="Q7063" s="4">
        <v>12.144</v>
      </c>
      <c r="R7063" s="4">
        <v>3</v>
      </c>
      <c r="S7063" s="4">
        <v>0.2</v>
      </c>
      <c r="T7063" s="4">
        <v>4.048</v>
      </c>
      <c r="U7063" s="4">
        <v>4.0985999999999994</v>
      </c>
      <c r="V7063" s="4">
        <v>0.33749999999999997</v>
      </c>
      <c r="W7063" s="4">
        <v>2</v>
      </c>
      <c r="X7063" s="4" t="s">
        <v>10933</v>
      </c>
    </row>
    <row r="7064" spans="1:24" x14ac:dyDescent="0.35">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x14ac:dyDescent="0.35">
      <c r="A7065" s="4">
        <v>7064</v>
      </c>
      <c r="B7065" s="4" t="s">
        <v>9268</v>
      </c>
      <c r="C7065" s="5">
        <v>41883</v>
      </c>
      <c r="D7065" s="5">
        <v>41888</v>
      </c>
      <c r="E7065" s="4" t="s">
        <v>52</v>
      </c>
      <c r="F7065" s="4" t="s">
        <v>3765</v>
      </c>
      <c r="G7065" s="4" t="s">
        <v>3766</v>
      </c>
      <c r="H7065" s="4" t="s">
        <v>104</v>
      </c>
      <c r="I7065" s="4" t="s">
        <v>29</v>
      </c>
      <c r="J7065" s="4" t="s">
        <v>1978</v>
      </c>
      <c r="K7065" s="4" t="s">
        <v>422</v>
      </c>
      <c r="L7065" s="4" t="s">
        <v>46</v>
      </c>
      <c r="M7065" s="4" t="s">
        <v>6814</v>
      </c>
      <c r="N7065" s="4" t="s">
        <v>48</v>
      </c>
      <c r="O7065" s="4" t="s">
        <v>580</v>
      </c>
      <c r="P7065" s="4" t="s">
        <v>6815</v>
      </c>
      <c r="Q7065" s="4">
        <v>6.2080000000000002</v>
      </c>
      <c r="R7065" s="4">
        <v>2</v>
      </c>
      <c r="S7065" s="4">
        <v>0.2</v>
      </c>
      <c r="T7065" s="4">
        <v>3.1040000000000001</v>
      </c>
      <c r="U7065" s="4">
        <v>0.69839999999999902</v>
      </c>
      <c r="V7065" s="4">
        <v>0.11249999999999984</v>
      </c>
      <c r="W7065" s="4">
        <v>5</v>
      </c>
      <c r="X7065" s="4" t="s">
        <v>10934</v>
      </c>
    </row>
    <row r="7066" spans="1:24" x14ac:dyDescent="0.35">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x14ac:dyDescent="0.35">
      <c r="A7067" s="4">
        <v>7066</v>
      </c>
      <c r="B7067" s="4" t="s">
        <v>9270</v>
      </c>
      <c r="C7067" s="5">
        <v>40883</v>
      </c>
      <c r="D7067" s="5">
        <v>40885</v>
      </c>
      <c r="E7067" s="4" t="s">
        <v>190</v>
      </c>
      <c r="F7067" s="4" t="s">
        <v>2295</v>
      </c>
      <c r="G7067" s="4" t="s">
        <v>2296</v>
      </c>
      <c r="H7067" s="4" t="s">
        <v>43</v>
      </c>
      <c r="I7067" s="4" t="s">
        <v>29</v>
      </c>
      <c r="J7067" s="4" t="s">
        <v>44</v>
      </c>
      <c r="K7067" s="4" t="s">
        <v>45</v>
      </c>
      <c r="L7067" s="4" t="s">
        <v>46</v>
      </c>
      <c r="M7067" s="4" t="s">
        <v>2872</v>
      </c>
      <c r="N7067" s="4" t="s">
        <v>48</v>
      </c>
      <c r="O7067" s="4" t="s">
        <v>61</v>
      </c>
      <c r="P7067" s="4" t="s">
        <v>2873</v>
      </c>
      <c r="Q7067" s="4">
        <v>1261.33</v>
      </c>
      <c r="R7067" s="4">
        <v>7</v>
      </c>
      <c r="S7067" s="4">
        <v>0</v>
      </c>
      <c r="T7067" s="4">
        <v>180.19</v>
      </c>
      <c r="U7067" s="4">
        <v>327.94580000000002</v>
      </c>
      <c r="V7067" s="4">
        <v>0.26</v>
      </c>
      <c r="W7067" s="4">
        <v>2</v>
      </c>
      <c r="X7067" s="4" t="s">
        <v>10933</v>
      </c>
    </row>
    <row r="7068" spans="1:24" x14ac:dyDescent="0.35">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x14ac:dyDescent="0.35">
      <c r="A7069" s="4">
        <v>7068</v>
      </c>
      <c r="B7069" s="4" t="s">
        <v>9272</v>
      </c>
      <c r="C7069" s="5">
        <v>41416</v>
      </c>
      <c r="D7069" s="5">
        <v>41421</v>
      </c>
      <c r="E7069" s="4" t="s">
        <v>52</v>
      </c>
      <c r="F7069" s="4" t="s">
        <v>1340</v>
      </c>
      <c r="G7069" s="4" t="s">
        <v>1341</v>
      </c>
      <c r="H7069" s="4" t="s">
        <v>43</v>
      </c>
      <c r="I7069" s="4" t="s">
        <v>29</v>
      </c>
      <c r="J7069" s="4" t="s">
        <v>817</v>
      </c>
      <c r="K7069" s="4" t="s">
        <v>106</v>
      </c>
      <c r="L7069" s="4" t="s">
        <v>107</v>
      </c>
      <c r="M7069" s="4" t="s">
        <v>796</v>
      </c>
      <c r="N7069" s="4" t="s">
        <v>48</v>
      </c>
      <c r="O7069" s="4" t="s">
        <v>77</v>
      </c>
      <c r="P7069" s="4" t="s">
        <v>797</v>
      </c>
      <c r="Q7069" s="4">
        <v>1.9639999999999995</v>
      </c>
      <c r="R7069" s="4">
        <v>2</v>
      </c>
      <c r="S7069" s="4">
        <v>0.8</v>
      </c>
      <c r="T7069" s="4">
        <v>0.98199999999999976</v>
      </c>
      <c r="U7069" s="4">
        <v>-3.2406000000000006</v>
      </c>
      <c r="V7069" s="4">
        <v>-1.6500000000000008</v>
      </c>
      <c r="W7069" s="4">
        <v>5</v>
      </c>
      <c r="X7069" s="4" t="s">
        <v>10934</v>
      </c>
    </row>
    <row r="7070" spans="1:24" x14ac:dyDescent="0.35">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x14ac:dyDescent="0.35">
      <c r="A7071" s="4">
        <v>7070</v>
      </c>
      <c r="B7071" s="4" t="s">
        <v>9273</v>
      </c>
      <c r="C7071" s="5">
        <v>40764</v>
      </c>
      <c r="D7071" s="5">
        <v>40769</v>
      </c>
      <c r="E7071" s="4" t="s">
        <v>52</v>
      </c>
      <c r="F7071" s="4" t="s">
        <v>3577</v>
      </c>
      <c r="G7071" s="4" t="s">
        <v>3578</v>
      </c>
      <c r="H7071" s="4" t="s">
        <v>28</v>
      </c>
      <c r="I7071" s="4" t="s">
        <v>29</v>
      </c>
      <c r="J7071" s="4" t="s">
        <v>3490</v>
      </c>
      <c r="K7071" s="4" t="s">
        <v>45</v>
      </c>
      <c r="L7071" s="4" t="s">
        <v>46</v>
      </c>
      <c r="M7071" s="4" t="s">
        <v>1769</v>
      </c>
      <c r="N7071" s="4" t="s">
        <v>48</v>
      </c>
      <c r="O7071" s="4" t="s">
        <v>92</v>
      </c>
      <c r="P7071" s="4" t="s">
        <v>1770</v>
      </c>
      <c r="Q7071" s="4">
        <v>5.98</v>
      </c>
      <c r="R7071" s="4">
        <v>1</v>
      </c>
      <c r="S7071" s="4">
        <v>0</v>
      </c>
      <c r="T7071" s="4">
        <v>5.98</v>
      </c>
      <c r="U7071" s="4">
        <v>2.6909999999999998</v>
      </c>
      <c r="V7071" s="4">
        <v>0.44999999999999996</v>
      </c>
      <c r="W7071" s="4">
        <v>5</v>
      </c>
      <c r="X7071" s="4" t="s">
        <v>10934</v>
      </c>
    </row>
    <row r="7072" spans="1:24" x14ac:dyDescent="0.35">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x14ac:dyDescent="0.35">
      <c r="A7073" s="4">
        <v>7072</v>
      </c>
      <c r="B7073" s="4" t="s">
        <v>9275</v>
      </c>
      <c r="C7073" s="5">
        <v>41479</v>
      </c>
      <c r="D7073" s="5">
        <v>41484</v>
      </c>
      <c r="E7073" s="4" t="s">
        <v>52</v>
      </c>
      <c r="F7073" s="4" t="s">
        <v>2004</v>
      </c>
      <c r="G7073" s="4" t="s">
        <v>2005</v>
      </c>
      <c r="H7073" s="4" t="s">
        <v>28</v>
      </c>
      <c r="I7073" s="4" t="s">
        <v>29</v>
      </c>
      <c r="J7073" s="4" t="s">
        <v>7290</v>
      </c>
      <c r="K7073" s="4" t="s">
        <v>106</v>
      </c>
      <c r="L7073" s="4" t="s">
        <v>107</v>
      </c>
      <c r="M7073" s="4" t="s">
        <v>6253</v>
      </c>
      <c r="N7073" s="4" t="s">
        <v>48</v>
      </c>
      <c r="O7073" s="4" t="s">
        <v>70</v>
      </c>
      <c r="P7073" s="4" t="s">
        <v>6254</v>
      </c>
      <c r="Q7073" s="4">
        <v>4.4479999999999995</v>
      </c>
      <c r="R7073" s="4">
        <v>2</v>
      </c>
      <c r="S7073" s="4">
        <v>0.2</v>
      </c>
      <c r="T7073" s="4">
        <v>2.2239999999999998</v>
      </c>
      <c r="U7073" s="4">
        <v>0.3335999999999999</v>
      </c>
      <c r="V7073" s="4">
        <v>7.4999999999999983E-2</v>
      </c>
      <c r="W7073" s="4">
        <v>5</v>
      </c>
      <c r="X7073" s="4" t="s">
        <v>10934</v>
      </c>
    </row>
    <row r="7074" spans="1:24" x14ac:dyDescent="0.35">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x14ac:dyDescent="0.35">
      <c r="A7075" s="4">
        <v>7074</v>
      </c>
      <c r="B7075" s="4" t="s">
        <v>9275</v>
      </c>
      <c r="C7075" s="5">
        <v>41479</v>
      </c>
      <c r="D7075" s="5">
        <v>41484</v>
      </c>
      <c r="E7075" s="4" t="s">
        <v>52</v>
      </c>
      <c r="F7075" s="4" t="s">
        <v>2004</v>
      </c>
      <c r="G7075" s="4" t="s">
        <v>2005</v>
      </c>
      <c r="H7075" s="4" t="s">
        <v>28</v>
      </c>
      <c r="I7075" s="4" t="s">
        <v>29</v>
      </c>
      <c r="J7075" s="4" t="s">
        <v>7290</v>
      </c>
      <c r="K7075" s="4" t="s">
        <v>106</v>
      </c>
      <c r="L7075" s="4" t="s">
        <v>107</v>
      </c>
      <c r="M7075" s="4" t="s">
        <v>1567</v>
      </c>
      <c r="N7075" s="4" t="s">
        <v>48</v>
      </c>
      <c r="O7075" s="4" t="s">
        <v>70</v>
      </c>
      <c r="P7075" s="4" t="s">
        <v>1568</v>
      </c>
      <c r="Q7075" s="4">
        <v>175.92</v>
      </c>
      <c r="R7075" s="4">
        <v>5</v>
      </c>
      <c r="S7075" s="4">
        <v>0.2</v>
      </c>
      <c r="T7075" s="4">
        <v>35.183999999999997</v>
      </c>
      <c r="U7075" s="4">
        <v>15.393000000000008</v>
      </c>
      <c r="V7075" s="4">
        <v>8.750000000000005E-2</v>
      </c>
      <c r="W7075" s="4">
        <v>5</v>
      </c>
      <c r="X7075" s="4" t="s">
        <v>10934</v>
      </c>
    </row>
    <row r="7076" spans="1:24" x14ac:dyDescent="0.35">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x14ac:dyDescent="0.35">
      <c r="A7077" s="4">
        <v>7076</v>
      </c>
      <c r="B7077" s="4" t="s">
        <v>9275</v>
      </c>
      <c r="C7077" s="5">
        <v>41479</v>
      </c>
      <c r="D7077" s="5">
        <v>41484</v>
      </c>
      <c r="E7077" s="4" t="s">
        <v>52</v>
      </c>
      <c r="F7077" s="4" t="s">
        <v>2004</v>
      </c>
      <c r="G7077" s="4" t="s">
        <v>2005</v>
      </c>
      <c r="H7077" s="4" t="s">
        <v>28</v>
      </c>
      <c r="I7077" s="4" t="s">
        <v>29</v>
      </c>
      <c r="J7077" s="4" t="s">
        <v>7290</v>
      </c>
      <c r="K7077" s="4" t="s">
        <v>106</v>
      </c>
      <c r="L7077" s="4" t="s">
        <v>107</v>
      </c>
      <c r="M7077" s="4" t="s">
        <v>4219</v>
      </c>
      <c r="N7077" s="4" t="s">
        <v>48</v>
      </c>
      <c r="O7077" s="4" t="s">
        <v>580</v>
      </c>
      <c r="P7077" s="4" t="s">
        <v>4220</v>
      </c>
      <c r="Q7077" s="4">
        <v>13.344000000000001</v>
      </c>
      <c r="R7077" s="4">
        <v>2</v>
      </c>
      <c r="S7077" s="4">
        <v>0.2</v>
      </c>
      <c r="T7077" s="4">
        <v>6.6720000000000006</v>
      </c>
      <c r="U7077" s="4">
        <v>1.0007999999999999</v>
      </c>
      <c r="V7077" s="4">
        <v>7.4999999999999983E-2</v>
      </c>
      <c r="W7077" s="4">
        <v>5</v>
      </c>
      <c r="X7077" s="4" t="s">
        <v>10934</v>
      </c>
    </row>
    <row r="7078" spans="1:24" x14ac:dyDescent="0.35">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x14ac:dyDescent="0.35">
      <c r="A7079" s="4">
        <v>7078</v>
      </c>
      <c r="B7079" s="4" t="s">
        <v>9277</v>
      </c>
      <c r="C7079" s="5">
        <v>41520</v>
      </c>
      <c r="D7079" s="5">
        <v>41524</v>
      </c>
      <c r="E7079" s="4" t="s">
        <v>52</v>
      </c>
      <c r="F7079" s="4" t="s">
        <v>4800</v>
      </c>
      <c r="G7079" s="4" t="s">
        <v>4801</v>
      </c>
      <c r="H7079" s="4" t="s">
        <v>28</v>
      </c>
      <c r="I7079" s="4" t="s">
        <v>29</v>
      </c>
      <c r="J7079" s="4" t="s">
        <v>469</v>
      </c>
      <c r="K7079" s="4" t="s">
        <v>90</v>
      </c>
      <c r="L7079" s="4" t="s">
        <v>32</v>
      </c>
      <c r="M7079" s="4" t="s">
        <v>2473</v>
      </c>
      <c r="N7079" s="4" t="s">
        <v>48</v>
      </c>
      <c r="O7079" s="4" t="s">
        <v>77</v>
      </c>
      <c r="P7079" s="4" t="s">
        <v>2474</v>
      </c>
      <c r="Q7079" s="4">
        <v>22.911000000000005</v>
      </c>
      <c r="R7079" s="4">
        <v>7</v>
      </c>
      <c r="S7079" s="4">
        <v>0.7</v>
      </c>
      <c r="T7079" s="4">
        <v>3.2730000000000006</v>
      </c>
      <c r="U7079" s="4">
        <v>-17.565099999999994</v>
      </c>
      <c r="V7079" s="4">
        <v>-0.76666666666666627</v>
      </c>
      <c r="W7079" s="4">
        <v>4</v>
      </c>
      <c r="X7079" s="4" t="s">
        <v>10933</v>
      </c>
    </row>
    <row r="7080" spans="1:24" x14ac:dyDescent="0.35">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x14ac:dyDescent="0.35">
      <c r="A7081" s="4">
        <v>7080</v>
      </c>
      <c r="B7081" s="4" t="s">
        <v>9277</v>
      </c>
      <c r="C7081" s="5">
        <v>41520</v>
      </c>
      <c r="D7081" s="5">
        <v>41524</v>
      </c>
      <c r="E7081" s="4" t="s">
        <v>52</v>
      </c>
      <c r="F7081" s="4" t="s">
        <v>4800</v>
      </c>
      <c r="G7081" s="4" t="s">
        <v>4801</v>
      </c>
      <c r="H7081" s="4" t="s">
        <v>28</v>
      </c>
      <c r="I7081" s="4" t="s">
        <v>29</v>
      </c>
      <c r="J7081" s="4" t="s">
        <v>469</v>
      </c>
      <c r="K7081" s="4" t="s">
        <v>90</v>
      </c>
      <c r="L7081" s="4" t="s">
        <v>32</v>
      </c>
      <c r="M7081" s="4" t="s">
        <v>1891</v>
      </c>
      <c r="N7081" s="4" t="s">
        <v>48</v>
      </c>
      <c r="O7081" s="4" t="s">
        <v>70</v>
      </c>
      <c r="P7081" s="4" t="s">
        <v>1892</v>
      </c>
      <c r="Q7081" s="4">
        <v>19.456000000000003</v>
      </c>
      <c r="R7081" s="4">
        <v>4</v>
      </c>
      <c r="S7081" s="4">
        <v>0.2</v>
      </c>
      <c r="T7081" s="4">
        <v>4.8640000000000008</v>
      </c>
      <c r="U7081" s="4">
        <v>3.4047999999999981</v>
      </c>
      <c r="V7081" s="4">
        <v>0.17499999999999988</v>
      </c>
      <c r="W7081" s="4">
        <v>4</v>
      </c>
      <c r="X7081" s="4" t="s">
        <v>10933</v>
      </c>
    </row>
    <row r="7082" spans="1:24" x14ac:dyDescent="0.35">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x14ac:dyDescent="0.35">
      <c r="A7083" s="4">
        <v>7082</v>
      </c>
      <c r="B7083" s="4" t="s">
        <v>9277</v>
      </c>
      <c r="C7083" s="5">
        <v>41520</v>
      </c>
      <c r="D7083" s="5">
        <v>41524</v>
      </c>
      <c r="E7083" s="4" t="s">
        <v>52</v>
      </c>
      <c r="F7083" s="4" t="s">
        <v>4800</v>
      </c>
      <c r="G7083" s="4" t="s">
        <v>4801</v>
      </c>
      <c r="H7083" s="4" t="s">
        <v>28</v>
      </c>
      <c r="I7083" s="4" t="s">
        <v>29</v>
      </c>
      <c r="J7083" s="4" t="s">
        <v>469</v>
      </c>
      <c r="K7083" s="4" t="s">
        <v>90</v>
      </c>
      <c r="L7083" s="4" t="s">
        <v>32</v>
      </c>
      <c r="M7083" s="4" t="s">
        <v>2706</v>
      </c>
      <c r="N7083" s="4" t="s">
        <v>73</v>
      </c>
      <c r="O7083" s="4" t="s">
        <v>163</v>
      </c>
      <c r="P7083" s="4" t="s">
        <v>4265</v>
      </c>
      <c r="Q7083" s="4">
        <v>1012.6800000000001</v>
      </c>
      <c r="R7083" s="4">
        <v>3</v>
      </c>
      <c r="S7083" s="4">
        <v>0.2</v>
      </c>
      <c r="T7083" s="4">
        <v>337.56</v>
      </c>
      <c r="U7083" s="4">
        <v>303.80400000000003</v>
      </c>
      <c r="V7083" s="4">
        <v>0.3</v>
      </c>
      <c r="W7083" s="4">
        <v>4</v>
      </c>
      <c r="X7083" s="4" t="s">
        <v>10933</v>
      </c>
    </row>
    <row r="7084" spans="1:24" x14ac:dyDescent="0.35">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x14ac:dyDescent="0.35">
      <c r="A7085" s="4">
        <v>7084</v>
      </c>
      <c r="B7085" s="4" t="s">
        <v>9278</v>
      </c>
      <c r="C7085" s="5">
        <v>41842</v>
      </c>
      <c r="D7085" s="5">
        <v>41846</v>
      </c>
      <c r="E7085" s="4" t="s">
        <v>25</v>
      </c>
      <c r="F7085" s="4" t="s">
        <v>2142</v>
      </c>
      <c r="G7085" s="4" t="s">
        <v>2143</v>
      </c>
      <c r="H7085" s="4" t="s">
        <v>43</v>
      </c>
      <c r="I7085" s="4" t="s">
        <v>29</v>
      </c>
      <c r="J7085" s="4" t="s">
        <v>89</v>
      </c>
      <c r="K7085" s="4" t="s">
        <v>45</v>
      </c>
      <c r="L7085" s="4" t="s">
        <v>46</v>
      </c>
      <c r="M7085" s="4" t="s">
        <v>5172</v>
      </c>
      <c r="N7085" s="4" t="s">
        <v>48</v>
      </c>
      <c r="O7085" s="4" t="s">
        <v>70</v>
      </c>
      <c r="P7085" s="4" t="s">
        <v>5173</v>
      </c>
      <c r="Q7085" s="4">
        <v>3.52</v>
      </c>
      <c r="R7085" s="4">
        <v>2</v>
      </c>
      <c r="S7085" s="4">
        <v>0</v>
      </c>
      <c r="T7085" s="4">
        <v>1.76</v>
      </c>
      <c r="U7085" s="4">
        <v>1.6896</v>
      </c>
      <c r="V7085" s="4">
        <v>0.48</v>
      </c>
      <c r="W7085" s="4">
        <v>4</v>
      </c>
      <c r="X7085" s="4" t="s">
        <v>10933</v>
      </c>
    </row>
    <row r="7086" spans="1:24" x14ac:dyDescent="0.35">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x14ac:dyDescent="0.35">
      <c r="A7087" s="4">
        <v>7086</v>
      </c>
      <c r="B7087" s="4" t="s">
        <v>9279</v>
      </c>
      <c r="C7087" s="5">
        <v>41908</v>
      </c>
      <c r="D7087" s="5">
        <v>41911</v>
      </c>
      <c r="E7087" s="4" t="s">
        <v>190</v>
      </c>
      <c r="F7087" s="4" t="s">
        <v>2824</v>
      </c>
      <c r="G7087" s="4" t="s">
        <v>2825</v>
      </c>
      <c r="H7087" s="4" t="s">
        <v>43</v>
      </c>
      <c r="I7087" s="4" t="s">
        <v>29</v>
      </c>
      <c r="J7087" s="4" t="s">
        <v>2254</v>
      </c>
      <c r="K7087" s="4" t="s">
        <v>149</v>
      </c>
      <c r="L7087" s="4" t="s">
        <v>150</v>
      </c>
      <c r="M7087" s="4" t="s">
        <v>6716</v>
      </c>
      <c r="N7087" s="4" t="s">
        <v>48</v>
      </c>
      <c r="O7087" s="4" t="s">
        <v>77</v>
      </c>
      <c r="P7087" s="4" t="s">
        <v>6717</v>
      </c>
      <c r="Q7087" s="4">
        <v>8.5950000000000024</v>
      </c>
      <c r="R7087" s="4">
        <v>5</v>
      </c>
      <c r="S7087" s="4">
        <v>0.7</v>
      </c>
      <c r="T7087" s="4">
        <v>1.7190000000000005</v>
      </c>
      <c r="U7087" s="4">
        <v>-6.3030000000000008</v>
      </c>
      <c r="V7087" s="4">
        <v>-0.73333333333333317</v>
      </c>
      <c r="W7087" s="4">
        <v>3</v>
      </c>
      <c r="X7087" s="4" t="s">
        <v>10933</v>
      </c>
    </row>
    <row r="7088" spans="1:24" x14ac:dyDescent="0.35">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x14ac:dyDescent="0.35">
      <c r="A7089" s="4">
        <v>7088</v>
      </c>
      <c r="B7089" s="4" t="s">
        <v>9280</v>
      </c>
      <c r="C7089" s="5">
        <v>41855</v>
      </c>
      <c r="D7089" s="5">
        <v>41858</v>
      </c>
      <c r="E7089" s="4" t="s">
        <v>25</v>
      </c>
      <c r="F7089" s="4" t="s">
        <v>5922</v>
      </c>
      <c r="G7089" s="4" t="s">
        <v>5923</v>
      </c>
      <c r="H7089" s="4" t="s">
        <v>28</v>
      </c>
      <c r="I7089" s="4" t="s">
        <v>29</v>
      </c>
      <c r="J7089" s="4" t="s">
        <v>44</v>
      </c>
      <c r="K7089" s="4" t="s">
        <v>45</v>
      </c>
      <c r="L7089" s="4" t="s">
        <v>46</v>
      </c>
      <c r="M7089" s="4" t="s">
        <v>5269</v>
      </c>
      <c r="N7089" s="4" t="s">
        <v>48</v>
      </c>
      <c r="O7089" s="4" t="s">
        <v>61</v>
      </c>
      <c r="P7089" s="4" t="s">
        <v>5270</v>
      </c>
      <c r="Q7089" s="4">
        <v>99.87</v>
      </c>
      <c r="R7089" s="4">
        <v>3</v>
      </c>
      <c r="S7089" s="4">
        <v>0</v>
      </c>
      <c r="T7089" s="4">
        <v>33.29</v>
      </c>
      <c r="U7089" s="4">
        <v>23.968799999999998</v>
      </c>
      <c r="V7089" s="4">
        <v>0.23999999999999996</v>
      </c>
      <c r="W7089" s="4">
        <v>3</v>
      </c>
      <c r="X7089" s="4" t="s">
        <v>10933</v>
      </c>
    </row>
    <row r="7090" spans="1:24" x14ac:dyDescent="0.35">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x14ac:dyDescent="0.35">
      <c r="A7091" s="4">
        <v>7090</v>
      </c>
      <c r="B7091" s="4" t="s">
        <v>9282</v>
      </c>
      <c r="C7091" s="5">
        <v>41806</v>
      </c>
      <c r="D7091" s="5">
        <v>41810</v>
      </c>
      <c r="E7091" s="4" t="s">
        <v>25</v>
      </c>
      <c r="F7091" s="4" t="s">
        <v>1015</v>
      </c>
      <c r="G7091" s="4" t="s">
        <v>1016</v>
      </c>
      <c r="H7091" s="4" t="s">
        <v>43</v>
      </c>
      <c r="I7091" s="4" t="s">
        <v>29</v>
      </c>
      <c r="J7091" s="4" t="s">
        <v>44</v>
      </c>
      <c r="K7091" s="4" t="s">
        <v>45</v>
      </c>
      <c r="L7091" s="4" t="s">
        <v>46</v>
      </c>
      <c r="M7091" s="4" t="s">
        <v>4763</v>
      </c>
      <c r="N7091" s="4" t="s">
        <v>73</v>
      </c>
      <c r="O7091" s="4" t="s">
        <v>74</v>
      </c>
      <c r="P7091" s="4" t="s">
        <v>4764</v>
      </c>
      <c r="Q7091" s="4">
        <v>119.96</v>
      </c>
      <c r="R7091" s="4">
        <v>1</v>
      </c>
      <c r="S7091" s="4">
        <v>0.2</v>
      </c>
      <c r="T7091" s="4">
        <v>119.96</v>
      </c>
      <c r="U7091" s="4">
        <v>7.4974999999999987</v>
      </c>
      <c r="V7091" s="4">
        <v>6.2499999999999993E-2</v>
      </c>
      <c r="W7091" s="4">
        <v>4</v>
      </c>
      <c r="X7091" s="4" t="s">
        <v>10933</v>
      </c>
    </row>
    <row r="7092" spans="1:24" x14ac:dyDescent="0.35">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x14ac:dyDescent="0.35">
      <c r="A7093" s="4">
        <v>7092</v>
      </c>
      <c r="B7093" s="4" t="s">
        <v>9283</v>
      </c>
      <c r="C7093" s="5">
        <v>40917</v>
      </c>
      <c r="D7093" s="5">
        <v>40921</v>
      </c>
      <c r="E7093" s="4" t="s">
        <v>52</v>
      </c>
      <c r="F7093" s="4" t="s">
        <v>4488</v>
      </c>
      <c r="G7093" s="4" t="s">
        <v>4489</v>
      </c>
      <c r="H7093" s="4" t="s">
        <v>28</v>
      </c>
      <c r="I7093" s="4" t="s">
        <v>29</v>
      </c>
      <c r="J7093" s="4" t="s">
        <v>30</v>
      </c>
      <c r="K7093" s="4" t="s">
        <v>31</v>
      </c>
      <c r="L7093" s="4" t="s">
        <v>32</v>
      </c>
      <c r="M7093" s="4" t="s">
        <v>5368</v>
      </c>
      <c r="N7093" s="4" t="s">
        <v>48</v>
      </c>
      <c r="O7093" s="4" t="s">
        <v>80</v>
      </c>
      <c r="P7093" s="4" t="s">
        <v>5369</v>
      </c>
      <c r="Q7093" s="4">
        <v>163.44</v>
      </c>
      <c r="R7093" s="4">
        <v>3</v>
      </c>
      <c r="S7093" s="4">
        <v>0</v>
      </c>
      <c r="T7093" s="4">
        <v>54.48</v>
      </c>
      <c r="U7093" s="4">
        <v>45.763200000000012</v>
      </c>
      <c r="V7093" s="4">
        <v>0.28000000000000008</v>
      </c>
      <c r="W7093" s="4">
        <v>4</v>
      </c>
      <c r="X7093" s="4" t="s">
        <v>10933</v>
      </c>
    </row>
    <row r="7094" spans="1:24" x14ac:dyDescent="0.35">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x14ac:dyDescent="0.35">
      <c r="A7095" s="4">
        <v>7094</v>
      </c>
      <c r="B7095" s="4" t="s">
        <v>9283</v>
      </c>
      <c r="C7095" s="5">
        <v>40917</v>
      </c>
      <c r="D7095" s="5">
        <v>40921</v>
      </c>
      <c r="E7095" s="4" t="s">
        <v>52</v>
      </c>
      <c r="F7095" s="4" t="s">
        <v>4488</v>
      </c>
      <c r="G7095" s="4" t="s">
        <v>4489</v>
      </c>
      <c r="H7095" s="4" t="s">
        <v>28</v>
      </c>
      <c r="I7095" s="4" t="s">
        <v>29</v>
      </c>
      <c r="J7095" s="4" t="s">
        <v>30</v>
      </c>
      <c r="K7095" s="4" t="s">
        <v>31</v>
      </c>
      <c r="L7095" s="4" t="s">
        <v>32</v>
      </c>
      <c r="M7095" s="4" t="s">
        <v>6652</v>
      </c>
      <c r="N7095" s="4" t="s">
        <v>48</v>
      </c>
      <c r="O7095" s="4" t="s">
        <v>92</v>
      </c>
      <c r="P7095" s="4" t="s">
        <v>6653</v>
      </c>
      <c r="Q7095" s="4">
        <v>51.550000000000004</v>
      </c>
      <c r="R7095" s="4">
        <v>5</v>
      </c>
      <c r="S7095" s="4">
        <v>0</v>
      </c>
      <c r="T7095" s="4">
        <v>10.31</v>
      </c>
      <c r="U7095" s="4">
        <v>24.2285</v>
      </c>
      <c r="V7095" s="4">
        <v>0.47</v>
      </c>
      <c r="W7095" s="4">
        <v>4</v>
      </c>
      <c r="X7095" s="4" t="s">
        <v>10933</v>
      </c>
    </row>
    <row r="7096" spans="1:24" x14ac:dyDescent="0.35">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x14ac:dyDescent="0.35">
      <c r="A7097" s="4">
        <v>7096</v>
      </c>
      <c r="B7097" s="4" t="s">
        <v>9285</v>
      </c>
      <c r="C7097" s="5">
        <v>41506</v>
      </c>
      <c r="D7097" s="5">
        <v>41507</v>
      </c>
      <c r="E7097" s="4" t="s">
        <v>190</v>
      </c>
      <c r="F7097" s="4" t="s">
        <v>2180</v>
      </c>
      <c r="G7097" s="4" t="s">
        <v>2181</v>
      </c>
      <c r="H7097" s="4" t="s">
        <v>28</v>
      </c>
      <c r="I7097" s="4" t="s">
        <v>29</v>
      </c>
      <c r="J7097" s="4" t="s">
        <v>268</v>
      </c>
      <c r="K7097" s="4" t="s">
        <v>269</v>
      </c>
      <c r="L7097" s="4" t="s">
        <v>150</v>
      </c>
      <c r="M7097" s="4" t="s">
        <v>3912</v>
      </c>
      <c r="N7097" s="4" t="s">
        <v>48</v>
      </c>
      <c r="O7097" s="4" t="s">
        <v>77</v>
      </c>
      <c r="P7097" s="4" t="s">
        <v>3913</v>
      </c>
      <c r="Q7097" s="4">
        <v>146.68799999999999</v>
      </c>
      <c r="R7097" s="4">
        <v>6</v>
      </c>
      <c r="S7097" s="4">
        <v>0.2</v>
      </c>
      <c r="T7097" s="4">
        <v>24.447999999999997</v>
      </c>
      <c r="U7097" s="4">
        <v>55.007999999999996</v>
      </c>
      <c r="V7097" s="4">
        <v>0.375</v>
      </c>
      <c r="W7097" s="4">
        <v>1</v>
      </c>
      <c r="X7097" s="4" t="s">
        <v>10935</v>
      </c>
    </row>
    <row r="7098" spans="1:24" x14ac:dyDescent="0.35">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x14ac:dyDescent="0.35">
      <c r="A7099" s="4">
        <v>7098</v>
      </c>
      <c r="B7099" s="4" t="s">
        <v>9285</v>
      </c>
      <c r="C7099" s="5">
        <v>41506</v>
      </c>
      <c r="D7099" s="5">
        <v>41507</v>
      </c>
      <c r="E7099" s="4" t="s">
        <v>190</v>
      </c>
      <c r="F7099" s="4" t="s">
        <v>2180</v>
      </c>
      <c r="G7099" s="4" t="s">
        <v>2181</v>
      </c>
      <c r="H7099" s="4" t="s">
        <v>28</v>
      </c>
      <c r="I7099" s="4" t="s">
        <v>29</v>
      </c>
      <c r="J7099" s="4" t="s">
        <v>268</v>
      </c>
      <c r="K7099" s="4" t="s">
        <v>269</v>
      </c>
      <c r="L7099" s="4" t="s">
        <v>150</v>
      </c>
      <c r="M7099" s="4" t="s">
        <v>3346</v>
      </c>
      <c r="N7099" s="4" t="s">
        <v>48</v>
      </c>
      <c r="O7099" s="4" t="s">
        <v>77</v>
      </c>
      <c r="P7099" s="4" t="s">
        <v>3347</v>
      </c>
      <c r="Q7099" s="4">
        <v>25.32</v>
      </c>
      <c r="R7099" s="4">
        <v>5</v>
      </c>
      <c r="S7099" s="4">
        <v>0.2</v>
      </c>
      <c r="T7099" s="4">
        <v>5.0640000000000001</v>
      </c>
      <c r="U7099" s="4">
        <v>9.1785000000000014</v>
      </c>
      <c r="V7099" s="4">
        <v>0.36250000000000004</v>
      </c>
      <c r="W7099" s="4">
        <v>1</v>
      </c>
      <c r="X7099" s="4" t="s">
        <v>10935</v>
      </c>
    </row>
    <row r="7100" spans="1:24" x14ac:dyDescent="0.35">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x14ac:dyDescent="0.35">
      <c r="A7101" s="4">
        <v>7100</v>
      </c>
      <c r="B7101" s="4" t="s">
        <v>9287</v>
      </c>
      <c r="C7101" s="5">
        <v>41269</v>
      </c>
      <c r="D7101" s="5">
        <v>41273</v>
      </c>
      <c r="E7101" s="4" t="s">
        <v>25</v>
      </c>
      <c r="F7101" s="4" t="s">
        <v>5880</v>
      </c>
      <c r="G7101" s="4" t="s">
        <v>5881</v>
      </c>
      <c r="H7101" s="4" t="s">
        <v>28</v>
      </c>
      <c r="I7101" s="4" t="s">
        <v>29</v>
      </c>
      <c r="J7101" s="4" t="s">
        <v>268</v>
      </c>
      <c r="K7101" s="4" t="s">
        <v>269</v>
      </c>
      <c r="L7101" s="4" t="s">
        <v>150</v>
      </c>
      <c r="M7101" s="4" t="s">
        <v>8179</v>
      </c>
      <c r="N7101" s="4" t="s">
        <v>48</v>
      </c>
      <c r="O7101" s="4" t="s">
        <v>92</v>
      </c>
      <c r="P7101" s="4" t="s">
        <v>8180</v>
      </c>
      <c r="Q7101" s="4">
        <v>212.64</v>
      </c>
      <c r="R7101" s="4">
        <v>6</v>
      </c>
      <c r="S7101" s="4">
        <v>0</v>
      </c>
      <c r="T7101" s="4">
        <v>35.44</v>
      </c>
      <c r="U7101" s="4">
        <v>99.940799999999982</v>
      </c>
      <c r="V7101" s="4">
        <v>0.46999999999999992</v>
      </c>
      <c r="W7101" s="4">
        <v>4</v>
      </c>
      <c r="X7101" s="4" t="s">
        <v>10933</v>
      </c>
    </row>
    <row r="7102" spans="1:24" x14ac:dyDescent="0.35">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x14ac:dyDescent="0.35">
      <c r="A7103" s="4">
        <v>7102</v>
      </c>
      <c r="B7103" s="4" t="s">
        <v>9289</v>
      </c>
      <c r="C7103" s="5">
        <v>41488</v>
      </c>
      <c r="D7103" s="5">
        <v>41492</v>
      </c>
      <c r="E7103" s="4" t="s">
        <v>25</v>
      </c>
      <c r="F7103" s="4" t="s">
        <v>7288</v>
      </c>
      <c r="G7103" s="4" t="s">
        <v>7289</v>
      </c>
      <c r="H7103" s="4" t="s">
        <v>43</v>
      </c>
      <c r="I7103" s="4" t="s">
        <v>29</v>
      </c>
      <c r="J7103" s="4" t="s">
        <v>1616</v>
      </c>
      <c r="K7103" s="4" t="s">
        <v>106</v>
      </c>
      <c r="L7103" s="4" t="s">
        <v>107</v>
      </c>
      <c r="M7103" s="4" t="s">
        <v>187</v>
      </c>
      <c r="N7103" s="4" t="s">
        <v>48</v>
      </c>
      <c r="O7103" s="4" t="s">
        <v>92</v>
      </c>
      <c r="P7103" s="4" t="s">
        <v>188</v>
      </c>
      <c r="Q7103" s="4">
        <v>19.648</v>
      </c>
      <c r="R7103" s="4">
        <v>2</v>
      </c>
      <c r="S7103" s="4">
        <v>0.2</v>
      </c>
      <c r="T7103" s="4">
        <v>9.8239999999999998</v>
      </c>
      <c r="U7103" s="4">
        <v>6.6311999999999989</v>
      </c>
      <c r="V7103" s="4">
        <v>0.33749999999999997</v>
      </c>
      <c r="W7103" s="4">
        <v>4</v>
      </c>
      <c r="X7103" s="4" t="s">
        <v>10933</v>
      </c>
    </row>
    <row r="7104" spans="1:24" x14ac:dyDescent="0.35">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x14ac:dyDescent="0.35">
      <c r="A7105" s="4">
        <v>7104</v>
      </c>
      <c r="B7105" s="4" t="s">
        <v>9291</v>
      </c>
      <c r="C7105" s="5">
        <v>41887</v>
      </c>
      <c r="D7105" s="5">
        <v>41891</v>
      </c>
      <c r="E7105" s="4" t="s">
        <v>52</v>
      </c>
      <c r="F7105" s="4" t="s">
        <v>3482</v>
      </c>
      <c r="G7105" s="4" t="s">
        <v>3483</v>
      </c>
      <c r="H7105" s="4" t="s">
        <v>28</v>
      </c>
      <c r="I7105" s="4" t="s">
        <v>29</v>
      </c>
      <c r="J7105" s="4" t="s">
        <v>2544</v>
      </c>
      <c r="K7105" s="4" t="s">
        <v>45</v>
      </c>
      <c r="L7105" s="4" t="s">
        <v>46</v>
      </c>
      <c r="M7105" s="4" t="s">
        <v>7564</v>
      </c>
      <c r="N7105" s="4" t="s">
        <v>48</v>
      </c>
      <c r="O7105" s="4" t="s">
        <v>61</v>
      </c>
      <c r="P7105" s="4" t="s">
        <v>7565</v>
      </c>
      <c r="Q7105" s="4">
        <v>421.1</v>
      </c>
      <c r="R7105" s="4">
        <v>2</v>
      </c>
      <c r="S7105" s="4">
        <v>0</v>
      </c>
      <c r="T7105" s="4">
        <v>210.55</v>
      </c>
      <c r="U7105" s="4">
        <v>105.27499999999998</v>
      </c>
      <c r="V7105" s="4">
        <v>0.24999999999999994</v>
      </c>
      <c r="W7105" s="4">
        <v>4</v>
      </c>
      <c r="X7105" s="4" t="s">
        <v>10933</v>
      </c>
    </row>
    <row r="7106" spans="1:24" x14ac:dyDescent="0.35">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x14ac:dyDescent="0.35">
      <c r="A7107" s="4">
        <v>7106</v>
      </c>
      <c r="B7107" s="4" t="s">
        <v>9292</v>
      </c>
      <c r="C7107" s="5">
        <v>41810</v>
      </c>
      <c r="D7107" s="5">
        <v>41812</v>
      </c>
      <c r="E7107" s="4" t="s">
        <v>25</v>
      </c>
      <c r="F7107" s="4" t="s">
        <v>4618</v>
      </c>
      <c r="G7107" s="4" t="s">
        <v>4619</v>
      </c>
      <c r="H7107" s="4" t="s">
        <v>43</v>
      </c>
      <c r="I7107" s="4" t="s">
        <v>29</v>
      </c>
      <c r="J7107" s="4" t="s">
        <v>608</v>
      </c>
      <c r="K7107" s="4" t="s">
        <v>500</v>
      </c>
      <c r="L7107" s="4" t="s">
        <v>150</v>
      </c>
      <c r="M7107" s="4" t="s">
        <v>5655</v>
      </c>
      <c r="N7107" s="4" t="s">
        <v>34</v>
      </c>
      <c r="O7107" s="4" t="s">
        <v>67</v>
      </c>
      <c r="P7107" s="4" t="s">
        <v>5656</v>
      </c>
      <c r="Q7107" s="4">
        <v>38.784000000000006</v>
      </c>
      <c r="R7107" s="4">
        <v>3</v>
      </c>
      <c r="S7107" s="4">
        <v>0.2</v>
      </c>
      <c r="T7107" s="4">
        <v>12.928000000000003</v>
      </c>
      <c r="U7107" s="4">
        <v>7.2719999999999949</v>
      </c>
      <c r="V7107" s="4">
        <v>0.18749999999999983</v>
      </c>
      <c r="W7107" s="4">
        <v>2</v>
      </c>
      <c r="X7107" s="4" t="s">
        <v>10933</v>
      </c>
    </row>
    <row r="7108" spans="1:24" x14ac:dyDescent="0.35">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x14ac:dyDescent="0.35">
      <c r="A7109" s="4">
        <v>7108</v>
      </c>
      <c r="B7109" s="4" t="s">
        <v>9293</v>
      </c>
      <c r="C7109" s="5">
        <v>41384</v>
      </c>
      <c r="D7109" s="5">
        <v>41391</v>
      </c>
      <c r="E7109" s="4" t="s">
        <v>52</v>
      </c>
      <c r="F7109" s="4" t="s">
        <v>292</v>
      </c>
      <c r="G7109" s="4" t="s">
        <v>293</v>
      </c>
      <c r="H7109" s="4" t="s">
        <v>28</v>
      </c>
      <c r="I7109" s="4" t="s">
        <v>29</v>
      </c>
      <c r="J7109" s="4" t="s">
        <v>268</v>
      </c>
      <c r="K7109" s="4" t="s">
        <v>269</v>
      </c>
      <c r="L7109" s="4" t="s">
        <v>150</v>
      </c>
      <c r="M7109" s="4" t="s">
        <v>2786</v>
      </c>
      <c r="N7109" s="4" t="s">
        <v>73</v>
      </c>
      <c r="O7109" s="4" t="s">
        <v>74</v>
      </c>
      <c r="P7109" s="4" t="s">
        <v>2787</v>
      </c>
      <c r="Q7109" s="4">
        <v>25.98</v>
      </c>
      <c r="R7109" s="4">
        <v>2</v>
      </c>
      <c r="S7109" s="4">
        <v>0</v>
      </c>
      <c r="T7109" s="4">
        <v>12.99</v>
      </c>
      <c r="U7109" s="4">
        <v>0.77939999999999898</v>
      </c>
      <c r="V7109" s="4">
        <v>2.9999999999999961E-2</v>
      </c>
      <c r="W7109" s="4">
        <v>7</v>
      </c>
      <c r="X7109" s="4" t="s">
        <v>10934</v>
      </c>
    </row>
    <row r="7110" spans="1:24" x14ac:dyDescent="0.35">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x14ac:dyDescent="0.35">
      <c r="A7111" s="4">
        <v>7110</v>
      </c>
      <c r="B7111" s="4" t="s">
        <v>9293</v>
      </c>
      <c r="C7111" s="5">
        <v>41384</v>
      </c>
      <c r="D7111" s="5">
        <v>41391</v>
      </c>
      <c r="E7111" s="4" t="s">
        <v>52</v>
      </c>
      <c r="F7111" s="4" t="s">
        <v>292</v>
      </c>
      <c r="G7111" s="4" t="s">
        <v>293</v>
      </c>
      <c r="H7111" s="4" t="s">
        <v>28</v>
      </c>
      <c r="I7111" s="4" t="s">
        <v>29</v>
      </c>
      <c r="J7111" s="4" t="s">
        <v>268</v>
      </c>
      <c r="K7111" s="4" t="s">
        <v>269</v>
      </c>
      <c r="L7111" s="4" t="s">
        <v>150</v>
      </c>
      <c r="M7111" s="4" t="s">
        <v>686</v>
      </c>
      <c r="N7111" s="4" t="s">
        <v>48</v>
      </c>
      <c r="O7111" s="4" t="s">
        <v>61</v>
      </c>
      <c r="P7111" s="4" t="s">
        <v>687</v>
      </c>
      <c r="Q7111" s="4">
        <v>459.88</v>
      </c>
      <c r="R7111" s="4">
        <v>4</v>
      </c>
      <c r="S7111" s="4">
        <v>0</v>
      </c>
      <c r="T7111" s="4">
        <v>114.97</v>
      </c>
      <c r="U7111" s="4">
        <v>13.796400000000006</v>
      </c>
      <c r="V7111" s="4">
        <v>3.0000000000000013E-2</v>
      </c>
      <c r="W7111" s="4">
        <v>7</v>
      </c>
      <c r="X7111" s="4" t="s">
        <v>10934</v>
      </c>
    </row>
    <row r="7112" spans="1:24" x14ac:dyDescent="0.35">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x14ac:dyDescent="0.35">
      <c r="A7113" s="4">
        <v>7112</v>
      </c>
      <c r="B7113" s="4" t="s">
        <v>9293</v>
      </c>
      <c r="C7113" s="5">
        <v>41384</v>
      </c>
      <c r="D7113" s="5">
        <v>41391</v>
      </c>
      <c r="E7113" s="4" t="s">
        <v>52</v>
      </c>
      <c r="F7113" s="4" t="s">
        <v>292</v>
      </c>
      <c r="G7113" s="4" t="s">
        <v>293</v>
      </c>
      <c r="H7113" s="4" t="s">
        <v>28</v>
      </c>
      <c r="I7113" s="4" t="s">
        <v>29</v>
      </c>
      <c r="J7113" s="4" t="s">
        <v>268</v>
      </c>
      <c r="K7113" s="4" t="s">
        <v>269</v>
      </c>
      <c r="L7113" s="4" t="s">
        <v>150</v>
      </c>
      <c r="M7113" s="4" t="s">
        <v>3554</v>
      </c>
      <c r="N7113" s="4" t="s">
        <v>48</v>
      </c>
      <c r="O7113" s="4" t="s">
        <v>70</v>
      </c>
      <c r="P7113" s="4" t="s">
        <v>3555</v>
      </c>
      <c r="Q7113" s="4">
        <v>71.959999999999994</v>
      </c>
      <c r="R7113" s="4">
        <v>2</v>
      </c>
      <c r="S7113" s="4">
        <v>0</v>
      </c>
      <c r="T7113" s="4">
        <v>35.979999999999997</v>
      </c>
      <c r="U7113" s="4">
        <v>17.989999999999995</v>
      </c>
      <c r="V7113" s="4">
        <v>0.24999999999999994</v>
      </c>
      <c r="W7113" s="4">
        <v>7</v>
      </c>
      <c r="X7113" s="4" t="s">
        <v>10934</v>
      </c>
    </row>
    <row r="7114" spans="1:24" x14ac:dyDescent="0.35">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x14ac:dyDescent="0.35">
      <c r="A7115" s="4">
        <v>7114</v>
      </c>
      <c r="B7115" s="4" t="s">
        <v>9293</v>
      </c>
      <c r="C7115" s="5">
        <v>41384</v>
      </c>
      <c r="D7115" s="5">
        <v>41391</v>
      </c>
      <c r="E7115" s="4" t="s">
        <v>52</v>
      </c>
      <c r="F7115" s="4" t="s">
        <v>292</v>
      </c>
      <c r="G7115" s="4" t="s">
        <v>293</v>
      </c>
      <c r="H7115" s="4" t="s">
        <v>28</v>
      </c>
      <c r="I7115" s="4" t="s">
        <v>29</v>
      </c>
      <c r="J7115" s="4" t="s">
        <v>268</v>
      </c>
      <c r="K7115" s="4" t="s">
        <v>269</v>
      </c>
      <c r="L7115" s="4" t="s">
        <v>150</v>
      </c>
      <c r="M7115" s="4" t="s">
        <v>6138</v>
      </c>
      <c r="N7115" s="4" t="s">
        <v>48</v>
      </c>
      <c r="O7115" s="4" t="s">
        <v>77</v>
      </c>
      <c r="P7115" s="4" t="s">
        <v>6139</v>
      </c>
      <c r="Q7115" s="4">
        <v>9.2799999999999994</v>
      </c>
      <c r="R7115" s="4">
        <v>2</v>
      </c>
      <c r="S7115" s="4">
        <v>0.2</v>
      </c>
      <c r="T7115" s="4">
        <v>4.6399999999999997</v>
      </c>
      <c r="U7115" s="4">
        <v>3.2479999999999998</v>
      </c>
      <c r="V7115" s="4">
        <v>0.35</v>
      </c>
      <c r="W7115" s="4">
        <v>7</v>
      </c>
      <c r="X7115" s="4" t="s">
        <v>10934</v>
      </c>
    </row>
    <row r="7116" spans="1:24" x14ac:dyDescent="0.35">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x14ac:dyDescent="0.35">
      <c r="A7117" s="4">
        <v>7116</v>
      </c>
      <c r="B7117" s="4" t="s">
        <v>9294</v>
      </c>
      <c r="C7117" s="5">
        <v>41400</v>
      </c>
      <c r="D7117" s="5">
        <v>41401</v>
      </c>
      <c r="E7117" s="4" t="s">
        <v>190</v>
      </c>
      <c r="F7117" s="4" t="s">
        <v>2910</v>
      </c>
      <c r="G7117" s="4" t="s">
        <v>2911</v>
      </c>
      <c r="H7117" s="4" t="s">
        <v>43</v>
      </c>
      <c r="I7117" s="4" t="s">
        <v>29</v>
      </c>
      <c r="J7117" s="4" t="s">
        <v>30</v>
      </c>
      <c r="K7117" s="4" t="s">
        <v>1394</v>
      </c>
      <c r="L7117" s="4" t="s">
        <v>46</v>
      </c>
      <c r="M7117" s="4" t="s">
        <v>750</v>
      </c>
      <c r="N7117" s="4" t="s">
        <v>48</v>
      </c>
      <c r="O7117" s="4" t="s">
        <v>77</v>
      </c>
      <c r="P7117" s="4" t="s">
        <v>751</v>
      </c>
      <c r="Q7117" s="4">
        <v>5.7280000000000006</v>
      </c>
      <c r="R7117" s="4">
        <v>2</v>
      </c>
      <c r="S7117" s="4">
        <v>0.2</v>
      </c>
      <c r="T7117" s="4">
        <v>2.8640000000000003</v>
      </c>
      <c r="U7117" s="4">
        <v>2.0047999999999995</v>
      </c>
      <c r="V7117" s="4">
        <v>0.34999999999999987</v>
      </c>
      <c r="W7117" s="4">
        <v>1</v>
      </c>
      <c r="X7117" s="4" t="s">
        <v>10935</v>
      </c>
    </row>
    <row r="7118" spans="1:24" x14ac:dyDescent="0.35">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x14ac:dyDescent="0.35">
      <c r="A7119" s="4">
        <v>7118</v>
      </c>
      <c r="B7119" s="4" t="s">
        <v>9295</v>
      </c>
      <c r="C7119" s="5">
        <v>40834</v>
      </c>
      <c r="D7119" s="5">
        <v>40839</v>
      </c>
      <c r="E7119" s="4" t="s">
        <v>25</v>
      </c>
      <c r="F7119" s="4" t="s">
        <v>4114</v>
      </c>
      <c r="G7119" s="4" t="s">
        <v>4115</v>
      </c>
      <c r="H7119" s="4" t="s">
        <v>28</v>
      </c>
      <c r="I7119" s="4" t="s">
        <v>29</v>
      </c>
      <c r="J7119" s="4" t="s">
        <v>97</v>
      </c>
      <c r="K7119" s="4" t="s">
        <v>98</v>
      </c>
      <c r="L7119" s="4" t="s">
        <v>46</v>
      </c>
      <c r="M7119" s="4" t="s">
        <v>5486</v>
      </c>
      <c r="N7119" s="4" t="s">
        <v>48</v>
      </c>
      <c r="O7119" s="4" t="s">
        <v>77</v>
      </c>
      <c r="P7119" s="4" t="s">
        <v>5487</v>
      </c>
      <c r="Q7119" s="4">
        <v>1.3440000000000001</v>
      </c>
      <c r="R7119" s="4">
        <v>1</v>
      </c>
      <c r="S7119" s="4">
        <v>0.2</v>
      </c>
      <c r="T7119" s="4">
        <v>1.3440000000000001</v>
      </c>
      <c r="U7119" s="4">
        <v>0.47039999999999987</v>
      </c>
      <c r="V7119" s="4">
        <v>0.34999999999999987</v>
      </c>
      <c r="W7119" s="4">
        <v>5</v>
      </c>
      <c r="X7119" s="4" t="s">
        <v>10934</v>
      </c>
    </row>
    <row r="7120" spans="1:24" x14ac:dyDescent="0.35">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x14ac:dyDescent="0.35">
      <c r="A7121" s="4">
        <v>7120</v>
      </c>
      <c r="B7121" s="4" t="s">
        <v>9297</v>
      </c>
      <c r="C7121" s="5">
        <v>41961</v>
      </c>
      <c r="D7121" s="5">
        <v>41968</v>
      </c>
      <c r="E7121" s="4" t="s">
        <v>52</v>
      </c>
      <c r="F7121" s="4" t="s">
        <v>515</v>
      </c>
      <c r="G7121" s="4" t="s">
        <v>516</v>
      </c>
      <c r="H7121" s="4" t="s">
        <v>43</v>
      </c>
      <c r="I7121" s="4" t="s">
        <v>29</v>
      </c>
      <c r="J7121" s="4" t="s">
        <v>97</v>
      </c>
      <c r="K7121" s="4" t="s">
        <v>98</v>
      </c>
      <c r="L7121" s="4" t="s">
        <v>46</v>
      </c>
      <c r="M7121" s="4" t="s">
        <v>2056</v>
      </c>
      <c r="N7121" s="4" t="s">
        <v>48</v>
      </c>
      <c r="O7121" s="4" t="s">
        <v>77</v>
      </c>
      <c r="P7121" s="4" t="s">
        <v>2057</v>
      </c>
      <c r="Q7121" s="4">
        <v>13.904</v>
      </c>
      <c r="R7121" s="4">
        <v>2</v>
      </c>
      <c r="S7121" s="4">
        <v>0.2</v>
      </c>
      <c r="T7121" s="4">
        <v>6.952</v>
      </c>
      <c r="U7121" s="4">
        <v>4.5187999999999997</v>
      </c>
      <c r="V7121" s="4">
        <v>0.32499999999999996</v>
      </c>
      <c r="W7121" s="4">
        <v>7</v>
      </c>
      <c r="X7121" s="4" t="s">
        <v>10934</v>
      </c>
    </row>
    <row r="7122" spans="1:24" x14ac:dyDescent="0.35">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x14ac:dyDescent="0.35">
      <c r="A7123" s="4">
        <v>7122</v>
      </c>
      <c r="B7123" s="4" t="s">
        <v>9299</v>
      </c>
      <c r="C7123" s="5">
        <v>41975</v>
      </c>
      <c r="D7123" s="5">
        <v>41982</v>
      </c>
      <c r="E7123" s="4" t="s">
        <v>52</v>
      </c>
      <c r="F7123" s="4" t="s">
        <v>53</v>
      </c>
      <c r="G7123" s="4" t="s">
        <v>54</v>
      </c>
      <c r="H7123" s="4" t="s">
        <v>28</v>
      </c>
      <c r="I7123" s="4" t="s">
        <v>29</v>
      </c>
      <c r="J7123" s="4" t="s">
        <v>97</v>
      </c>
      <c r="K7123" s="4" t="s">
        <v>98</v>
      </c>
      <c r="L7123" s="4" t="s">
        <v>46</v>
      </c>
      <c r="M7123" s="4" t="s">
        <v>8691</v>
      </c>
      <c r="N7123" s="4" t="s">
        <v>48</v>
      </c>
      <c r="O7123" s="4" t="s">
        <v>92</v>
      </c>
      <c r="P7123" s="4" t="s">
        <v>8692</v>
      </c>
      <c r="Q7123" s="4">
        <v>41.86</v>
      </c>
      <c r="R7123" s="4">
        <v>7</v>
      </c>
      <c r="S7123" s="4">
        <v>0</v>
      </c>
      <c r="T7123" s="4">
        <v>5.9799999999999995</v>
      </c>
      <c r="U7123" s="4">
        <v>18.837</v>
      </c>
      <c r="V7123" s="4">
        <v>0.45</v>
      </c>
      <c r="W7123" s="4">
        <v>7</v>
      </c>
      <c r="X7123" s="4" t="s">
        <v>10934</v>
      </c>
    </row>
    <row r="7124" spans="1:24" x14ac:dyDescent="0.35">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x14ac:dyDescent="0.35">
      <c r="A7125" s="4">
        <v>7124</v>
      </c>
      <c r="B7125" s="4" t="s">
        <v>9300</v>
      </c>
      <c r="C7125" s="5">
        <v>41130</v>
      </c>
      <c r="D7125" s="5">
        <v>41137</v>
      </c>
      <c r="E7125" s="4" t="s">
        <v>52</v>
      </c>
      <c r="F7125" s="4" t="s">
        <v>7781</v>
      </c>
      <c r="G7125" s="4" t="s">
        <v>7782</v>
      </c>
      <c r="H7125" s="4" t="s">
        <v>43</v>
      </c>
      <c r="I7125" s="4" t="s">
        <v>29</v>
      </c>
      <c r="J7125" s="4" t="s">
        <v>268</v>
      </c>
      <c r="K7125" s="4" t="s">
        <v>269</v>
      </c>
      <c r="L7125" s="4" t="s">
        <v>150</v>
      </c>
      <c r="M7125" s="4" t="s">
        <v>6592</v>
      </c>
      <c r="N7125" s="4" t="s">
        <v>34</v>
      </c>
      <c r="O7125" s="4" t="s">
        <v>67</v>
      </c>
      <c r="P7125" s="4" t="s">
        <v>6593</v>
      </c>
      <c r="Q7125" s="4">
        <v>10.02</v>
      </c>
      <c r="R7125" s="4">
        <v>3</v>
      </c>
      <c r="S7125" s="4">
        <v>0</v>
      </c>
      <c r="T7125" s="4">
        <v>3.34</v>
      </c>
      <c r="U7125" s="4">
        <v>4.4088000000000012</v>
      </c>
      <c r="V7125" s="4">
        <v>0.44000000000000011</v>
      </c>
      <c r="W7125" s="4">
        <v>7</v>
      </c>
      <c r="X7125" s="4" t="s">
        <v>10934</v>
      </c>
    </row>
    <row r="7126" spans="1:24" x14ac:dyDescent="0.35">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x14ac:dyDescent="0.35">
      <c r="A7127" s="4">
        <v>7126</v>
      </c>
      <c r="B7127" s="4" t="s">
        <v>9301</v>
      </c>
      <c r="C7127" s="5">
        <v>41545</v>
      </c>
      <c r="D7127" s="5">
        <v>41547</v>
      </c>
      <c r="E7127" s="4" t="s">
        <v>25</v>
      </c>
      <c r="F7127" s="4" t="s">
        <v>4263</v>
      </c>
      <c r="G7127" s="4" t="s">
        <v>4264</v>
      </c>
      <c r="H7127" s="4" t="s">
        <v>28</v>
      </c>
      <c r="I7127" s="4" t="s">
        <v>29</v>
      </c>
      <c r="J7127" s="4" t="s">
        <v>1738</v>
      </c>
      <c r="K7127" s="4" t="s">
        <v>1274</v>
      </c>
      <c r="L7127" s="4" t="s">
        <v>32</v>
      </c>
      <c r="M7127" s="4" t="s">
        <v>5291</v>
      </c>
      <c r="N7127" s="4" t="s">
        <v>48</v>
      </c>
      <c r="O7127" s="4" t="s">
        <v>92</v>
      </c>
      <c r="P7127" s="4" t="s">
        <v>5292</v>
      </c>
      <c r="Q7127" s="4">
        <v>17.940000000000001</v>
      </c>
      <c r="R7127" s="4">
        <v>3</v>
      </c>
      <c r="S7127" s="4">
        <v>0</v>
      </c>
      <c r="T7127" s="4">
        <v>5.98</v>
      </c>
      <c r="U7127" s="4">
        <v>8.7906000000000013</v>
      </c>
      <c r="V7127" s="4">
        <v>0.49000000000000005</v>
      </c>
      <c r="W7127" s="4">
        <v>2</v>
      </c>
      <c r="X7127" s="4" t="s">
        <v>10933</v>
      </c>
    </row>
    <row r="7128" spans="1:24" x14ac:dyDescent="0.35">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x14ac:dyDescent="0.35">
      <c r="A7129" s="4">
        <v>7128</v>
      </c>
      <c r="B7129" s="4" t="s">
        <v>9302</v>
      </c>
      <c r="C7129" s="5">
        <v>41593</v>
      </c>
      <c r="D7129" s="5">
        <v>41599</v>
      </c>
      <c r="E7129" s="4" t="s">
        <v>52</v>
      </c>
      <c r="F7129" s="4" t="s">
        <v>5225</v>
      </c>
      <c r="G7129" s="4" t="s">
        <v>5226</v>
      </c>
      <c r="H7129" s="4" t="s">
        <v>28</v>
      </c>
      <c r="I7129" s="4" t="s">
        <v>29</v>
      </c>
      <c r="J7129" s="4" t="s">
        <v>608</v>
      </c>
      <c r="K7129" s="4" t="s">
        <v>247</v>
      </c>
      <c r="L7129" s="4" t="s">
        <v>150</v>
      </c>
      <c r="M7129" s="4" t="s">
        <v>4506</v>
      </c>
      <c r="N7129" s="4" t="s">
        <v>48</v>
      </c>
      <c r="O7129" s="4" t="s">
        <v>92</v>
      </c>
      <c r="P7129" s="4" t="s">
        <v>4507</v>
      </c>
      <c r="Q7129" s="4">
        <v>16.45</v>
      </c>
      <c r="R7129" s="4">
        <v>5</v>
      </c>
      <c r="S7129" s="4">
        <v>0</v>
      </c>
      <c r="T7129" s="4">
        <v>3.29</v>
      </c>
      <c r="U7129" s="4">
        <v>7.5669999999999993</v>
      </c>
      <c r="V7129" s="4">
        <v>0.45999999999999996</v>
      </c>
      <c r="W7129" s="4">
        <v>6</v>
      </c>
      <c r="X7129" s="4" t="s">
        <v>10934</v>
      </c>
    </row>
    <row r="7130" spans="1:24" x14ac:dyDescent="0.35">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x14ac:dyDescent="0.35">
      <c r="A7131" s="4">
        <v>7130</v>
      </c>
      <c r="B7131" s="4" t="s">
        <v>9303</v>
      </c>
      <c r="C7131" s="5">
        <v>41381</v>
      </c>
      <c r="D7131" s="5">
        <v>41387</v>
      </c>
      <c r="E7131" s="4" t="s">
        <v>52</v>
      </c>
      <c r="F7131" s="4" t="s">
        <v>113</v>
      </c>
      <c r="G7131" s="4" t="s">
        <v>114</v>
      </c>
      <c r="H7131" s="4" t="s">
        <v>28</v>
      </c>
      <c r="I7131" s="4" t="s">
        <v>29</v>
      </c>
      <c r="J7131" s="4" t="s">
        <v>5662</v>
      </c>
      <c r="K7131" s="4" t="s">
        <v>337</v>
      </c>
      <c r="L7131" s="4" t="s">
        <v>32</v>
      </c>
      <c r="M7131" s="4" t="s">
        <v>3558</v>
      </c>
      <c r="N7131" s="4" t="s">
        <v>73</v>
      </c>
      <c r="O7131" s="4" t="s">
        <v>163</v>
      </c>
      <c r="P7131" s="4" t="s">
        <v>3559</v>
      </c>
      <c r="Q7131" s="4">
        <v>35.167999999999999</v>
      </c>
      <c r="R7131" s="4">
        <v>4</v>
      </c>
      <c r="S7131" s="4">
        <v>0.2</v>
      </c>
      <c r="T7131" s="4">
        <v>8.7919999999999998</v>
      </c>
      <c r="U7131" s="4">
        <v>8.3524000000000012</v>
      </c>
      <c r="V7131" s="4">
        <v>0.23750000000000004</v>
      </c>
      <c r="W7131" s="4">
        <v>6</v>
      </c>
      <c r="X7131" s="4" t="s">
        <v>10934</v>
      </c>
    </row>
    <row r="7132" spans="1:24" x14ac:dyDescent="0.35">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x14ac:dyDescent="0.35">
      <c r="A7133" s="4">
        <v>7132</v>
      </c>
      <c r="B7133" s="4" t="s">
        <v>9304</v>
      </c>
      <c r="C7133" s="5">
        <v>41970</v>
      </c>
      <c r="D7133" s="5">
        <v>41975</v>
      </c>
      <c r="E7133" s="4" t="s">
        <v>52</v>
      </c>
      <c r="F7133" s="4" t="s">
        <v>4178</v>
      </c>
      <c r="G7133" s="4" t="s">
        <v>4179</v>
      </c>
      <c r="H7133" s="4" t="s">
        <v>104</v>
      </c>
      <c r="I7133" s="4" t="s">
        <v>29</v>
      </c>
      <c r="J7133" s="4" t="s">
        <v>1466</v>
      </c>
      <c r="K7133" s="4" t="s">
        <v>256</v>
      </c>
      <c r="L7133" s="4" t="s">
        <v>107</v>
      </c>
      <c r="M7133" s="4" t="s">
        <v>3824</v>
      </c>
      <c r="N7133" s="4" t="s">
        <v>34</v>
      </c>
      <c r="O7133" s="4" t="s">
        <v>58</v>
      </c>
      <c r="P7133" s="4" t="s">
        <v>3276</v>
      </c>
      <c r="Q7133" s="4">
        <v>257.94</v>
      </c>
      <c r="R7133" s="4">
        <v>3</v>
      </c>
      <c r="S7133" s="4">
        <v>0</v>
      </c>
      <c r="T7133" s="4">
        <v>85.98</v>
      </c>
      <c r="U7133" s="4">
        <v>67.064400000000006</v>
      </c>
      <c r="V7133" s="4">
        <v>0.26</v>
      </c>
      <c r="W7133" s="4">
        <v>5</v>
      </c>
      <c r="X7133" s="4" t="s">
        <v>10934</v>
      </c>
    </row>
    <row r="7134" spans="1:24" x14ac:dyDescent="0.35">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x14ac:dyDescent="0.35">
      <c r="A7135" s="4">
        <v>7134</v>
      </c>
      <c r="B7135" s="4" t="s">
        <v>9304</v>
      </c>
      <c r="C7135" s="5">
        <v>41970</v>
      </c>
      <c r="D7135" s="5">
        <v>41975</v>
      </c>
      <c r="E7135" s="4" t="s">
        <v>52</v>
      </c>
      <c r="F7135" s="4" t="s">
        <v>4178</v>
      </c>
      <c r="G7135" s="4" t="s">
        <v>4179</v>
      </c>
      <c r="H7135" s="4" t="s">
        <v>104</v>
      </c>
      <c r="I7135" s="4" t="s">
        <v>29</v>
      </c>
      <c r="J7135" s="4" t="s">
        <v>1466</v>
      </c>
      <c r="K7135" s="4" t="s">
        <v>256</v>
      </c>
      <c r="L7135" s="4" t="s">
        <v>107</v>
      </c>
      <c r="M7135" s="4" t="s">
        <v>3930</v>
      </c>
      <c r="N7135" s="4" t="s">
        <v>34</v>
      </c>
      <c r="O7135" s="4" t="s">
        <v>67</v>
      </c>
      <c r="P7135" s="4" t="s">
        <v>3931</v>
      </c>
      <c r="Q7135" s="4">
        <v>27.46</v>
      </c>
      <c r="R7135" s="4">
        <v>2</v>
      </c>
      <c r="S7135" s="4">
        <v>0</v>
      </c>
      <c r="T7135" s="4">
        <v>13.73</v>
      </c>
      <c r="U7135" s="4">
        <v>9.8856000000000002</v>
      </c>
      <c r="V7135" s="4">
        <v>0.36</v>
      </c>
      <c r="W7135" s="4">
        <v>5</v>
      </c>
      <c r="X7135" s="4" t="s">
        <v>10934</v>
      </c>
    </row>
    <row r="7136" spans="1:24" x14ac:dyDescent="0.35">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x14ac:dyDescent="0.35">
      <c r="A7137" s="4">
        <v>7136</v>
      </c>
      <c r="B7137" s="4" t="s">
        <v>9304</v>
      </c>
      <c r="C7137" s="5">
        <v>41970</v>
      </c>
      <c r="D7137" s="5">
        <v>41975</v>
      </c>
      <c r="E7137" s="4" t="s">
        <v>52</v>
      </c>
      <c r="F7137" s="4" t="s">
        <v>4178</v>
      </c>
      <c r="G7137" s="4" t="s">
        <v>4179</v>
      </c>
      <c r="H7137" s="4" t="s">
        <v>104</v>
      </c>
      <c r="I7137" s="4" t="s">
        <v>29</v>
      </c>
      <c r="J7137" s="4" t="s">
        <v>1466</v>
      </c>
      <c r="K7137" s="4" t="s">
        <v>256</v>
      </c>
      <c r="L7137" s="4" t="s">
        <v>107</v>
      </c>
      <c r="M7137" s="4" t="s">
        <v>688</v>
      </c>
      <c r="N7137" s="4" t="s">
        <v>34</v>
      </c>
      <c r="O7137" s="4" t="s">
        <v>38</v>
      </c>
      <c r="P7137" s="4" t="s">
        <v>689</v>
      </c>
      <c r="Q7137" s="4">
        <v>828.59999999999991</v>
      </c>
      <c r="R7137" s="4">
        <v>3</v>
      </c>
      <c r="S7137" s="4">
        <v>0</v>
      </c>
      <c r="T7137" s="4">
        <v>276.2</v>
      </c>
      <c r="U7137" s="4">
        <v>240.29399999999995</v>
      </c>
      <c r="V7137" s="4">
        <v>0.28999999999999998</v>
      </c>
      <c r="W7137" s="4">
        <v>5</v>
      </c>
      <c r="X7137" s="4" t="s">
        <v>10934</v>
      </c>
    </row>
    <row r="7138" spans="1:24" x14ac:dyDescent="0.35">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x14ac:dyDescent="0.35">
      <c r="A7139" s="4">
        <v>7138</v>
      </c>
      <c r="B7139" s="4" t="s">
        <v>9305</v>
      </c>
      <c r="C7139" s="5">
        <v>41233</v>
      </c>
      <c r="D7139" s="5">
        <v>41240</v>
      </c>
      <c r="E7139" s="4" t="s">
        <v>52</v>
      </c>
      <c r="F7139" s="4" t="s">
        <v>2372</v>
      </c>
      <c r="G7139" s="4" t="s">
        <v>2373</v>
      </c>
      <c r="H7139" s="4" t="s">
        <v>28</v>
      </c>
      <c r="I7139" s="4" t="s">
        <v>29</v>
      </c>
      <c r="J7139" s="4" t="s">
        <v>1421</v>
      </c>
      <c r="K7139" s="4" t="s">
        <v>56</v>
      </c>
      <c r="L7139" s="4" t="s">
        <v>32</v>
      </c>
      <c r="M7139" s="4" t="s">
        <v>1484</v>
      </c>
      <c r="N7139" s="4" t="s">
        <v>48</v>
      </c>
      <c r="O7139" s="4" t="s">
        <v>61</v>
      </c>
      <c r="P7139" s="4" t="s">
        <v>1485</v>
      </c>
      <c r="Q7139" s="4">
        <v>17.440000000000001</v>
      </c>
      <c r="R7139" s="4">
        <v>2</v>
      </c>
      <c r="S7139" s="4">
        <v>0.2</v>
      </c>
      <c r="T7139" s="4">
        <v>8.7200000000000006</v>
      </c>
      <c r="U7139" s="4">
        <v>1.3079999999999989</v>
      </c>
      <c r="V7139" s="4">
        <v>7.4999999999999928E-2</v>
      </c>
      <c r="W7139" s="4">
        <v>7</v>
      </c>
      <c r="X7139" s="4" t="s">
        <v>10934</v>
      </c>
    </row>
    <row r="7140" spans="1:24" x14ac:dyDescent="0.35">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x14ac:dyDescent="0.35">
      <c r="A7141" s="4">
        <v>7140</v>
      </c>
      <c r="B7141" s="4" t="s">
        <v>9305</v>
      </c>
      <c r="C7141" s="5">
        <v>41233</v>
      </c>
      <c r="D7141" s="5">
        <v>41240</v>
      </c>
      <c r="E7141" s="4" t="s">
        <v>52</v>
      </c>
      <c r="F7141" s="4" t="s">
        <v>2372</v>
      </c>
      <c r="G7141" s="4" t="s">
        <v>2373</v>
      </c>
      <c r="H7141" s="4" t="s">
        <v>28</v>
      </c>
      <c r="I7141" s="4" t="s">
        <v>29</v>
      </c>
      <c r="J7141" s="4" t="s">
        <v>1421</v>
      </c>
      <c r="K7141" s="4" t="s">
        <v>56</v>
      </c>
      <c r="L7141" s="4" t="s">
        <v>32</v>
      </c>
      <c r="M7141" s="4" t="s">
        <v>1671</v>
      </c>
      <c r="N7141" s="4" t="s">
        <v>34</v>
      </c>
      <c r="O7141" s="4" t="s">
        <v>35</v>
      </c>
      <c r="P7141" s="4" t="s">
        <v>1672</v>
      </c>
      <c r="Q7141" s="4">
        <v>290.35200000000003</v>
      </c>
      <c r="R7141" s="4">
        <v>3</v>
      </c>
      <c r="S7141" s="4">
        <v>0.2</v>
      </c>
      <c r="T7141" s="4">
        <v>96.784000000000006</v>
      </c>
      <c r="U7141" s="4">
        <v>-36.294000000000011</v>
      </c>
      <c r="V7141" s="4">
        <v>-0.12500000000000003</v>
      </c>
      <c r="W7141" s="4">
        <v>7</v>
      </c>
      <c r="X7141" s="4" t="s">
        <v>10934</v>
      </c>
    </row>
    <row r="7142" spans="1:24" x14ac:dyDescent="0.35">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x14ac:dyDescent="0.35">
      <c r="A7143" s="4">
        <v>7142</v>
      </c>
      <c r="B7143" s="4" t="s">
        <v>9306</v>
      </c>
      <c r="C7143" s="5">
        <v>41890</v>
      </c>
      <c r="D7143" s="5">
        <v>41890</v>
      </c>
      <c r="E7143" s="4" t="s">
        <v>1292</v>
      </c>
      <c r="F7143" s="4" t="s">
        <v>1947</v>
      </c>
      <c r="G7143" s="4" t="s">
        <v>1948</v>
      </c>
      <c r="H7143" s="4" t="s">
        <v>28</v>
      </c>
      <c r="I7143" s="4" t="s">
        <v>29</v>
      </c>
      <c r="J7143" s="4" t="s">
        <v>9307</v>
      </c>
      <c r="K7143" s="4" t="s">
        <v>598</v>
      </c>
      <c r="L7143" s="4" t="s">
        <v>107</v>
      </c>
      <c r="M7143" s="4" t="s">
        <v>5043</v>
      </c>
      <c r="N7143" s="4" t="s">
        <v>34</v>
      </c>
      <c r="O7143" s="4" t="s">
        <v>67</v>
      </c>
      <c r="P7143" s="4" t="s">
        <v>5044</v>
      </c>
      <c r="Q7143" s="4">
        <v>135.29999999999998</v>
      </c>
      <c r="R7143" s="4">
        <v>5</v>
      </c>
      <c r="S7143" s="4">
        <v>0</v>
      </c>
      <c r="T7143" s="4">
        <v>27.059999999999995</v>
      </c>
      <c r="U7143" s="4">
        <v>37.883999999999993</v>
      </c>
      <c r="V7143" s="4">
        <v>0.27999999999999997</v>
      </c>
      <c r="W7143" s="4">
        <v>0</v>
      </c>
      <c r="X7143" s="4" t="s">
        <v>10935</v>
      </c>
    </row>
    <row r="7144" spans="1:24" x14ac:dyDescent="0.35">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x14ac:dyDescent="0.35">
      <c r="A7145" s="4">
        <v>7144</v>
      </c>
      <c r="B7145" s="4" t="s">
        <v>9309</v>
      </c>
      <c r="C7145" s="5">
        <v>41710</v>
      </c>
      <c r="D7145" s="5">
        <v>41715</v>
      </c>
      <c r="E7145" s="4" t="s">
        <v>52</v>
      </c>
      <c r="F7145" s="4" t="s">
        <v>8229</v>
      </c>
      <c r="G7145" s="4" t="s">
        <v>8230</v>
      </c>
      <c r="H7145" s="4" t="s">
        <v>104</v>
      </c>
      <c r="I7145" s="4" t="s">
        <v>29</v>
      </c>
      <c r="J7145" s="4" t="s">
        <v>148</v>
      </c>
      <c r="K7145" s="4" t="s">
        <v>149</v>
      </c>
      <c r="L7145" s="4" t="s">
        <v>150</v>
      </c>
      <c r="M7145" s="4" t="s">
        <v>5629</v>
      </c>
      <c r="N7145" s="4" t="s">
        <v>73</v>
      </c>
      <c r="O7145" s="4" t="s">
        <v>74</v>
      </c>
      <c r="P7145" s="4" t="s">
        <v>5630</v>
      </c>
      <c r="Q7145" s="4">
        <v>776.84999999999991</v>
      </c>
      <c r="R7145" s="4">
        <v>5</v>
      </c>
      <c r="S7145" s="4">
        <v>0.4</v>
      </c>
      <c r="T7145" s="4">
        <v>155.36999999999998</v>
      </c>
      <c r="U7145" s="4">
        <v>-181.26499999999999</v>
      </c>
      <c r="V7145" s="4">
        <v>-0.23333333333333334</v>
      </c>
      <c r="W7145" s="4">
        <v>5</v>
      </c>
      <c r="X7145" s="4" t="s">
        <v>10934</v>
      </c>
    </row>
    <row r="7146" spans="1:24" x14ac:dyDescent="0.35">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x14ac:dyDescent="0.35">
      <c r="A7147" s="4">
        <v>7146</v>
      </c>
      <c r="B7147" s="4" t="s">
        <v>9309</v>
      </c>
      <c r="C7147" s="5">
        <v>41710</v>
      </c>
      <c r="D7147" s="5">
        <v>41715</v>
      </c>
      <c r="E7147" s="4" t="s">
        <v>52</v>
      </c>
      <c r="F7147" s="4" t="s">
        <v>8229</v>
      </c>
      <c r="G7147" s="4" t="s">
        <v>8230</v>
      </c>
      <c r="H7147" s="4" t="s">
        <v>104</v>
      </c>
      <c r="I7147" s="4" t="s">
        <v>29</v>
      </c>
      <c r="J7147" s="4" t="s">
        <v>148</v>
      </c>
      <c r="K7147" s="4" t="s">
        <v>149</v>
      </c>
      <c r="L7147" s="4" t="s">
        <v>150</v>
      </c>
      <c r="M7147" s="4" t="s">
        <v>3275</v>
      </c>
      <c r="N7147" s="4" t="s">
        <v>34</v>
      </c>
      <c r="O7147" s="4" t="s">
        <v>58</v>
      </c>
      <c r="P7147" s="4" t="s">
        <v>3276</v>
      </c>
      <c r="Q7147" s="4">
        <v>154.76400000000001</v>
      </c>
      <c r="R7147" s="4">
        <v>3</v>
      </c>
      <c r="S7147" s="4">
        <v>0.4</v>
      </c>
      <c r="T7147" s="4">
        <v>51.588000000000001</v>
      </c>
      <c r="U7147" s="4">
        <v>-46.429200000000023</v>
      </c>
      <c r="V7147" s="4">
        <v>-0.30000000000000016</v>
      </c>
      <c r="W7147" s="4">
        <v>5</v>
      </c>
      <c r="X7147" s="4" t="s">
        <v>10934</v>
      </c>
    </row>
    <row r="7148" spans="1:24" x14ac:dyDescent="0.35">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x14ac:dyDescent="0.35">
      <c r="A7149" s="4">
        <v>7148</v>
      </c>
      <c r="B7149" s="4" t="s">
        <v>9310</v>
      </c>
      <c r="C7149" s="5">
        <v>41438</v>
      </c>
      <c r="D7149" s="5">
        <v>41443</v>
      </c>
      <c r="E7149" s="4" t="s">
        <v>52</v>
      </c>
      <c r="F7149" s="4" t="s">
        <v>4854</v>
      </c>
      <c r="G7149" s="4" t="s">
        <v>4855</v>
      </c>
      <c r="H7149" s="4" t="s">
        <v>28</v>
      </c>
      <c r="I7149" s="4" t="s">
        <v>29</v>
      </c>
      <c r="J7149" s="4" t="s">
        <v>1175</v>
      </c>
      <c r="K7149" s="4" t="s">
        <v>269</v>
      </c>
      <c r="L7149" s="4" t="s">
        <v>150</v>
      </c>
      <c r="M7149" s="4" t="s">
        <v>4707</v>
      </c>
      <c r="N7149" s="4" t="s">
        <v>48</v>
      </c>
      <c r="O7149" s="4" t="s">
        <v>92</v>
      </c>
      <c r="P7149" s="4" t="s">
        <v>4708</v>
      </c>
      <c r="Q7149" s="4">
        <v>92.94</v>
      </c>
      <c r="R7149" s="4">
        <v>3</v>
      </c>
      <c r="S7149" s="4">
        <v>0</v>
      </c>
      <c r="T7149" s="4">
        <v>30.98</v>
      </c>
      <c r="U7149" s="4">
        <v>41.822999999999993</v>
      </c>
      <c r="V7149" s="4">
        <v>0.44999999999999996</v>
      </c>
      <c r="W7149" s="4">
        <v>5</v>
      </c>
      <c r="X7149" s="4" t="s">
        <v>10934</v>
      </c>
    </row>
    <row r="7150" spans="1:24" x14ac:dyDescent="0.35">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x14ac:dyDescent="0.35">
      <c r="A7151" s="4">
        <v>7150</v>
      </c>
      <c r="B7151" s="4" t="s">
        <v>9311</v>
      </c>
      <c r="C7151" s="5">
        <v>41086</v>
      </c>
      <c r="D7151" s="5">
        <v>41090</v>
      </c>
      <c r="E7151" s="4" t="s">
        <v>52</v>
      </c>
      <c r="F7151" s="4" t="s">
        <v>890</v>
      </c>
      <c r="G7151" s="4" t="s">
        <v>891</v>
      </c>
      <c r="H7151" s="4" t="s">
        <v>28</v>
      </c>
      <c r="I7151" s="4" t="s">
        <v>29</v>
      </c>
      <c r="J7151" s="4" t="s">
        <v>186</v>
      </c>
      <c r="K7151" s="4" t="s">
        <v>106</v>
      </c>
      <c r="L7151" s="4" t="s">
        <v>107</v>
      </c>
      <c r="M7151" s="4" t="s">
        <v>5017</v>
      </c>
      <c r="N7151" s="4" t="s">
        <v>73</v>
      </c>
      <c r="O7151" s="4" t="s">
        <v>74</v>
      </c>
      <c r="P7151" s="4" t="s">
        <v>5018</v>
      </c>
      <c r="Q7151" s="4">
        <v>971.88000000000011</v>
      </c>
      <c r="R7151" s="4">
        <v>3</v>
      </c>
      <c r="S7151" s="4">
        <v>0.2</v>
      </c>
      <c r="T7151" s="4">
        <v>323.96000000000004</v>
      </c>
      <c r="U7151" s="4">
        <v>109.33649999999994</v>
      </c>
      <c r="V7151" s="4">
        <v>0.11249999999999993</v>
      </c>
      <c r="W7151" s="4">
        <v>4</v>
      </c>
      <c r="X7151" s="4" t="s">
        <v>10933</v>
      </c>
    </row>
    <row r="7152" spans="1:24" x14ac:dyDescent="0.35">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x14ac:dyDescent="0.35">
      <c r="A7153" s="4">
        <v>7152</v>
      </c>
      <c r="B7153" s="4" t="s">
        <v>9313</v>
      </c>
      <c r="C7153" s="5">
        <v>41996</v>
      </c>
      <c r="D7153" s="5">
        <v>41999</v>
      </c>
      <c r="E7153" s="4" t="s">
        <v>25</v>
      </c>
      <c r="F7153" s="4" t="s">
        <v>7440</v>
      </c>
      <c r="G7153" s="4" t="s">
        <v>7441</v>
      </c>
      <c r="H7153" s="4" t="s">
        <v>28</v>
      </c>
      <c r="I7153" s="4" t="s">
        <v>29</v>
      </c>
      <c r="J7153" s="4" t="s">
        <v>1825</v>
      </c>
      <c r="K7153" s="4" t="s">
        <v>312</v>
      </c>
      <c r="L7153" s="4" t="s">
        <v>46</v>
      </c>
      <c r="M7153" s="4" t="s">
        <v>3774</v>
      </c>
      <c r="N7153" s="4" t="s">
        <v>34</v>
      </c>
      <c r="O7153" s="4" t="s">
        <v>58</v>
      </c>
      <c r="P7153" s="4" t="s">
        <v>3775</v>
      </c>
      <c r="Q7153" s="4">
        <v>182.55</v>
      </c>
      <c r="R7153" s="4">
        <v>2</v>
      </c>
      <c r="S7153" s="4">
        <v>0.5</v>
      </c>
      <c r="T7153" s="4">
        <v>91.275000000000006</v>
      </c>
      <c r="U7153" s="4">
        <v>-135.08699999999999</v>
      </c>
      <c r="V7153" s="4">
        <v>-0.73999999999999988</v>
      </c>
      <c r="W7153" s="4">
        <v>3</v>
      </c>
      <c r="X7153" s="4" t="s">
        <v>10933</v>
      </c>
    </row>
    <row r="7154" spans="1:24" x14ac:dyDescent="0.35">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x14ac:dyDescent="0.35">
      <c r="A7155" s="4">
        <v>7154</v>
      </c>
      <c r="B7155" s="4" t="s">
        <v>9315</v>
      </c>
      <c r="C7155" s="5">
        <v>41253</v>
      </c>
      <c r="D7155" s="5">
        <v>41258</v>
      </c>
      <c r="E7155" s="4" t="s">
        <v>52</v>
      </c>
      <c r="F7155" s="4" t="s">
        <v>4131</v>
      </c>
      <c r="G7155" s="4" t="s">
        <v>4132</v>
      </c>
      <c r="H7155" s="4" t="s">
        <v>28</v>
      </c>
      <c r="I7155" s="4" t="s">
        <v>29</v>
      </c>
      <c r="J7155" s="4" t="s">
        <v>305</v>
      </c>
      <c r="K7155" s="4" t="s">
        <v>213</v>
      </c>
      <c r="L7155" s="4" t="s">
        <v>107</v>
      </c>
      <c r="M7155" s="4" t="s">
        <v>3853</v>
      </c>
      <c r="N7155" s="4" t="s">
        <v>48</v>
      </c>
      <c r="O7155" s="4" t="s">
        <v>80</v>
      </c>
      <c r="P7155" s="4" t="s">
        <v>3854</v>
      </c>
      <c r="Q7155" s="4">
        <v>53.087999999999994</v>
      </c>
      <c r="R7155" s="4">
        <v>7</v>
      </c>
      <c r="S7155" s="4">
        <v>0.8</v>
      </c>
      <c r="T7155" s="4">
        <v>7.5839999999999987</v>
      </c>
      <c r="U7155" s="4">
        <v>-108.8304</v>
      </c>
      <c r="V7155" s="4">
        <v>-2.0500000000000003</v>
      </c>
      <c r="W7155" s="4">
        <v>5</v>
      </c>
      <c r="X7155" s="4" t="s">
        <v>10934</v>
      </c>
    </row>
    <row r="7156" spans="1:24" x14ac:dyDescent="0.35">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x14ac:dyDescent="0.35">
      <c r="A7157" s="4">
        <v>7156</v>
      </c>
      <c r="B7157" s="4" t="s">
        <v>9316</v>
      </c>
      <c r="C7157" s="5">
        <v>41268</v>
      </c>
      <c r="D7157" s="5">
        <v>41270</v>
      </c>
      <c r="E7157" s="4" t="s">
        <v>25</v>
      </c>
      <c r="F7157" s="4" t="s">
        <v>244</v>
      </c>
      <c r="G7157" s="4" t="s">
        <v>245</v>
      </c>
      <c r="H7157" s="4" t="s">
        <v>28</v>
      </c>
      <c r="I7157" s="4" t="s">
        <v>29</v>
      </c>
      <c r="J7157" s="4" t="s">
        <v>499</v>
      </c>
      <c r="K7157" s="4" t="s">
        <v>1274</v>
      </c>
      <c r="L7157" s="4" t="s">
        <v>32</v>
      </c>
      <c r="M7157" s="4" t="s">
        <v>1395</v>
      </c>
      <c r="N7157" s="4" t="s">
        <v>48</v>
      </c>
      <c r="O7157" s="4" t="s">
        <v>77</v>
      </c>
      <c r="P7157" s="4" t="s">
        <v>1396</v>
      </c>
      <c r="Q7157" s="4">
        <v>157.89999999999998</v>
      </c>
      <c r="R7157" s="4">
        <v>5</v>
      </c>
      <c r="S7157" s="4">
        <v>0</v>
      </c>
      <c r="T7157" s="4">
        <v>31.579999999999995</v>
      </c>
      <c r="U7157" s="4">
        <v>74.212999999999994</v>
      </c>
      <c r="V7157" s="4">
        <v>0.47000000000000003</v>
      </c>
      <c r="W7157" s="4">
        <v>2</v>
      </c>
      <c r="X7157" s="4" t="s">
        <v>10933</v>
      </c>
    </row>
    <row r="7158" spans="1:24" x14ac:dyDescent="0.35">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x14ac:dyDescent="0.35">
      <c r="A7159" s="4">
        <v>7158</v>
      </c>
      <c r="B7159" s="4" t="s">
        <v>9318</v>
      </c>
      <c r="C7159" s="5">
        <v>41362</v>
      </c>
      <c r="D7159" s="5">
        <v>41365</v>
      </c>
      <c r="E7159" s="4" t="s">
        <v>25</v>
      </c>
      <c r="F7159" s="4" t="s">
        <v>3527</v>
      </c>
      <c r="G7159" s="4" t="s">
        <v>3528</v>
      </c>
      <c r="H7159" s="4" t="s">
        <v>28</v>
      </c>
      <c r="I7159" s="4" t="s">
        <v>29</v>
      </c>
      <c r="J7159" s="4" t="s">
        <v>44</v>
      </c>
      <c r="K7159" s="4" t="s">
        <v>45</v>
      </c>
      <c r="L7159" s="4" t="s">
        <v>46</v>
      </c>
      <c r="M7159" s="4" t="s">
        <v>887</v>
      </c>
      <c r="N7159" s="4" t="s">
        <v>48</v>
      </c>
      <c r="O7159" s="4" t="s">
        <v>61</v>
      </c>
      <c r="P7159" s="4" t="s">
        <v>888</v>
      </c>
      <c r="Q7159" s="4">
        <v>87.92</v>
      </c>
      <c r="R7159" s="4">
        <v>4</v>
      </c>
      <c r="S7159" s="4">
        <v>0</v>
      </c>
      <c r="T7159" s="4">
        <v>21.98</v>
      </c>
      <c r="U7159" s="4">
        <v>0.87919999999999732</v>
      </c>
      <c r="V7159" s="4">
        <v>9.999999999999969E-3</v>
      </c>
      <c r="W7159" s="4">
        <v>3</v>
      </c>
      <c r="X7159" s="4" t="s">
        <v>10933</v>
      </c>
    </row>
    <row r="7160" spans="1:24" x14ac:dyDescent="0.35">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x14ac:dyDescent="0.35">
      <c r="A7161" s="4">
        <v>7160</v>
      </c>
      <c r="B7161" s="4" t="s">
        <v>9321</v>
      </c>
      <c r="C7161" s="5">
        <v>41042</v>
      </c>
      <c r="D7161" s="5">
        <v>41047</v>
      </c>
      <c r="E7161" s="4" t="s">
        <v>25</v>
      </c>
      <c r="F7161" s="4" t="s">
        <v>3438</v>
      </c>
      <c r="G7161" s="4" t="s">
        <v>3439</v>
      </c>
      <c r="H7161" s="4" t="s">
        <v>104</v>
      </c>
      <c r="I7161" s="4" t="s">
        <v>29</v>
      </c>
      <c r="J7161" s="4" t="s">
        <v>305</v>
      </c>
      <c r="K7161" s="4" t="s">
        <v>213</v>
      </c>
      <c r="L7161" s="4" t="s">
        <v>107</v>
      </c>
      <c r="M7161" s="4" t="s">
        <v>3400</v>
      </c>
      <c r="N7161" s="4" t="s">
        <v>73</v>
      </c>
      <c r="O7161" s="4" t="s">
        <v>74</v>
      </c>
      <c r="P7161" s="4" t="s">
        <v>3401</v>
      </c>
      <c r="Q7161" s="4">
        <v>222.38400000000001</v>
      </c>
      <c r="R7161" s="4">
        <v>2</v>
      </c>
      <c r="S7161" s="4">
        <v>0.2</v>
      </c>
      <c r="T7161" s="4">
        <v>111.19200000000001</v>
      </c>
      <c r="U7161" s="4">
        <v>16.678799999999995</v>
      </c>
      <c r="V7161" s="4">
        <v>7.4999999999999969E-2</v>
      </c>
      <c r="W7161" s="4">
        <v>5</v>
      </c>
      <c r="X7161" s="4" t="s">
        <v>10934</v>
      </c>
    </row>
    <row r="7162" spans="1:24" x14ac:dyDescent="0.35">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x14ac:dyDescent="0.35">
      <c r="A7163" s="4">
        <v>7162</v>
      </c>
      <c r="B7163" s="4" t="s">
        <v>9322</v>
      </c>
      <c r="C7163" s="5">
        <v>40728</v>
      </c>
      <c r="D7163" s="5">
        <v>40733</v>
      </c>
      <c r="E7163" s="4" t="s">
        <v>52</v>
      </c>
      <c r="F7163" s="4" t="s">
        <v>3989</v>
      </c>
      <c r="G7163" s="4" t="s">
        <v>3990</v>
      </c>
      <c r="H7163" s="4" t="s">
        <v>28</v>
      </c>
      <c r="I7163" s="4" t="s">
        <v>29</v>
      </c>
      <c r="J7163" s="4" t="s">
        <v>1466</v>
      </c>
      <c r="K7163" s="4" t="s">
        <v>321</v>
      </c>
      <c r="L7163" s="4" t="s">
        <v>32</v>
      </c>
      <c r="M7163" s="4" t="s">
        <v>1342</v>
      </c>
      <c r="N7163" s="4" t="s">
        <v>48</v>
      </c>
      <c r="O7163" s="4" t="s">
        <v>92</v>
      </c>
      <c r="P7163" s="4" t="s">
        <v>1343</v>
      </c>
      <c r="Q7163" s="4">
        <v>21.84</v>
      </c>
      <c r="R7163" s="4">
        <v>3</v>
      </c>
      <c r="S7163" s="4">
        <v>0</v>
      </c>
      <c r="T7163" s="4">
        <v>7.28</v>
      </c>
      <c r="U7163" s="4">
        <v>10.92</v>
      </c>
      <c r="V7163" s="4">
        <v>0.5</v>
      </c>
      <c r="W7163" s="4">
        <v>5</v>
      </c>
      <c r="X7163" s="4" t="s">
        <v>10934</v>
      </c>
    </row>
    <row r="7164" spans="1:24" x14ac:dyDescent="0.35">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x14ac:dyDescent="0.35">
      <c r="A7165" s="4">
        <v>7164</v>
      </c>
      <c r="B7165" s="4" t="s">
        <v>9323</v>
      </c>
      <c r="C7165" s="5">
        <v>40655</v>
      </c>
      <c r="D7165" s="5">
        <v>40657</v>
      </c>
      <c r="E7165" s="4" t="s">
        <v>25</v>
      </c>
      <c r="F7165" s="4" t="s">
        <v>6421</v>
      </c>
      <c r="G7165" s="4" t="s">
        <v>6422</v>
      </c>
      <c r="H7165" s="4" t="s">
        <v>43</v>
      </c>
      <c r="I7165" s="4" t="s">
        <v>29</v>
      </c>
      <c r="J7165" s="4" t="s">
        <v>278</v>
      </c>
      <c r="K7165" s="4" t="s">
        <v>269</v>
      </c>
      <c r="L7165" s="4" t="s">
        <v>150</v>
      </c>
      <c r="M7165" s="4" t="s">
        <v>6397</v>
      </c>
      <c r="N7165" s="4" t="s">
        <v>48</v>
      </c>
      <c r="O7165" s="4" t="s">
        <v>175</v>
      </c>
      <c r="P7165" s="4" t="s">
        <v>188</v>
      </c>
      <c r="Q7165" s="4">
        <v>247.84</v>
      </c>
      <c r="R7165" s="4">
        <v>8</v>
      </c>
      <c r="S7165" s="4">
        <v>0</v>
      </c>
      <c r="T7165" s="4">
        <v>30.98</v>
      </c>
      <c r="U7165" s="4">
        <v>121.44159999999999</v>
      </c>
      <c r="V7165" s="4">
        <v>0.49</v>
      </c>
      <c r="W7165" s="4">
        <v>2</v>
      </c>
      <c r="X7165" s="4" t="s">
        <v>10933</v>
      </c>
    </row>
    <row r="7166" spans="1:24" x14ac:dyDescent="0.35">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x14ac:dyDescent="0.35">
      <c r="A7167" s="4">
        <v>7166</v>
      </c>
      <c r="B7167" s="4" t="s">
        <v>9324</v>
      </c>
      <c r="C7167" s="5">
        <v>41537</v>
      </c>
      <c r="D7167" s="5">
        <v>41540</v>
      </c>
      <c r="E7167" s="4" t="s">
        <v>190</v>
      </c>
      <c r="F7167" s="4" t="s">
        <v>2037</v>
      </c>
      <c r="G7167" s="4" t="s">
        <v>2038</v>
      </c>
      <c r="H7167" s="4" t="s">
        <v>28</v>
      </c>
      <c r="I7167" s="4" t="s">
        <v>29</v>
      </c>
      <c r="J7167" s="4" t="s">
        <v>3579</v>
      </c>
      <c r="K7167" s="4" t="s">
        <v>1401</v>
      </c>
      <c r="L7167" s="4" t="s">
        <v>150</v>
      </c>
      <c r="M7167" s="4" t="s">
        <v>279</v>
      </c>
      <c r="N7167" s="4" t="s">
        <v>48</v>
      </c>
      <c r="O7167" s="4" t="s">
        <v>61</v>
      </c>
      <c r="P7167" s="4" t="s">
        <v>280</v>
      </c>
      <c r="Q7167" s="4">
        <v>69.52</v>
      </c>
      <c r="R7167" s="4">
        <v>2</v>
      </c>
      <c r="S7167" s="4">
        <v>0</v>
      </c>
      <c r="T7167" s="4">
        <v>34.76</v>
      </c>
      <c r="U7167" s="4">
        <v>17.379999999999995</v>
      </c>
      <c r="V7167" s="4">
        <v>0.24999999999999994</v>
      </c>
      <c r="W7167" s="4">
        <v>3</v>
      </c>
      <c r="X7167" s="4" t="s">
        <v>10933</v>
      </c>
    </row>
    <row r="7168" spans="1:24" x14ac:dyDescent="0.35">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x14ac:dyDescent="0.35">
      <c r="A7169" s="4">
        <v>7168</v>
      </c>
      <c r="B7169" s="4" t="s">
        <v>9325</v>
      </c>
      <c r="C7169" s="5">
        <v>40746</v>
      </c>
      <c r="D7169" s="5">
        <v>40748</v>
      </c>
      <c r="E7169" s="4" t="s">
        <v>25</v>
      </c>
      <c r="F7169" s="4" t="s">
        <v>2237</v>
      </c>
      <c r="G7169" s="4" t="s">
        <v>2238</v>
      </c>
      <c r="H7169" s="4" t="s">
        <v>28</v>
      </c>
      <c r="I7169" s="4" t="s">
        <v>29</v>
      </c>
      <c r="J7169" s="4" t="s">
        <v>129</v>
      </c>
      <c r="K7169" s="4" t="s">
        <v>45</v>
      </c>
      <c r="L7169" s="4" t="s">
        <v>46</v>
      </c>
      <c r="M7169" s="4" t="s">
        <v>4732</v>
      </c>
      <c r="N7169" s="4" t="s">
        <v>34</v>
      </c>
      <c r="O7169" s="4" t="s">
        <v>38</v>
      </c>
      <c r="P7169" s="4" t="s">
        <v>4733</v>
      </c>
      <c r="Q7169" s="4">
        <v>717.72</v>
      </c>
      <c r="R7169" s="4">
        <v>3</v>
      </c>
      <c r="S7169" s="4">
        <v>0.2</v>
      </c>
      <c r="T7169" s="4">
        <v>239.24</v>
      </c>
      <c r="U7169" s="4">
        <v>71.77200000000002</v>
      </c>
      <c r="V7169" s="4">
        <v>0.10000000000000002</v>
      </c>
      <c r="W7169" s="4">
        <v>2</v>
      </c>
      <c r="X7169" s="4" t="s">
        <v>10933</v>
      </c>
    </row>
    <row r="7170" spans="1:24" x14ac:dyDescent="0.35">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x14ac:dyDescent="0.35">
      <c r="A7171" s="4">
        <v>7170</v>
      </c>
      <c r="B7171" s="4" t="s">
        <v>9325</v>
      </c>
      <c r="C7171" s="5">
        <v>40746</v>
      </c>
      <c r="D7171" s="5">
        <v>40748</v>
      </c>
      <c r="E7171" s="4" t="s">
        <v>25</v>
      </c>
      <c r="F7171" s="4" t="s">
        <v>2237</v>
      </c>
      <c r="G7171" s="4" t="s">
        <v>2238</v>
      </c>
      <c r="H7171" s="4" t="s">
        <v>28</v>
      </c>
      <c r="I7171" s="4" t="s">
        <v>29</v>
      </c>
      <c r="J7171" s="4" t="s">
        <v>129</v>
      </c>
      <c r="K7171" s="4" t="s">
        <v>45</v>
      </c>
      <c r="L7171" s="4" t="s">
        <v>46</v>
      </c>
      <c r="M7171" s="4" t="s">
        <v>4679</v>
      </c>
      <c r="N7171" s="4" t="s">
        <v>34</v>
      </c>
      <c r="O7171" s="4" t="s">
        <v>58</v>
      </c>
      <c r="P7171" s="4" t="s">
        <v>4680</v>
      </c>
      <c r="Q7171" s="4">
        <v>170.35200000000003</v>
      </c>
      <c r="R7171" s="4">
        <v>3</v>
      </c>
      <c r="S7171" s="4">
        <v>0.2</v>
      </c>
      <c r="T7171" s="4">
        <v>56.784000000000013</v>
      </c>
      <c r="U7171" s="4">
        <v>19.164599999999979</v>
      </c>
      <c r="V7171" s="4">
        <v>0.11249999999999985</v>
      </c>
      <c r="W7171" s="4">
        <v>2</v>
      </c>
      <c r="X7171" s="4" t="s">
        <v>10933</v>
      </c>
    </row>
    <row r="7172" spans="1:24" x14ac:dyDescent="0.35">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x14ac:dyDescent="0.35">
      <c r="A7173" s="4">
        <v>7172</v>
      </c>
      <c r="B7173" s="4" t="s">
        <v>9327</v>
      </c>
      <c r="C7173" s="5">
        <v>41755</v>
      </c>
      <c r="D7173" s="5">
        <v>41757</v>
      </c>
      <c r="E7173" s="4" t="s">
        <v>25</v>
      </c>
      <c r="F7173" s="4" t="s">
        <v>5434</v>
      </c>
      <c r="G7173" s="4" t="s">
        <v>5435</v>
      </c>
      <c r="H7173" s="4" t="s">
        <v>28</v>
      </c>
      <c r="I7173" s="4" t="s">
        <v>29</v>
      </c>
      <c r="J7173" s="4" t="s">
        <v>129</v>
      </c>
      <c r="K7173" s="4" t="s">
        <v>45</v>
      </c>
      <c r="L7173" s="4" t="s">
        <v>46</v>
      </c>
      <c r="M7173" s="4" t="s">
        <v>1416</v>
      </c>
      <c r="N7173" s="4" t="s">
        <v>73</v>
      </c>
      <c r="O7173" s="4" t="s">
        <v>163</v>
      </c>
      <c r="P7173" s="4" t="s">
        <v>1417</v>
      </c>
      <c r="Q7173" s="4">
        <v>107.97</v>
      </c>
      <c r="R7173" s="4">
        <v>3</v>
      </c>
      <c r="S7173" s="4">
        <v>0</v>
      </c>
      <c r="T7173" s="4">
        <v>35.99</v>
      </c>
      <c r="U7173" s="4">
        <v>22.6737</v>
      </c>
      <c r="V7173" s="4">
        <v>0.21</v>
      </c>
      <c r="W7173" s="4">
        <v>2</v>
      </c>
      <c r="X7173" s="4" t="s">
        <v>10933</v>
      </c>
    </row>
    <row r="7174" spans="1:24" x14ac:dyDescent="0.35">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x14ac:dyDescent="0.35">
      <c r="A7175" s="4">
        <v>7174</v>
      </c>
      <c r="B7175" s="4" t="s">
        <v>9328</v>
      </c>
      <c r="C7175" s="5">
        <v>41725</v>
      </c>
      <c r="D7175" s="5">
        <v>41729</v>
      </c>
      <c r="E7175" s="4" t="s">
        <v>52</v>
      </c>
      <c r="F7175" s="4" t="s">
        <v>821</v>
      </c>
      <c r="G7175" s="4" t="s">
        <v>822</v>
      </c>
      <c r="H7175" s="4" t="s">
        <v>43</v>
      </c>
      <c r="I7175" s="4" t="s">
        <v>29</v>
      </c>
      <c r="J7175" s="4" t="s">
        <v>186</v>
      </c>
      <c r="K7175" s="4" t="s">
        <v>106</v>
      </c>
      <c r="L7175" s="4" t="s">
        <v>107</v>
      </c>
      <c r="M7175" s="4" t="s">
        <v>1382</v>
      </c>
      <c r="N7175" s="4" t="s">
        <v>73</v>
      </c>
      <c r="O7175" s="4" t="s">
        <v>1218</v>
      </c>
      <c r="P7175" s="4" t="s">
        <v>1383</v>
      </c>
      <c r="Q7175" s="4">
        <v>2399.96</v>
      </c>
      <c r="R7175" s="4">
        <v>5</v>
      </c>
      <c r="S7175" s="4">
        <v>0.2</v>
      </c>
      <c r="T7175" s="4">
        <v>479.99200000000002</v>
      </c>
      <c r="U7175" s="4">
        <v>569.99050000000011</v>
      </c>
      <c r="V7175" s="4">
        <v>0.23750000000000004</v>
      </c>
      <c r="W7175" s="4">
        <v>4</v>
      </c>
      <c r="X7175" s="4" t="s">
        <v>10933</v>
      </c>
    </row>
    <row r="7176" spans="1:24" x14ac:dyDescent="0.35">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x14ac:dyDescent="0.35">
      <c r="A7177" s="4">
        <v>7176</v>
      </c>
      <c r="B7177" s="4" t="s">
        <v>9328</v>
      </c>
      <c r="C7177" s="5">
        <v>41725</v>
      </c>
      <c r="D7177" s="5">
        <v>41729</v>
      </c>
      <c r="E7177" s="4" t="s">
        <v>52</v>
      </c>
      <c r="F7177" s="4" t="s">
        <v>821</v>
      </c>
      <c r="G7177" s="4" t="s">
        <v>822</v>
      </c>
      <c r="H7177" s="4" t="s">
        <v>43</v>
      </c>
      <c r="I7177" s="4" t="s">
        <v>29</v>
      </c>
      <c r="J7177" s="4" t="s">
        <v>186</v>
      </c>
      <c r="K7177" s="4" t="s">
        <v>106</v>
      </c>
      <c r="L7177" s="4" t="s">
        <v>107</v>
      </c>
      <c r="M7177" s="4" t="s">
        <v>5368</v>
      </c>
      <c r="N7177" s="4" t="s">
        <v>48</v>
      </c>
      <c r="O7177" s="4" t="s">
        <v>80</v>
      </c>
      <c r="P7177" s="4" t="s">
        <v>5369</v>
      </c>
      <c r="Q7177" s="4">
        <v>87.167999999999978</v>
      </c>
      <c r="R7177" s="4">
        <v>8</v>
      </c>
      <c r="S7177" s="4">
        <v>0.8</v>
      </c>
      <c r="T7177" s="4">
        <v>10.895999999999997</v>
      </c>
      <c r="U7177" s="4">
        <v>-226.63679999999999</v>
      </c>
      <c r="V7177" s="4">
        <v>-2.6000000000000005</v>
      </c>
      <c r="W7177" s="4">
        <v>4</v>
      </c>
      <c r="X7177" s="4" t="s">
        <v>10933</v>
      </c>
    </row>
    <row r="7178" spans="1:24" x14ac:dyDescent="0.35">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x14ac:dyDescent="0.35">
      <c r="A7179" s="4">
        <v>7178</v>
      </c>
      <c r="B7179" s="4" t="s">
        <v>9329</v>
      </c>
      <c r="C7179" s="5">
        <v>41764</v>
      </c>
      <c r="D7179" s="5">
        <v>41770</v>
      </c>
      <c r="E7179" s="4" t="s">
        <v>52</v>
      </c>
      <c r="F7179" s="4" t="s">
        <v>4195</v>
      </c>
      <c r="G7179" s="4" t="s">
        <v>4196</v>
      </c>
      <c r="H7179" s="4" t="s">
        <v>43</v>
      </c>
      <c r="I7179" s="4" t="s">
        <v>29</v>
      </c>
      <c r="J7179" s="4" t="s">
        <v>148</v>
      </c>
      <c r="K7179" s="4" t="s">
        <v>149</v>
      </c>
      <c r="L7179" s="4" t="s">
        <v>150</v>
      </c>
      <c r="M7179" s="4" t="s">
        <v>9264</v>
      </c>
      <c r="N7179" s="4" t="s">
        <v>48</v>
      </c>
      <c r="O7179" s="4" t="s">
        <v>77</v>
      </c>
      <c r="P7179" s="4" t="s">
        <v>9265</v>
      </c>
      <c r="Q7179" s="4">
        <v>2.2020000000000004</v>
      </c>
      <c r="R7179" s="4">
        <v>2</v>
      </c>
      <c r="S7179" s="4">
        <v>0.7</v>
      </c>
      <c r="T7179" s="4">
        <v>1.1010000000000002</v>
      </c>
      <c r="U7179" s="4">
        <v>-1.5413999999999999</v>
      </c>
      <c r="V7179" s="4">
        <v>-0.69999999999999984</v>
      </c>
      <c r="W7179" s="4">
        <v>6</v>
      </c>
      <c r="X7179" s="4" t="s">
        <v>10934</v>
      </c>
    </row>
    <row r="7180" spans="1:24" x14ac:dyDescent="0.35">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x14ac:dyDescent="0.35">
      <c r="A7181" s="4">
        <v>7180</v>
      </c>
      <c r="B7181" s="4" t="s">
        <v>9330</v>
      </c>
      <c r="C7181" s="5">
        <v>41593</v>
      </c>
      <c r="D7181" s="5">
        <v>41597</v>
      </c>
      <c r="E7181" s="4" t="s">
        <v>52</v>
      </c>
      <c r="F7181" s="4" t="s">
        <v>497</v>
      </c>
      <c r="G7181" s="4" t="s">
        <v>498</v>
      </c>
      <c r="H7181" s="4" t="s">
        <v>28</v>
      </c>
      <c r="I7181" s="4" t="s">
        <v>29</v>
      </c>
      <c r="J7181" s="4" t="s">
        <v>4494</v>
      </c>
      <c r="K7181" s="4" t="s">
        <v>2737</v>
      </c>
      <c r="L7181" s="4" t="s">
        <v>150</v>
      </c>
      <c r="M7181" s="4" t="s">
        <v>6418</v>
      </c>
      <c r="N7181" s="4" t="s">
        <v>73</v>
      </c>
      <c r="O7181" s="4" t="s">
        <v>74</v>
      </c>
      <c r="P7181" s="4" t="s">
        <v>6419</v>
      </c>
      <c r="Q7181" s="4">
        <v>89.97</v>
      </c>
      <c r="R7181" s="4">
        <v>3</v>
      </c>
      <c r="S7181" s="4">
        <v>0</v>
      </c>
      <c r="T7181" s="4">
        <v>29.99</v>
      </c>
      <c r="U7181" s="4">
        <v>25.191600000000005</v>
      </c>
      <c r="V7181" s="4">
        <v>0.28000000000000008</v>
      </c>
      <c r="W7181" s="4">
        <v>4</v>
      </c>
      <c r="X7181" s="4" t="s">
        <v>10933</v>
      </c>
    </row>
    <row r="7182" spans="1:24" x14ac:dyDescent="0.35">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x14ac:dyDescent="0.35">
      <c r="A7183" s="4">
        <v>7182</v>
      </c>
      <c r="B7183" s="4" t="s">
        <v>9332</v>
      </c>
      <c r="C7183" s="5">
        <v>41636</v>
      </c>
      <c r="D7183" s="5">
        <v>41639</v>
      </c>
      <c r="E7183" s="4" t="s">
        <v>25</v>
      </c>
      <c r="F7183" s="4" t="s">
        <v>5246</v>
      </c>
      <c r="G7183" s="4" t="s">
        <v>5247</v>
      </c>
      <c r="H7183" s="4" t="s">
        <v>28</v>
      </c>
      <c r="I7183" s="4" t="s">
        <v>29</v>
      </c>
      <c r="J7183" s="4" t="s">
        <v>2472</v>
      </c>
      <c r="K7183" s="4" t="s">
        <v>500</v>
      </c>
      <c r="L7183" s="4" t="s">
        <v>150</v>
      </c>
      <c r="M7183" s="4" t="s">
        <v>4260</v>
      </c>
      <c r="N7183" s="4" t="s">
        <v>73</v>
      </c>
      <c r="O7183" s="4" t="s">
        <v>163</v>
      </c>
      <c r="P7183" s="4" t="s">
        <v>4261</v>
      </c>
      <c r="Q7183" s="4">
        <v>40</v>
      </c>
      <c r="R7183" s="4">
        <v>2</v>
      </c>
      <c r="S7183" s="4">
        <v>0.2</v>
      </c>
      <c r="T7183" s="4">
        <v>20</v>
      </c>
      <c r="U7183" s="4">
        <v>0.5</v>
      </c>
      <c r="V7183" s="4">
        <v>1.2500000000000001E-2</v>
      </c>
      <c r="W7183" s="4">
        <v>3</v>
      </c>
      <c r="X7183" s="4" t="s">
        <v>10933</v>
      </c>
    </row>
    <row r="7184" spans="1:24" x14ac:dyDescent="0.35">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x14ac:dyDescent="0.35">
      <c r="A7185" s="4">
        <v>7184</v>
      </c>
      <c r="B7185" s="4" t="s">
        <v>9334</v>
      </c>
      <c r="C7185" s="5">
        <v>41751</v>
      </c>
      <c r="D7185" s="5">
        <v>41753</v>
      </c>
      <c r="E7185" s="4" t="s">
        <v>190</v>
      </c>
      <c r="F7185" s="4" t="s">
        <v>467</v>
      </c>
      <c r="G7185" s="4" t="s">
        <v>468</v>
      </c>
      <c r="H7185" s="4" t="s">
        <v>28</v>
      </c>
      <c r="I7185" s="4" t="s">
        <v>29</v>
      </c>
      <c r="J7185" s="4" t="s">
        <v>4494</v>
      </c>
      <c r="K7185" s="4" t="s">
        <v>2737</v>
      </c>
      <c r="L7185" s="4" t="s">
        <v>150</v>
      </c>
      <c r="M7185" s="4" t="s">
        <v>205</v>
      </c>
      <c r="N7185" s="4" t="s">
        <v>34</v>
      </c>
      <c r="O7185" s="4" t="s">
        <v>38</v>
      </c>
      <c r="P7185" s="4" t="s">
        <v>206</v>
      </c>
      <c r="Q7185" s="4">
        <v>908.82</v>
      </c>
      <c r="R7185" s="4">
        <v>9</v>
      </c>
      <c r="S7185" s="4">
        <v>0</v>
      </c>
      <c r="T7185" s="4">
        <v>100.98</v>
      </c>
      <c r="U7185" s="4">
        <v>227.20500000000004</v>
      </c>
      <c r="V7185" s="4">
        <v>0.25000000000000006</v>
      </c>
      <c r="W7185" s="4">
        <v>2</v>
      </c>
      <c r="X7185" s="4" t="s">
        <v>10933</v>
      </c>
    </row>
    <row r="7186" spans="1:24" x14ac:dyDescent="0.35">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x14ac:dyDescent="0.35">
      <c r="A7187" s="4">
        <v>7186</v>
      </c>
      <c r="B7187" s="4" t="s">
        <v>9335</v>
      </c>
      <c r="C7187" s="5">
        <v>41869</v>
      </c>
      <c r="D7187" s="5">
        <v>41876</v>
      </c>
      <c r="E7187" s="4" t="s">
        <v>52</v>
      </c>
      <c r="F7187" s="4" t="s">
        <v>4445</v>
      </c>
      <c r="G7187" s="4" t="s">
        <v>4446</v>
      </c>
      <c r="H7187" s="4" t="s">
        <v>104</v>
      </c>
      <c r="I7187" s="4" t="s">
        <v>29</v>
      </c>
      <c r="J7187" s="4" t="s">
        <v>186</v>
      </c>
      <c r="K7187" s="4" t="s">
        <v>106</v>
      </c>
      <c r="L7187" s="4" t="s">
        <v>107</v>
      </c>
      <c r="M7187" s="4" t="s">
        <v>5846</v>
      </c>
      <c r="N7187" s="4" t="s">
        <v>48</v>
      </c>
      <c r="O7187" s="4" t="s">
        <v>70</v>
      </c>
      <c r="P7187" s="4" t="s">
        <v>5847</v>
      </c>
      <c r="Q7187" s="4">
        <v>8.016</v>
      </c>
      <c r="R7187" s="4">
        <v>3</v>
      </c>
      <c r="S7187" s="4">
        <v>0.2</v>
      </c>
      <c r="T7187" s="4">
        <v>2.6720000000000002</v>
      </c>
      <c r="U7187" s="4">
        <v>1.0019999999999993</v>
      </c>
      <c r="V7187" s="4">
        <v>0.12499999999999992</v>
      </c>
      <c r="W7187" s="4">
        <v>7</v>
      </c>
      <c r="X7187" s="4" t="s">
        <v>10934</v>
      </c>
    </row>
    <row r="7188" spans="1:24" x14ac:dyDescent="0.35">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x14ac:dyDescent="0.35">
      <c r="A7189" s="4">
        <v>7188</v>
      </c>
      <c r="B7189" s="4" t="s">
        <v>9335</v>
      </c>
      <c r="C7189" s="5">
        <v>41869</v>
      </c>
      <c r="D7189" s="5">
        <v>41876</v>
      </c>
      <c r="E7189" s="4" t="s">
        <v>52</v>
      </c>
      <c r="F7189" s="4" t="s">
        <v>4445</v>
      </c>
      <c r="G7189" s="4" t="s">
        <v>4446</v>
      </c>
      <c r="H7189" s="4" t="s">
        <v>104</v>
      </c>
      <c r="I7189" s="4" t="s">
        <v>29</v>
      </c>
      <c r="J7189" s="4" t="s">
        <v>186</v>
      </c>
      <c r="K7189" s="4" t="s">
        <v>106</v>
      </c>
      <c r="L7189" s="4" t="s">
        <v>107</v>
      </c>
      <c r="M7189" s="4" t="s">
        <v>6262</v>
      </c>
      <c r="N7189" s="4" t="s">
        <v>34</v>
      </c>
      <c r="O7189" s="4" t="s">
        <v>67</v>
      </c>
      <c r="P7189" s="4" t="s">
        <v>6263</v>
      </c>
      <c r="Q7189" s="4">
        <v>16.784000000000002</v>
      </c>
      <c r="R7189" s="4">
        <v>2</v>
      </c>
      <c r="S7189" s="4">
        <v>0.6</v>
      </c>
      <c r="T7189" s="4">
        <v>8.3920000000000012</v>
      </c>
      <c r="U7189" s="4">
        <v>-22.238800000000001</v>
      </c>
      <c r="V7189" s="4">
        <v>-1.325</v>
      </c>
      <c r="W7189" s="4">
        <v>7</v>
      </c>
      <c r="X7189" s="4" t="s">
        <v>10934</v>
      </c>
    </row>
    <row r="7190" spans="1:24" x14ac:dyDescent="0.35">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x14ac:dyDescent="0.35">
      <c r="A7191" s="4">
        <v>7190</v>
      </c>
      <c r="B7191" s="4" t="s">
        <v>9336</v>
      </c>
      <c r="C7191" s="5">
        <v>41591</v>
      </c>
      <c r="D7191" s="5">
        <v>41594</v>
      </c>
      <c r="E7191" s="4" t="s">
        <v>190</v>
      </c>
      <c r="F7191" s="4" t="s">
        <v>932</v>
      </c>
      <c r="G7191" s="4" t="s">
        <v>933</v>
      </c>
      <c r="H7191" s="4" t="s">
        <v>104</v>
      </c>
      <c r="I7191" s="4" t="s">
        <v>29</v>
      </c>
      <c r="J7191" s="4" t="s">
        <v>949</v>
      </c>
      <c r="K7191" s="4" t="s">
        <v>45</v>
      </c>
      <c r="L7191" s="4" t="s">
        <v>46</v>
      </c>
      <c r="M7191" s="4" t="s">
        <v>6349</v>
      </c>
      <c r="N7191" s="4" t="s">
        <v>73</v>
      </c>
      <c r="O7191" s="4" t="s">
        <v>74</v>
      </c>
      <c r="P7191" s="4" t="s">
        <v>6350</v>
      </c>
      <c r="Q7191" s="4">
        <v>203.976</v>
      </c>
      <c r="R7191" s="4">
        <v>3</v>
      </c>
      <c r="S7191" s="4">
        <v>0.2</v>
      </c>
      <c r="T7191" s="4">
        <v>67.992000000000004</v>
      </c>
      <c r="U7191" s="4">
        <v>25.496999999999986</v>
      </c>
      <c r="V7191" s="4">
        <v>0.12499999999999993</v>
      </c>
      <c r="W7191" s="4">
        <v>3</v>
      </c>
      <c r="X7191" s="4" t="s">
        <v>10933</v>
      </c>
    </row>
    <row r="7192" spans="1:24" x14ac:dyDescent="0.35">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x14ac:dyDescent="0.35">
      <c r="A7193" s="4">
        <v>7192</v>
      </c>
      <c r="B7193" s="4" t="s">
        <v>9337</v>
      </c>
      <c r="C7193" s="5">
        <v>41549</v>
      </c>
      <c r="D7193" s="5">
        <v>41554</v>
      </c>
      <c r="E7193" s="4" t="s">
        <v>25</v>
      </c>
      <c r="F7193" s="4" t="s">
        <v>4399</v>
      </c>
      <c r="G7193" s="4" t="s">
        <v>4400</v>
      </c>
      <c r="H7193" s="4" t="s">
        <v>28</v>
      </c>
      <c r="I7193" s="4" t="s">
        <v>29</v>
      </c>
      <c r="J7193" s="4" t="s">
        <v>2332</v>
      </c>
      <c r="K7193" s="4" t="s">
        <v>56</v>
      </c>
      <c r="L7193" s="4" t="s">
        <v>32</v>
      </c>
      <c r="M7193" s="4" t="s">
        <v>1220</v>
      </c>
      <c r="N7193" s="4" t="s">
        <v>48</v>
      </c>
      <c r="O7193" s="4" t="s">
        <v>77</v>
      </c>
      <c r="P7193" s="4" t="s">
        <v>1221</v>
      </c>
      <c r="Q7193" s="4">
        <v>5.3880000000000008</v>
      </c>
      <c r="R7193" s="4">
        <v>4</v>
      </c>
      <c r="S7193" s="4">
        <v>0.7</v>
      </c>
      <c r="T7193" s="4">
        <v>1.3470000000000002</v>
      </c>
      <c r="U7193" s="4">
        <v>-4.49</v>
      </c>
      <c r="V7193" s="4">
        <v>-0.83333333333333326</v>
      </c>
      <c r="W7193" s="4">
        <v>5</v>
      </c>
      <c r="X7193" s="4" t="s">
        <v>10934</v>
      </c>
    </row>
    <row r="7194" spans="1:24" x14ac:dyDescent="0.35">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x14ac:dyDescent="0.35">
      <c r="A7195" s="4">
        <v>7194</v>
      </c>
      <c r="B7195" s="4" t="s">
        <v>9338</v>
      </c>
      <c r="C7195" s="5">
        <v>41317</v>
      </c>
      <c r="D7195" s="5">
        <v>41319</v>
      </c>
      <c r="E7195" s="4" t="s">
        <v>190</v>
      </c>
      <c r="F7195" s="4" t="s">
        <v>3021</v>
      </c>
      <c r="G7195" s="4" t="s">
        <v>3022</v>
      </c>
      <c r="H7195" s="4" t="s">
        <v>28</v>
      </c>
      <c r="I7195" s="4" t="s">
        <v>29</v>
      </c>
      <c r="J7195" s="4" t="s">
        <v>1738</v>
      </c>
      <c r="K7195" s="4" t="s">
        <v>1274</v>
      </c>
      <c r="L7195" s="4" t="s">
        <v>32</v>
      </c>
      <c r="M7195" s="4" t="s">
        <v>3512</v>
      </c>
      <c r="N7195" s="4" t="s">
        <v>48</v>
      </c>
      <c r="O7195" s="4" t="s">
        <v>61</v>
      </c>
      <c r="P7195" s="4" t="s">
        <v>3513</v>
      </c>
      <c r="Q7195" s="4">
        <v>1350.1200000000001</v>
      </c>
      <c r="R7195" s="4">
        <v>6</v>
      </c>
      <c r="S7195" s="4">
        <v>0</v>
      </c>
      <c r="T7195" s="4">
        <v>225.02</v>
      </c>
      <c r="U7195" s="4">
        <v>175.51560000000001</v>
      </c>
      <c r="V7195" s="4">
        <v>0.13</v>
      </c>
      <c r="W7195" s="4">
        <v>2</v>
      </c>
      <c r="X7195" s="4" t="s">
        <v>10933</v>
      </c>
    </row>
    <row r="7196" spans="1:24" x14ac:dyDescent="0.35">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x14ac:dyDescent="0.35">
      <c r="A7197" s="4">
        <v>7196</v>
      </c>
      <c r="B7197" s="4" t="s">
        <v>9339</v>
      </c>
      <c r="C7197" s="5">
        <v>41592</v>
      </c>
      <c r="D7197" s="5">
        <v>41596</v>
      </c>
      <c r="E7197" s="4" t="s">
        <v>52</v>
      </c>
      <c r="F7197" s="4" t="s">
        <v>1529</v>
      </c>
      <c r="G7197" s="4" t="s">
        <v>1530</v>
      </c>
      <c r="H7197" s="4" t="s">
        <v>104</v>
      </c>
      <c r="I7197" s="4" t="s">
        <v>29</v>
      </c>
      <c r="J7197" s="4" t="s">
        <v>97</v>
      </c>
      <c r="K7197" s="4" t="s">
        <v>98</v>
      </c>
      <c r="L7197" s="4" t="s">
        <v>46</v>
      </c>
      <c r="M7197" s="4" t="s">
        <v>172</v>
      </c>
      <c r="N7197" s="4" t="s">
        <v>34</v>
      </c>
      <c r="O7197" s="4" t="s">
        <v>67</v>
      </c>
      <c r="P7197" s="4" t="s">
        <v>5418</v>
      </c>
      <c r="Q7197" s="4">
        <v>19.54</v>
      </c>
      <c r="R7197" s="4">
        <v>2</v>
      </c>
      <c r="S7197" s="4">
        <v>0</v>
      </c>
      <c r="T7197" s="4">
        <v>9.77</v>
      </c>
      <c r="U7197" s="4">
        <v>7.2297999999999991</v>
      </c>
      <c r="V7197" s="4">
        <v>0.37</v>
      </c>
      <c r="W7197" s="4">
        <v>4</v>
      </c>
      <c r="X7197" s="4" t="s">
        <v>10933</v>
      </c>
    </row>
    <row r="7198" spans="1:24" x14ac:dyDescent="0.35">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x14ac:dyDescent="0.35">
      <c r="A7199" s="4">
        <v>7198</v>
      </c>
      <c r="B7199" s="4" t="s">
        <v>9340</v>
      </c>
      <c r="C7199" s="5">
        <v>40659</v>
      </c>
      <c r="D7199" s="5">
        <v>40663</v>
      </c>
      <c r="E7199" s="4" t="s">
        <v>52</v>
      </c>
      <c r="F7199" s="4" t="s">
        <v>8229</v>
      </c>
      <c r="G7199" s="4" t="s">
        <v>8230</v>
      </c>
      <c r="H7199" s="4" t="s">
        <v>104</v>
      </c>
      <c r="I7199" s="4" t="s">
        <v>29</v>
      </c>
      <c r="J7199" s="4" t="s">
        <v>44</v>
      </c>
      <c r="K7199" s="4" t="s">
        <v>45</v>
      </c>
      <c r="L7199" s="4" t="s">
        <v>46</v>
      </c>
      <c r="M7199" s="4" t="s">
        <v>8126</v>
      </c>
      <c r="N7199" s="4" t="s">
        <v>48</v>
      </c>
      <c r="O7199" s="4" t="s">
        <v>49</v>
      </c>
      <c r="P7199" s="4" t="s">
        <v>8127</v>
      </c>
      <c r="Q7199" s="4">
        <v>12.6</v>
      </c>
      <c r="R7199" s="4">
        <v>2</v>
      </c>
      <c r="S7199" s="4">
        <v>0</v>
      </c>
      <c r="T7199" s="4">
        <v>6.3</v>
      </c>
      <c r="U7199" s="4">
        <v>5.7959999999999994</v>
      </c>
      <c r="V7199" s="4">
        <v>0.45999999999999996</v>
      </c>
      <c r="W7199" s="4">
        <v>4</v>
      </c>
      <c r="X7199" s="4" t="s">
        <v>10933</v>
      </c>
    </row>
    <row r="7200" spans="1:24" x14ac:dyDescent="0.35">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x14ac:dyDescent="0.35">
      <c r="A7201" s="4">
        <v>7200</v>
      </c>
      <c r="B7201" s="4" t="s">
        <v>9341</v>
      </c>
      <c r="C7201" s="5">
        <v>41132</v>
      </c>
      <c r="D7201" s="5">
        <v>41136</v>
      </c>
      <c r="E7201" s="4" t="s">
        <v>52</v>
      </c>
      <c r="F7201" s="4" t="s">
        <v>1529</v>
      </c>
      <c r="G7201" s="4" t="s">
        <v>1530</v>
      </c>
      <c r="H7201" s="4" t="s">
        <v>104</v>
      </c>
      <c r="I7201" s="4" t="s">
        <v>29</v>
      </c>
      <c r="J7201" s="4" t="s">
        <v>268</v>
      </c>
      <c r="K7201" s="4" t="s">
        <v>269</v>
      </c>
      <c r="L7201" s="4" t="s">
        <v>150</v>
      </c>
      <c r="M7201" s="4" t="s">
        <v>1206</v>
      </c>
      <c r="N7201" s="4" t="s">
        <v>73</v>
      </c>
      <c r="O7201" s="4" t="s">
        <v>74</v>
      </c>
      <c r="P7201" s="4" t="s">
        <v>1207</v>
      </c>
      <c r="Q7201" s="4">
        <v>138</v>
      </c>
      <c r="R7201" s="4">
        <v>2</v>
      </c>
      <c r="S7201" s="4">
        <v>0</v>
      </c>
      <c r="T7201" s="4">
        <v>69</v>
      </c>
      <c r="U7201" s="4">
        <v>34.5</v>
      </c>
      <c r="V7201" s="4">
        <v>0.25</v>
      </c>
      <c r="W7201" s="4">
        <v>4</v>
      </c>
      <c r="X7201" s="4" t="s">
        <v>10933</v>
      </c>
    </row>
    <row r="7202" spans="1:24" x14ac:dyDescent="0.35">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x14ac:dyDescent="0.35">
      <c r="A7203" s="4">
        <v>7202</v>
      </c>
      <c r="B7203" s="4" t="s">
        <v>9342</v>
      </c>
      <c r="C7203" s="5">
        <v>41606</v>
      </c>
      <c r="D7203" s="5">
        <v>41612</v>
      </c>
      <c r="E7203" s="4" t="s">
        <v>52</v>
      </c>
      <c r="F7203" s="4" t="s">
        <v>4374</v>
      </c>
      <c r="G7203" s="4" t="s">
        <v>4375</v>
      </c>
      <c r="H7203" s="4" t="s">
        <v>28</v>
      </c>
      <c r="I7203" s="4" t="s">
        <v>29</v>
      </c>
      <c r="J7203" s="4" t="s">
        <v>55</v>
      </c>
      <c r="K7203" s="4" t="s">
        <v>56</v>
      </c>
      <c r="L7203" s="4" t="s">
        <v>32</v>
      </c>
      <c r="M7203" s="4" t="s">
        <v>3824</v>
      </c>
      <c r="N7203" s="4" t="s">
        <v>34</v>
      </c>
      <c r="O7203" s="4" t="s">
        <v>58</v>
      </c>
      <c r="P7203" s="4" t="s">
        <v>3276</v>
      </c>
      <c r="Q7203" s="4">
        <v>331.02300000000008</v>
      </c>
      <c r="R7203" s="4">
        <v>7</v>
      </c>
      <c r="S7203" s="4">
        <v>0.45</v>
      </c>
      <c r="T7203" s="4">
        <v>47.289000000000009</v>
      </c>
      <c r="U7203" s="4">
        <v>-114.35339999999997</v>
      </c>
      <c r="V7203" s="4">
        <v>-0.34545454545454524</v>
      </c>
      <c r="W7203" s="4">
        <v>6</v>
      </c>
      <c r="X7203" s="4" t="s">
        <v>10934</v>
      </c>
    </row>
    <row r="7204" spans="1:24" x14ac:dyDescent="0.35">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x14ac:dyDescent="0.35">
      <c r="A7205" s="4">
        <v>7204</v>
      </c>
      <c r="B7205" s="4" t="s">
        <v>9346</v>
      </c>
      <c r="C7205" s="5">
        <v>40906</v>
      </c>
      <c r="D7205" s="5">
        <v>40910</v>
      </c>
      <c r="E7205" s="4" t="s">
        <v>52</v>
      </c>
      <c r="F7205" s="4" t="s">
        <v>3765</v>
      </c>
      <c r="G7205" s="4" t="s">
        <v>3766</v>
      </c>
      <c r="H7205" s="4" t="s">
        <v>104</v>
      </c>
      <c r="I7205" s="4" t="s">
        <v>29</v>
      </c>
      <c r="J7205" s="4" t="s">
        <v>9307</v>
      </c>
      <c r="K7205" s="4" t="s">
        <v>213</v>
      </c>
      <c r="L7205" s="4" t="s">
        <v>107</v>
      </c>
      <c r="M7205" s="4" t="s">
        <v>7601</v>
      </c>
      <c r="N7205" s="4" t="s">
        <v>34</v>
      </c>
      <c r="O7205" s="4" t="s">
        <v>67</v>
      </c>
      <c r="P7205" s="4" t="s">
        <v>7602</v>
      </c>
      <c r="Q7205" s="4">
        <v>8.7360000000000007</v>
      </c>
      <c r="R7205" s="4">
        <v>3</v>
      </c>
      <c r="S7205" s="4">
        <v>0.6</v>
      </c>
      <c r="T7205" s="4">
        <v>2.9120000000000004</v>
      </c>
      <c r="U7205" s="4">
        <v>-4.804800000000002</v>
      </c>
      <c r="V7205" s="4">
        <v>-0.55000000000000016</v>
      </c>
      <c r="W7205" s="4">
        <v>4</v>
      </c>
      <c r="X7205" s="4" t="s">
        <v>10933</v>
      </c>
    </row>
    <row r="7206" spans="1:24" x14ac:dyDescent="0.35">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x14ac:dyDescent="0.35">
      <c r="A7207" s="4">
        <v>7206</v>
      </c>
      <c r="B7207" s="4" t="s">
        <v>9348</v>
      </c>
      <c r="C7207" s="5">
        <v>41915</v>
      </c>
      <c r="D7207" s="5">
        <v>41919</v>
      </c>
      <c r="E7207" s="4" t="s">
        <v>52</v>
      </c>
      <c r="F7207" s="4" t="s">
        <v>3696</v>
      </c>
      <c r="G7207" s="4" t="s">
        <v>3697</v>
      </c>
      <c r="H7207" s="4" t="s">
        <v>28</v>
      </c>
      <c r="I7207" s="4" t="s">
        <v>29</v>
      </c>
      <c r="J7207" s="4" t="s">
        <v>129</v>
      </c>
      <c r="K7207" s="4" t="s">
        <v>45</v>
      </c>
      <c r="L7207" s="4" t="s">
        <v>46</v>
      </c>
      <c r="M7207" s="4" t="s">
        <v>2724</v>
      </c>
      <c r="N7207" s="4" t="s">
        <v>34</v>
      </c>
      <c r="O7207" s="4" t="s">
        <v>67</v>
      </c>
      <c r="P7207" s="4" t="s">
        <v>2725</v>
      </c>
      <c r="Q7207" s="4">
        <v>17.46</v>
      </c>
      <c r="R7207" s="4">
        <v>2</v>
      </c>
      <c r="S7207" s="4">
        <v>0</v>
      </c>
      <c r="T7207" s="4">
        <v>8.73</v>
      </c>
      <c r="U7207" s="4">
        <v>5.936399999999999</v>
      </c>
      <c r="V7207" s="4">
        <v>0.33999999999999991</v>
      </c>
      <c r="W7207" s="4">
        <v>4</v>
      </c>
      <c r="X7207" s="4" t="s">
        <v>10933</v>
      </c>
    </row>
    <row r="7208" spans="1:24" x14ac:dyDescent="0.35">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x14ac:dyDescent="0.35">
      <c r="A7209" s="4">
        <v>7208</v>
      </c>
      <c r="B7209" s="4" t="s">
        <v>9349</v>
      </c>
      <c r="C7209" s="5">
        <v>41529</v>
      </c>
      <c r="D7209" s="5">
        <v>41531</v>
      </c>
      <c r="E7209" s="4" t="s">
        <v>190</v>
      </c>
      <c r="F7209" s="4" t="s">
        <v>210</v>
      </c>
      <c r="G7209" s="4" t="s">
        <v>211</v>
      </c>
      <c r="H7209" s="4" t="s">
        <v>43</v>
      </c>
      <c r="I7209" s="4" t="s">
        <v>29</v>
      </c>
      <c r="J7209" s="4" t="s">
        <v>546</v>
      </c>
      <c r="K7209" s="4" t="s">
        <v>312</v>
      </c>
      <c r="L7209" s="4" t="s">
        <v>46</v>
      </c>
      <c r="M7209" s="4" t="s">
        <v>3322</v>
      </c>
      <c r="N7209" s="4" t="s">
        <v>48</v>
      </c>
      <c r="O7209" s="4" t="s">
        <v>70</v>
      </c>
      <c r="P7209" s="4" t="s">
        <v>3323</v>
      </c>
      <c r="Q7209" s="4">
        <v>2.9120000000000004</v>
      </c>
      <c r="R7209" s="4">
        <v>2</v>
      </c>
      <c r="S7209" s="4">
        <v>0.2</v>
      </c>
      <c r="T7209" s="4">
        <v>1.4560000000000002</v>
      </c>
      <c r="U7209" s="4">
        <v>0.90999999999999981</v>
      </c>
      <c r="V7209" s="4">
        <v>0.31249999999999989</v>
      </c>
      <c r="W7209" s="4">
        <v>2</v>
      </c>
      <c r="X7209" s="4" t="s">
        <v>10933</v>
      </c>
    </row>
    <row r="7210" spans="1:24" x14ac:dyDescent="0.35">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x14ac:dyDescent="0.35">
      <c r="A7211" s="4">
        <v>7210</v>
      </c>
      <c r="B7211" s="4" t="s">
        <v>9349</v>
      </c>
      <c r="C7211" s="5">
        <v>41529</v>
      </c>
      <c r="D7211" s="5">
        <v>41531</v>
      </c>
      <c r="E7211" s="4" t="s">
        <v>190</v>
      </c>
      <c r="F7211" s="4" t="s">
        <v>210</v>
      </c>
      <c r="G7211" s="4" t="s">
        <v>211</v>
      </c>
      <c r="H7211" s="4" t="s">
        <v>43</v>
      </c>
      <c r="I7211" s="4" t="s">
        <v>29</v>
      </c>
      <c r="J7211" s="4" t="s">
        <v>546</v>
      </c>
      <c r="K7211" s="4" t="s">
        <v>312</v>
      </c>
      <c r="L7211" s="4" t="s">
        <v>46</v>
      </c>
      <c r="M7211" s="4" t="s">
        <v>1769</v>
      </c>
      <c r="N7211" s="4" t="s">
        <v>48</v>
      </c>
      <c r="O7211" s="4" t="s">
        <v>92</v>
      </c>
      <c r="P7211" s="4" t="s">
        <v>1770</v>
      </c>
      <c r="Q7211" s="4">
        <v>9.5680000000000014</v>
      </c>
      <c r="R7211" s="4">
        <v>2</v>
      </c>
      <c r="S7211" s="4">
        <v>0.2</v>
      </c>
      <c r="T7211" s="4">
        <v>4.7840000000000007</v>
      </c>
      <c r="U7211" s="4">
        <v>2.9899999999999993</v>
      </c>
      <c r="V7211" s="4">
        <v>0.31249999999999989</v>
      </c>
      <c r="W7211" s="4">
        <v>2</v>
      </c>
      <c r="X7211" s="4" t="s">
        <v>10933</v>
      </c>
    </row>
    <row r="7212" spans="1:24" x14ac:dyDescent="0.35">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x14ac:dyDescent="0.35">
      <c r="A7213" s="4">
        <v>7212</v>
      </c>
      <c r="B7213" s="4" t="s">
        <v>9350</v>
      </c>
      <c r="C7213" s="5">
        <v>41428</v>
      </c>
      <c r="D7213" s="5">
        <v>41432</v>
      </c>
      <c r="E7213" s="4" t="s">
        <v>52</v>
      </c>
      <c r="F7213" s="4" t="s">
        <v>4766</v>
      </c>
      <c r="G7213" s="4" t="s">
        <v>4767</v>
      </c>
      <c r="H7213" s="4" t="s">
        <v>43</v>
      </c>
      <c r="I7213" s="4" t="s">
        <v>29</v>
      </c>
      <c r="J7213" s="4" t="s">
        <v>97</v>
      </c>
      <c r="K7213" s="4" t="s">
        <v>98</v>
      </c>
      <c r="L7213" s="4" t="s">
        <v>46</v>
      </c>
      <c r="M7213" s="4" t="s">
        <v>296</v>
      </c>
      <c r="N7213" s="4" t="s">
        <v>48</v>
      </c>
      <c r="O7213" s="4" t="s">
        <v>77</v>
      </c>
      <c r="P7213" s="4" t="s">
        <v>297</v>
      </c>
      <c r="Q7213" s="4">
        <v>51.648000000000003</v>
      </c>
      <c r="R7213" s="4">
        <v>12</v>
      </c>
      <c r="S7213" s="4">
        <v>0.2</v>
      </c>
      <c r="T7213" s="4">
        <v>4.3040000000000003</v>
      </c>
      <c r="U7213" s="4">
        <v>18.7224</v>
      </c>
      <c r="V7213" s="4">
        <v>0.36249999999999999</v>
      </c>
      <c r="W7213" s="4">
        <v>4</v>
      </c>
      <c r="X7213" s="4" t="s">
        <v>10933</v>
      </c>
    </row>
    <row r="7214" spans="1:24" x14ac:dyDescent="0.35">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x14ac:dyDescent="0.35">
      <c r="A7215" s="4">
        <v>7214</v>
      </c>
      <c r="B7215" s="4" t="s">
        <v>9351</v>
      </c>
      <c r="C7215" s="5">
        <v>41928</v>
      </c>
      <c r="D7215" s="5">
        <v>41932</v>
      </c>
      <c r="E7215" s="4" t="s">
        <v>52</v>
      </c>
      <c r="F7215" s="4" t="s">
        <v>4268</v>
      </c>
      <c r="G7215" s="4" t="s">
        <v>4269</v>
      </c>
      <c r="H7215" s="4" t="s">
        <v>28</v>
      </c>
      <c r="I7215" s="4" t="s">
        <v>29</v>
      </c>
      <c r="J7215" s="4" t="s">
        <v>9352</v>
      </c>
      <c r="K7215" s="4" t="s">
        <v>45</v>
      </c>
      <c r="L7215" s="4" t="s">
        <v>46</v>
      </c>
      <c r="M7215" s="4" t="s">
        <v>4485</v>
      </c>
      <c r="N7215" s="4" t="s">
        <v>48</v>
      </c>
      <c r="O7215" s="4" t="s">
        <v>49</v>
      </c>
      <c r="P7215" s="4" t="s">
        <v>4486</v>
      </c>
      <c r="Q7215" s="4">
        <v>14.73</v>
      </c>
      <c r="R7215" s="4">
        <v>3</v>
      </c>
      <c r="S7215" s="4">
        <v>0</v>
      </c>
      <c r="T7215" s="4">
        <v>4.91</v>
      </c>
      <c r="U7215" s="4">
        <v>7.2176999999999998</v>
      </c>
      <c r="V7215" s="4">
        <v>0.49</v>
      </c>
      <c r="W7215" s="4">
        <v>4</v>
      </c>
      <c r="X7215" s="4" t="s">
        <v>10933</v>
      </c>
    </row>
    <row r="7216" spans="1:24" x14ac:dyDescent="0.35">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x14ac:dyDescent="0.35">
      <c r="A7217" s="4">
        <v>7216</v>
      </c>
      <c r="B7217" s="4" t="s">
        <v>9353</v>
      </c>
      <c r="C7217" s="5">
        <v>41179</v>
      </c>
      <c r="D7217" s="5">
        <v>41182</v>
      </c>
      <c r="E7217" s="4" t="s">
        <v>25</v>
      </c>
      <c r="F7217" s="4" t="s">
        <v>2509</v>
      </c>
      <c r="G7217" s="4" t="s">
        <v>2510</v>
      </c>
      <c r="H7217" s="4" t="s">
        <v>43</v>
      </c>
      <c r="I7217" s="4" t="s">
        <v>29</v>
      </c>
      <c r="J7217" s="4" t="s">
        <v>882</v>
      </c>
      <c r="K7217" s="4" t="s">
        <v>240</v>
      </c>
      <c r="L7217" s="4" t="s">
        <v>107</v>
      </c>
      <c r="M7217" s="4" t="s">
        <v>3355</v>
      </c>
      <c r="N7217" s="4" t="s">
        <v>48</v>
      </c>
      <c r="O7217" s="4" t="s">
        <v>92</v>
      </c>
      <c r="P7217" s="4" t="s">
        <v>3356</v>
      </c>
      <c r="Q7217" s="4">
        <v>25.92</v>
      </c>
      <c r="R7217" s="4">
        <v>4</v>
      </c>
      <c r="S7217" s="4">
        <v>0</v>
      </c>
      <c r="T7217" s="4">
        <v>6.48</v>
      </c>
      <c r="U7217" s="4">
        <v>12.441600000000001</v>
      </c>
      <c r="V7217" s="4">
        <v>0.48000000000000004</v>
      </c>
      <c r="W7217" s="4">
        <v>3</v>
      </c>
      <c r="X7217" s="4" t="s">
        <v>10933</v>
      </c>
    </row>
    <row r="7218" spans="1:24" x14ac:dyDescent="0.35">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x14ac:dyDescent="0.35">
      <c r="A7219" s="4">
        <v>7218</v>
      </c>
      <c r="B7219" s="4" t="s">
        <v>9354</v>
      </c>
      <c r="C7219" s="5">
        <v>41032</v>
      </c>
      <c r="D7219" s="5">
        <v>41035</v>
      </c>
      <c r="E7219" s="4" t="s">
        <v>190</v>
      </c>
      <c r="F7219" s="4" t="s">
        <v>456</v>
      </c>
      <c r="G7219" s="4" t="s">
        <v>457</v>
      </c>
      <c r="H7219" s="4" t="s">
        <v>28</v>
      </c>
      <c r="I7219" s="4" t="s">
        <v>29</v>
      </c>
      <c r="J7219" s="4" t="s">
        <v>129</v>
      </c>
      <c r="K7219" s="4" t="s">
        <v>45</v>
      </c>
      <c r="L7219" s="4" t="s">
        <v>46</v>
      </c>
      <c r="M7219" s="4" t="s">
        <v>3569</v>
      </c>
      <c r="N7219" s="4" t="s">
        <v>48</v>
      </c>
      <c r="O7219" s="4" t="s">
        <v>77</v>
      </c>
      <c r="P7219" s="4" t="s">
        <v>8590</v>
      </c>
      <c r="Q7219" s="4">
        <v>62.496000000000009</v>
      </c>
      <c r="R7219" s="4">
        <v>2</v>
      </c>
      <c r="S7219" s="4">
        <v>0.2</v>
      </c>
      <c r="T7219" s="4">
        <v>31.248000000000005</v>
      </c>
      <c r="U7219" s="4">
        <v>21.873599999999996</v>
      </c>
      <c r="V7219" s="4">
        <v>0.34999999999999987</v>
      </c>
      <c r="W7219" s="4">
        <v>3</v>
      </c>
      <c r="X7219" s="4" t="s">
        <v>10933</v>
      </c>
    </row>
    <row r="7220" spans="1:24" x14ac:dyDescent="0.35">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x14ac:dyDescent="0.35">
      <c r="A7221" s="4">
        <v>7220</v>
      </c>
      <c r="B7221" s="4" t="s">
        <v>9354</v>
      </c>
      <c r="C7221" s="5">
        <v>41032</v>
      </c>
      <c r="D7221" s="5">
        <v>41035</v>
      </c>
      <c r="E7221" s="4" t="s">
        <v>190</v>
      </c>
      <c r="F7221" s="4" t="s">
        <v>456</v>
      </c>
      <c r="G7221" s="4" t="s">
        <v>457</v>
      </c>
      <c r="H7221" s="4" t="s">
        <v>28</v>
      </c>
      <c r="I7221" s="4" t="s">
        <v>29</v>
      </c>
      <c r="J7221" s="4" t="s">
        <v>129</v>
      </c>
      <c r="K7221" s="4" t="s">
        <v>45</v>
      </c>
      <c r="L7221" s="4" t="s">
        <v>46</v>
      </c>
      <c r="M7221" s="4" t="s">
        <v>2261</v>
      </c>
      <c r="N7221" s="4" t="s">
        <v>48</v>
      </c>
      <c r="O7221" s="4" t="s">
        <v>77</v>
      </c>
      <c r="P7221" s="4" t="s">
        <v>2262</v>
      </c>
      <c r="Q7221" s="4">
        <v>49.568000000000005</v>
      </c>
      <c r="R7221" s="4">
        <v>2</v>
      </c>
      <c r="S7221" s="4">
        <v>0.2</v>
      </c>
      <c r="T7221" s="4">
        <v>24.784000000000002</v>
      </c>
      <c r="U7221" s="4">
        <v>17.348799999999997</v>
      </c>
      <c r="V7221" s="4">
        <v>0.34999999999999992</v>
      </c>
      <c r="W7221" s="4">
        <v>3</v>
      </c>
      <c r="X7221" s="4" t="s">
        <v>10933</v>
      </c>
    </row>
    <row r="7222" spans="1:24" x14ac:dyDescent="0.35">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x14ac:dyDescent="0.35">
      <c r="A7223" s="4">
        <v>7222</v>
      </c>
      <c r="B7223" s="4" t="s">
        <v>9356</v>
      </c>
      <c r="C7223" s="5">
        <v>41667</v>
      </c>
      <c r="D7223" s="5">
        <v>41671</v>
      </c>
      <c r="E7223" s="4" t="s">
        <v>52</v>
      </c>
      <c r="F7223" s="4" t="s">
        <v>5216</v>
      </c>
      <c r="G7223" s="4" t="s">
        <v>5217</v>
      </c>
      <c r="H7223" s="4" t="s">
        <v>28</v>
      </c>
      <c r="I7223" s="4" t="s">
        <v>29</v>
      </c>
      <c r="J7223" s="4" t="s">
        <v>268</v>
      </c>
      <c r="K7223" s="4" t="s">
        <v>269</v>
      </c>
      <c r="L7223" s="4" t="s">
        <v>150</v>
      </c>
      <c r="M7223" s="4" t="s">
        <v>7599</v>
      </c>
      <c r="N7223" s="4" t="s">
        <v>73</v>
      </c>
      <c r="O7223" s="4" t="s">
        <v>74</v>
      </c>
      <c r="P7223" s="4" t="s">
        <v>7600</v>
      </c>
      <c r="Q7223" s="4">
        <v>137.94</v>
      </c>
      <c r="R7223" s="4">
        <v>3</v>
      </c>
      <c r="S7223" s="4">
        <v>0</v>
      </c>
      <c r="T7223" s="4">
        <v>45.98</v>
      </c>
      <c r="U7223" s="4">
        <v>35.864399999999996</v>
      </c>
      <c r="V7223" s="4">
        <v>0.25999999999999995</v>
      </c>
      <c r="W7223" s="4">
        <v>4</v>
      </c>
      <c r="X7223" s="4" t="s">
        <v>10933</v>
      </c>
    </row>
    <row r="7224" spans="1:24" x14ac:dyDescent="0.35">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x14ac:dyDescent="0.35">
      <c r="A7225" s="4">
        <v>7224</v>
      </c>
      <c r="B7225" s="4" t="s">
        <v>9358</v>
      </c>
      <c r="C7225" s="5">
        <v>41470</v>
      </c>
      <c r="D7225" s="5">
        <v>41474</v>
      </c>
      <c r="E7225" s="4" t="s">
        <v>52</v>
      </c>
      <c r="F7225" s="4" t="s">
        <v>1560</v>
      </c>
      <c r="G7225" s="4" t="s">
        <v>1561</v>
      </c>
      <c r="H7225" s="4" t="s">
        <v>28</v>
      </c>
      <c r="I7225" s="4" t="s">
        <v>29</v>
      </c>
      <c r="J7225" s="4" t="s">
        <v>129</v>
      </c>
      <c r="K7225" s="4" t="s">
        <v>45</v>
      </c>
      <c r="L7225" s="4" t="s">
        <v>46</v>
      </c>
      <c r="M7225" s="4" t="s">
        <v>214</v>
      </c>
      <c r="N7225" s="4" t="s">
        <v>73</v>
      </c>
      <c r="O7225" s="4" t="s">
        <v>74</v>
      </c>
      <c r="P7225" s="4" t="s">
        <v>215</v>
      </c>
      <c r="Q7225" s="4">
        <v>110.376</v>
      </c>
      <c r="R7225" s="4">
        <v>3</v>
      </c>
      <c r="S7225" s="4">
        <v>0.2</v>
      </c>
      <c r="T7225" s="4">
        <v>36.792000000000002</v>
      </c>
      <c r="U7225" s="4">
        <v>12.417299999999997</v>
      </c>
      <c r="V7225" s="4">
        <v>0.11249999999999998</v>
      </c>
      <c r="W7225" s="4">
        <v>4</v>
      </c>
      <c r="X7225" s="4" t="s">
        <v>10933</v>
      </c>
    </row>
    <row r="7226" spans="1:24" x14ac:dyDescent="0.35">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x14ac:dyDescent="0.35">
      <c r="A7227" s="4">
        <v>7226</v>
      </c>
      <c r="B7227" s="4" t="s">
        <v>9358</v>
      </c>
      <c r="C7227" s="5">
        <v>41470</v>
      </c>
      <c r="D7227" s="5">
        <v>41474</v>
      </c>
      <c r="E7227" s="4" t="s">
        <v>52</v>
      </c>
      <c r="F7227" s="4" t="s">
        <v>1560</v>
      </c>
      <c r="G7227" s="4" t="s">
        <v>1561</v>
      </c>
      <c r="H7227" s="4" t="s">
        <v>28</v>
      </c>
      <c r="I7227" s="4" t="s">
        <v>29</v>
      </c>
      <c r="J7227" s="4" t="s">
        <v>129</v>
      </c>
      <c r="K7227" s="4" t="s">
        <v>45</v>
      </c>
      <c r="L7227" s="4" t="s">
        <v>46</v>
      </c>
      <c r="M7227" s="4" t="s">
        <v>1718</v>
      </c>
      <c r="N7227" s="4" t="s">
        <v>34</v>
      </c>
      <c r="O7227" s="4" t="s">
        <v>67</v>
      </c>
      <c r="P7227" s="4" t="s">
        <v>1719</v>
      </c>
      <c r="Q7227" s="4">
        <v>30.8</v>
      </c>
      <c r="R7227" s="4">
        <v>4</v>
      </c>
      <c r="S7227" s="4">
        <v>0</v>
      </c>
      <c r="T7227" s="4">
        <v>7.7</v>
      </c>
      <c r="U7227" s="4">
        <v>10.163999999999998</v>
      </c>
      <c r="V7227" s="4">
        <v>0.3299999999999999</v>
      </c>
      <c r="W7227" s="4">
        <v>4</v>
      </c>
      <c r="X7227" s="4" t="s">
        <v>10933</v>
      </c>
    </row>
    <row r="7228" spans="1:24" x14ac:dyDescent="0.35">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x14ac:dyDescent="0.35">
      <c r="A7229" s="4">
        <v>7228</v>
      </c>
      <c r="B7229" s="4" t="s">
        <v>9359</v>
      </c>
      <c r="C7229" s="5">
        <v>41695</v>
      </c>
      <c r="D7229" s="5">
        <v>41699</v>
      </c>
      <c r="E7229" s="4" t="s">
        <v>52</v>
      </c>
      <c r="F7229" s="4" t="s">
        <v>222</v>
      </c>
      <c r="G7229" s="4" t="s">
        <v>223</v>
      </c>
      <c r="H7229" s="4" t="s">
        <v>43</v>
      </c>
      <c r="I7229" s="4" t="s">
        <v>29</v>
      </c>
      <c r="J7229" s="4" t="s">
        <v>148</v>
      </c>
      <c r="K7229" s="4" t="s">
        <v>149</v>
      </c>
      <c r="L7229" s="4" t="s">
        <v>150</v>
      </c>
      <c r="M7229" s="4" t="s">
        <v>2995</v>
      </c>
      <c r="N7229" s="4" t="s">
        <v>73</v>
      </c>
      <c r="O7229" s="4" t="s">
        <v>163</v>
      </c>
      <c r="P7229" s="4" t="s">
        <v>2996</v>
      </c>
      <c r="Q7229" s="4">
        <v>1319.8</v>
      </c>
      <c r="R7229" s="4">
        <v>5</v>
      </c>
      <c r="S7229" s="4">
        <v>0.2</v>
      </c>
      <c r="T7229" s="4">
        <v>263.95999999999998</v>
      </c>
      <c r="U7229" s="4">
        <v>214.4674999999998</v>
      </c>
      <c r="V7229" s="4">
        <v>0.16249999999999987</v>
      </c>
      <c r="W7229" s="4">
        <v>4</v>
      </c>
      <c r="X7229" s="4" t="s">
        <v>10933</v>
      </c>
    </row>
    <row r="7230" spans="1:24" x14ac:dyDescent="0.35">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x14ac:dyDescent="0.35">
      <c r="A7231" s="4">
        <v>7230</v>
      </c>
      <c r="B7231" s="4" t="s">
        <v>9360</v>
      </c>
      <c r="C7231" s="5">
        <v>40744</v>
      </c>
      <c r="D7231" s="5">
        <v>40746</v>
      </c>
      <c r="E7231" s="4" t="s">
        <v>190</v>
      </c>
      <c r="F7231" s="4" t="s">
        <v>7419</v>
      </c>
      <c r="G7231" s="4" t="s">
        <v>7420</v>
      </c>
      <c r="H7231" s="4" t="s">
        <v>28</v>
      </c>
      <c r="I7231" s="4" t="s">
        <v>29</v>
      </c>
      <c r="J7231" s="4" t="s">
        <v>129</v>
      </c>
      <c r="K7231" s="4" t="s">
        <v>45</v>
      </c>
      <c r="L7231" s="4" t="s">
        <v>46</v>
      </c>
      <c r="M7231" s="4" t="s">
        <v>950</v>
      </c>
      <c r="N7231" s="4" t="s">
        <v>48</v>
      </c>
      <c r="O7231" s="4" t="s">
        <v>92</v>
      </c>
      <c r="P7231" s="4" t="s">
        <v>951</v>
      </c>
      <c r="Q7231" s="4">
        <v>22.830000000000002</v>
      </c>
      <c r="R7231" s="4">
        <v>3</v>
      </c>
      <c r="S7231" s="4">
        <v>0</v>
      </c>
      <c r="T7231" s="4">
        <v>7.61</v>
      </c>
      <c r="U7231" s="4">
        <v>10.7301</v>
      </c>
      <c r="V7231" s="4">
        <v>0.47</v>
      </c>
      <c r="W7231" s="4">
        <v>2</v>
      </c>
      <c r="X7231" s="4" t="s">
        <v>10933</v>
      </c>
    </row>
    <row r="7232" spans="1:24" x14ac:dyDescent="0.35">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x14ac:dyDescent="0.35">
      <c r="A7233" s="4">
        <v>7232</v>
      </c>
      <c r="B7233" s="4" t="s">
        <v>9361</v>
      </c>
      <c r="C7233" s="5">
        <v>41712</v>
      </c>
      <c r="D7233" s="5">
        <v>41714</v>
      </c>
      <c r="E7233" s="4" t="s">
        <v>190</v>
      </c>
      <c r="F7233" s="4" t="s">
        <v>5524</v>
      </c>
      <c r="G7233" s="4" t="s">
        <v>5525</v>
      </c>
      <c r="H7233" s="4" t="s">
        <v>28</v>
      </c>
      <c r="I7233" s="4" t="s">
        <v>29</v>
      </c>
      <c r="J7233" s="4" t="s">
        <v>748</v>
      </c>
      <c r="K7233" s="4" t="s">
        <v>749</v>
      </c>
      <c r="L7233" s="4" t="s">
        <v>150</v>
      </c>
      <c r="M7233" s="4" t="s">
        <v>8778</v>
      </c>
      <c r="N7233" s="4" t="s">
        <v>48</v>
      </c>
      <c r="O7233" s="4" t="s">
        <v>80</v>
      </c>
      <c r="P7233" s="4" t="s">
        <v>8779</v>
      </c>
      <c r="Q7233" s="4">
        <v>465.16</v>
      </c>
      <c r="R7233" s="4">
        <v>2</v>
      </c>
      <c r="S7233" s="4">
        <v>0</v>
      </c>
      <c r="T7233" s="4">
        <v>232.58</v>
      </c>
      <c r="U7233" s="4">
        <v>120.94159999999999</v>
      </c>
      <c r="V7233" s="4">
        <v>0.25999999999999995</v>
      </c>
      <c r="W7233" s="4">
        <v>2</v>
      </c>
      <c r="X7233" s="4" t="s">
        <v>10933</v>
      </c>
    </row>
    <row r="7234" spans="1:24" x14ac:dyDescent="0.35">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x14ac:dyDescent="0.35">
      <c r="A7235" s="4">
        <v>7234</v>
      </c>
      <c r="B7235" s="4" t="s">
        <v>9362</v>
      </c>
      <c r="C7235" s="5">
        <v>41342</v>
      </c>
      <c r="D7235" s="5">
        <v>41346</v>
      </c>
      <c r="E7235" s="4" t="s">
        <v>52</v>
      </c>
      <c r="F7235" s="4" t="s">
        <v>6174</v>
      </c>
      <c r="G7235" s="4" t="s">
        <v>6175</v>
      </c>
      <c r="H7235" s="4" t="s">
        <v>28</v>
      </c>
      <c r="I7235" s="4" t="s">
        <v>29</v>
      </c>
      <c r="J7235" s="4" t="s">
        <v>268</v>
      </c>
      <c r="K7235" s="4" t="s">
        <v>269</v>
      </c>
      <c r="L7235" s="4" t="s">
        <v>150</v>
      </c>
      <c r="M7235" s="4" t="s">
        <v>1494</v>
      </c>
      <c r="N7235" s="4" t="s">
        <v>34</v>
      </c>
      <c r="O7235" s="4" t="s">
        <v>67</v>
      </c>
      <c r="P7235" s="4" t="s">
        <v>1495</v>
      </c>
      <c r="Q7235" s="4">
        <v>113.6</v>
      </c>
      <c r="R7235" s="4">
        <v>8</v>
      </c>
      <c r="S7235" s="4">
        <v>0</v>
      </c>
      <c r="T7235" s="4">
        <v>14.2</v>
      </c>
      <c r="U7235" s="4">
        <v>44.304000000000002</v>
      </c>
      <c r="V7235" s="4">
        <v>0.39</v>
      </c>
      <c r="W7235" s="4">
        <v>4</v>
      </c>
      <c r="X7235" s="4" t="s">
        <v>10933</v>
      </c>
    </row>
    <row r="7236" spans="1:24" x14ac:dyDescent="0.35">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x14ac:dyDescent="0.35">
      <c r="A7237" s="4">
        <v>7236</v>
      </c>
      <c r="B7237" s="4" t="s">
        <v>9362</v>
      </c>
      <c r="C7237" s="5">
        <v>41342</v>
      </c>
      <c r="D7237" s="5">
        <v>41346</v>
      </c>
      <c r="E7237" s="4" t="s">
        <v>52</v>
      </c>
      <c r="F7237" s="4" t="s">
        <v>6174</v>
      </c>
      <c r="G7237" s="4" t="s">
        <v>6175</v>
      </c>
      <c r="H7237" s="4" t="s">
        <v>28</v>
      </c>
      <c r="I7237" s="4" t="s">
        <v>29</v>
      </c>
      <c r="J7237" s="4" t="s">
        <v>268</v>
      </c>
      <c r="K7237" s="4" t="s">
        <v>269</v>
      </c>
      <c r="L7237" s="4" t="s">
        <v>150</v>
      </c>
      <c r="M7237" s="4" t="s">
        <v>5375</v>
      </c>
      <c r="N7237" s="4" t="s">
        <v>48</v>
      </c>
      <c r="O7237" s="4" t="s">
        <v>77</v>
      </c>
      <c r="P7237" s="4" t="s">
        <v>5376</v>
      </c>
      <c r="Q7237" s="4">
        <v>69.456000000000003</v>
      </c>
      <c r="R7237" s="4">
        <v>2</v>
      </c>
      <c r="S7237" s="4">
        <v>0.2</v>
      </c>
      <c r="T7237" s="4">
        <v>34.728000000000002</v>
      </c>
      <c r="U7237" s="4">
        <v>22.573199999999996</v>
      </c>
      <c r="V7237" s="4">
        <v>0.32499999999999996</v>
      </c>
      <c r="W7237" s="4">
        <v>4</v>
      </c>
      <c r="X7237" s="4" t="s">
        <v>10933</v>
      </c>
    </row>
    <row r="7238" spans="1:24" x14ac:dyDescent="0.35">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x14ac:dyDescent="0.35">
      <c r="A7239" s="4">
        <v>7238</v>
      </c>
      <c r="B7239" s="4" t="s">
        <v>9364</v>
      </c>
      <c r="C7239" s="5">
        <v>41466</v>
      </c>
      <c r="D7239" s="5">
        <v>41466</v>
      </c>
      <c r="E7239" s="4" t="s">
        <v>1292</v>
      </c>
      <c r="F7239" s="4" t="s">
        <v>897</v>
      </c>
      <c r="G7239" s="4" t="s">
        <v>898</v>
      </c>
      <c r="H7239" s="4" t="s">
        <v>43</v>
      </c>
      <c r="I7239" s="4" t="s">
        <v>29</v>
      </c>
      <c r="J7239" s="4" t="s">
        <v>148</v>
      </c>
      <c r="K7239" s="4" t="s">
        <v>149</v>
      </c>
      <c r="L7239" s="4" t="s">
        <v>150</v>
      </c>
      <c r="M7239" s="4" t="s">
        <v>9365</v>
      </c>
      <c r="N7239" s="4" t="s">
        <v>73</v>
      </c>
      <c r="O7239" s="4" t="s">
        <v>684</v>
      </c>
      <c r="P7239" s="4" t="s">
        <v>9366</v>
      </c>
      <c r="Q7239" s="4">
        <v>341.99100000000004</v>
      </c>
      <c r="R7239" s="4">
        <v>3</v>
      </c>
      <c r="S7239" s="4">
        <v>0.7</v>
      </c>
      <c r="T7239" s="4">
        <v>113.99700000000001</v>
      </c>
      <c r="U7239" s="4">
        <v>-319.19159999999999</v>
      </c>
      <c r="V7239" s="4">
        <v>-0.93333333333333324</v>
      </c>
      <c r="W7239" s="4">
        <v>0</v>
      </c>
      <c r="X7239" s="4" t="s">
        <v>10935</v>
      </c>
    </row>
    <row r="7240" spans="1:24" x14ac:dyDescent="0.35">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x14ac:dyDescent="0.35">
      <c r="A7241" s="4">
        <v>7240</v>
      </c>
      <c r="B7241" s="4" t="s">
        <v>9367</v>
      </c>
      <c r="C7241" s="5">
        <v>41633</v>
      </c>
      <c r="D7241" s="5">
        <v>41639</v>
      </c>
      <c r="E7241" s="4" t="s">
        <v>52</v>
      </c>
      <c r="F7241" s="4" t="s">
        <v>2124</v>
      </c>
      <c r="G7241" s="4" t="s">
        <v>2125</v>
      </c>
      <c r="H7241" s="4" t="s">
        <v>28</v>
      </c>
      <c r="I7241" s="4" t="s">
        <v>29</v>
      </c>
      <c r="J7241" s="4" t="s">
        <v>632</v>
      </c>
      <c r="K7241" s="4" t="s">
        <v>45</v>
      </c>
      <c r="L7241" s="4" t="s">
        <v>46</v>
      </c>
      <c r="M7241" s="4" t="s">
        <v>671</v>
      </c>
      <c r="N7241" s="4" t="s">
        <v>48</v>
      </c>
      <c r="O7241" s="4" t="s">
        <v>175</v>
      </c>
      <c r="P7241" s="4" t="s">
        <v>188</v>
      </c>
      <c r="Q7241" s="4">
        <v>39.76</v>
      </c>
      <c r="R7241" s="4">
        <v>7</v>
      </c>
      <c r="S7241" s="4">
        <v>0</v>
      </c>
      <c r="T7241" s="4">
        <v>5.68</v>
      </c>
      <c r="U7241" s="4">
        <v>18.687199999999997</v>
      </c>
      <c r="V7241" s="4">
        <v>0.47</v>
      </c>
      <c r="W7241" s="4">
        <v>6</v>
      </c>
      <c r="X7241" s="4" t="s">
        <v>10934</v>
      </c>
    </row>
    <row r="7242" spans="1:24" x14ac:dyDescent="0.35">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x14ac:dyDescent="0.35">
      <c r="A7243" s="4">
        <v>7242</v>
      </c>
      <c r="B7243" s="4" t="s">
        <v>9368</v>
      </c>
      <c r="C7243" s="5">
        <v>41753</v>
      </c>
      <c r="D7243" s="5">
        <v>41755</v>
      </c>
      <c r="E7243" s="4" t="s">
        <v>25</v>
      </c>
      <c r="F7243" s="4" t="s">
        <v>2336</v>
      </c>
      <c r="G7243" s="4" t="s">
        <v>2337</v>
      </c>
      <c r="H7243" s="4" t="s">
        <v>28</v>
      </c>
      <c r="I7243" s="4" t="s">
        <v>29</v>
      </c>
      <c r="J7243" s="4" t="s">
        <v>604</v>
      </c>
      <c r="K7243" s="4" t="s">
        <v>45</v>
      </c>
      <c r="L7243" s="4" t="s">
        <v>46</v>
      </c>
      <c r="M7243" s="4" t="s">
        <v>2389</v>
      </c>
      <c r="N7243" s="4" t="s">
        <v>48</v>
      </c>
      <c r="O7243" s="4" t="s">
        <v>77</v>
      </c>
      <c r="P7243" s="4" t="s">
        <v>2390</v>
      </c>
      <c r="Q7243" s="4">
        <v>92.88000000000001</v>
      </c>
      <c r="R7243" s="4">
        <v>6</v>
      </c>
      <c r="S7243" s="4">
        <v>0.2</v>
      </c>
      <c r="T7243" s="4">
        <v>15.480000000000002</v>
      </c>
      <c r="U7243" s="4">
        <v>30.185999999999996</v>
      </c>
      <c r="V7243" s="4">
        <v>0.3249999999999999</v>
      </c>
      <c r="W7243" s="4">
        <v>2</v>
      </c>
      <c r="X7243" s="4" t="s">
        <v>10933</v>
      </c>
    </row>
    <row r="7244" spans="1:24" x14ac:dyDescent="0.35">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x14ac:dyDescent="0.35">
      <c r="A7245" s="4">
        <v>7244</v>
      </c>
      <c r="B7245" s="4" t="s">
        <v>9369</v>
      </c>
      <c r="C7245" s="5">
        <v>41869</v>
      </c>
      <c r="D7245" s="5">
        <v>41874</v>
      </c>
      <c r="E7245" s="4" t="s">
        <v>25</v>
      </c>
      <c r="F7245" s="4" t="s">
        <v>5260</v>
      </c>
      <c r="G7245" s="4" t="s">
        <v>5261</v>
      </c>
      <c r="H7245" s="4" t="s">
        <v>28</v>
      </c>
      <c r="I7245" s="4" t="s">
        <v>29</v>
      </c>
      <c r="J7245" s="4" t="s">
        <v>148</v>
      </c>
      <c r="K7245" s="4" t="s">
        <v>149</v>
      </c>
      <c r="L7245" s="4" t="s">
        <v>150</v>
      </c>
      <c r="M7245" s="4" t="s">
        <v>1874</v>
      </c>
      <c r="N7245" s="4" t="s">
        <v>34</v>
      </c>
      <c r="O7245" s="4" t="s">
        <v>38</v>
      </c>
      <c r="P7245" s="4" t="s">
        <v>1875</v>
      </c>
      <c r="Q7245" s="4">
        <v>4416.174</v>
      </c>
      <c r="R7245" s="4">
        <v>9</v>
      </c>
      <c r="S7245" s="4">
        <v>0.3</v>
      </c>
      <c r="T7245" s="4">
        <v>490.68599999999998</v>
      </c>
      <c r="U7245" s="4">
        <v>-630.88200000000006</v>
      </c>
      <c r="V7245" s="4">
        <v>-0.14285714285714288</v>
      </c>
      <c r="W7245" s="4">
        <v>5</v>
      </c>
      <c r="X7245" s="4" t="s">
        <v>10934</v>
      </c>
    </row>
    <row r="7246" spans="1:24" x14ac:dyDescent="0.35">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x14ac:dyDescent="0.35">
      <c r="A7247" s="4">
        <v>7246</v>
      </c>
      <c r="B7247" s="4" t="s">
        <v>9371</v>
      </c>
      <c r="C7247" s="5">
        <v>41680</v>
      </c>
      <c r="D7247" s="5">
        <v>41684</v>
      </c>
      <c r="E7247" s="4" t="s">
        <v>52</v>
      </c>
      <c r="F7247" s="4" t="s">
        <v>5760</v>
      </c>
      <c r="G7247" s="4" t="s">
        <v>5761</v>
      </c>
      <c r="H7247" s="4" t="s">
        <v>28</v>
      </c>
      <c r="I7247" s="4" t="s">
        <v>29</v>
      </c>
      <c r="J7247" s="4" t="s">
        <v>44</v>
      </c>
      <c r="K7247" s="4" t="s">
        <v>45</v>
      </c>
      <c r="L7247" s="4" t="s">
        <v>46</v>
      </c>
      <c r="M7247" s="4" t="s">
        <v>4151</v>
      </c>
      <c r="N7247" s="4" t="s">
        <v>48</v>
      </c>
      <c r="O7247" s="4" t="s">
        <v>61</v>
      </c>
      <c r="P7247" s="4" t="s">
        <v>4152</v>
      </c>
      <c r="Q7247" s="4">
        <v>354.90000000000003</v>
      </c>
      <c r="R7247" s="4">
        <v>5</v>
      </c>
      <c r="S7247" s="4">
        <v>0</v>
      </c>
      <c r="T7247" s="4">
        <v>70.98</v>
      </c>
      <c r="U7247" s="4">
        <v>17.744999999999962</v>
      </c>
      <c r="V7247" s="4">
        <v>4.9999999999999885E-2</v>
      </c>
      <c r="W7247" s="4">
        <v>4</v>
      </c>
      <c r="X7247" s="4" t="s">
        <v>10933</v>
      </c>
    </row>
    <row r="7248" spans="1:24" x14ac:dyDescent="0.35">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x14ac:dyDescent="0.35">
      <c r="A7249" s="4">
        <v>7248</v>
      </c>
      <c r="B7249" s="4" t="s">
        <v>9372</v>
      </c>
      <c r="C7249" s="5">
        <v>40605</v>
      </c>
      <c r="D7249" s="5">
        <v>40610</v>
      </c>
      <c r="E7249" s="4" t="s">
        <v>52</v>
      </c>
      <c r="F7249" s="4" t="s">
        <v>2727</v>
      </c>
      <c r="G7249" s="4" t="s">
        <v>2728</v>
      </c>
      <c r="H7249" s="4" t="s">
        <v>43</v>
      </c>
      <c r="I7249" s="4" t="s">
        <v>29</v>
      </c>
      <c r="J7249" s="4" t="s">
        <v>499</v>
      </c>
      <c r="K7249" s="4" t="s">
        <v>500</v>
      </c>
      <c r="L7249" s="4" t="s">
        <v>150</v>
      </c>
      <c r="M7249" s="4" t="s">
        <v>1445</v>
      </c>
      <c r="N7249" s="4" t="s">
        <v>34</v>
      </c>
      <c r="O7249" s="4" t="s">
        <v>35</v>
      </c>
      <c r="P7249" s="4" t="s">
        <v>1446</v>
      </c>
      <c r="Q7249" s="4">
        <v>302.45</v>
      </c>
      <c r="R7249" s="4">
        <v>5</v>
      </c>
      <c r="S7249" s="4">
        <v>0.5</v>
      </c>
      <c r="T7249" s="4">
        <v>60.489999999999995</v>
      </c>
      <c r="U7249" s="4">
        <v>-199.61700000000002</v>
      </c>
      <c r="V7249" s="4">
        <v>-0.66</v>
      </c>
      <c r="W7249" s="4">
        <v>5</v>
      </c>
      <c r="X7249" s="4" t="s">
        <v>10934</v>
      </c>
    </row>
    <row r="7250" spans="1:24" x14ac:dyDescent="0.35">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x14ac:dyDescent="0.35">
      <c r="A7251" s="4">
        <v>7250</v>
      </c>
      <c r="B7251" s="4" t="s">
        <v>9373</v>
      </c>
      <c r="C7251" s="5">
        <v>41064</v>
      </c>
      <c r="D7251" s="5">
        <v>41069</v>
      </c>
      <c r="E7251" s="4" t="s">
        <v>25</v>
      </c>
      <c r="F7251" s="4" t="s">
        <v>6120</v>
      </c>
      <c r="G7251" s="4" t="s">
        <v>6121</v>
      </c>
      <c r="H7251" s="4" t="s">
        <v>28</v>
      </c>
      <c r="I7251" s="4" t="s">
        <v>29</v>
      </c>
      <c r="J7251" s="4" t="s">
        <v>44</v>
      </c>
      <c r="K7251" s="4" t="s">
        <v>45</v>
      </c>
      <c r="L7251" s="4" t="s">
        <v>46</v>
      </c>
      <c r="M7251" s="4" t="s">
        <v>6921</v>
      </c>
      <c r="N7251" s="4" t="s">
        <v>73</v>
      </c>
      <c r="O7251" s="4" t="s">
        <v>163</v>
      </c>
      <c r="P7251" s="4" t="s">
        <v>6922</v>
      </c>
      <c r="Q7251" s="4">
        <v>119.98</v>
      </c>
      <c r="R7251" s="4">
        <v>2</v>
      </c>
      <c r="S7251" s="4">
        <v>0</v>
      </c>
      <c r="T7251" s="4">
        <v>59.99</v>
      </c>
      <c r="U7251" s="4">
        <v>35.994</v>
      </c>
      <c r="V7251" s="4">
        <v>0.3</v>
      </c>
      <c r="W7251" s="4">
        <v>5</v>
      </c>
      <c r="X7251" s="4" t="s">
        <v>10934</v>
      </c>
    </row>
    <row r="7252" spans="1:24" x14ac:dyDescent="0.35">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x14ac:dyDescent="0.35">
      <c r="A7253" s="4">
        <v>7252</v>
      </c>
      <c r="B7253" s="4" t="s">
        <v>9374</v>
      </c>
      <c r="C7253" s="5">
        <v>41514</v>
      </c>
      <c r="D7253" s="5">
        <v>41520</v>
      </c>
      <c r="E7253" s="4" t="s">
        <v>52</v>
      </c>
      <c r="F7253" s="4" t="s">
        <v>5324</v>
      </c>
      <c r="G7253" s="4" t="s">
        <v>5325</v>
      </c>
      <c r="H7253" s="4" t="s">
        <v>43</v>
      </c>
      <c r="I7253" s="4" t="s">
        <v>29</v>
      </c>
      <c r="J7253" s="4" t="s">
        <v>7239</v>
      </c>
      <c r="K7253" s="4" t="s">
        <v>56</v>
      </c>
      <c r="L7253" s="4" t="s">
        <v>32</v>
      </c>
      <c r="M7253" s="4" t="s">
        <v>9375</v>
      </c>
      <c r="N7253" s="4" t="s">
        <v>48</v>
      </c>
      <c r="O7253" s="4" t="s">
        <v>49</v>
      </c>
      <c r="P7253" s="4" t="s">
        <v>9376</v>
      </c>
      <c r="Q7253" s="4">
        <v>9.2159999999999993</v>
      </c>
      <c r="R7253" s="4">
        <v>4</v>
      </c>
      <c r="S7253" s="4">
        <v>0.2</v>
      </c>
      <c r="T7253" s="4">
        <v>2.3039999999999998</v>
      </c>
      <c r="U7253" s="4">
        <v>3.3408000000000002</v>
      </c>
      <c r="V7253" s="4">
        <v>0.36250000000000004</v>
      </c>
      <c r="W7253" s="4">
        <v>6</v>
      </c>
      <c r="X7253" s="4" t="s">
        <v>10934</v>
      </c>
    </row>
    <row r="7254" spans="1:24" x14ac:dyDescent="0.35">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x14ac:dyDescent="0.35">
      <c r="A7255" s="4">
        <v>7254</v>
      </c>
      <c r="B7255" s="4" t="s">
        <v>9378</v>
      </c>
      <c r="C7255" s="5">
        <v>41425</v>
      </c>
      <c r="D7255" s="5">
        <v>41430</v>
      </c>
      <c r="E7255" s="4" t="s">
        <v>52</v>
      </c>
      <c r="F7255" s="4" t="s">
        <v>6141</v>
      </c>
      <c r="G7255" s="4" t="s">
        <v>6142</v>
      </c>
      <c r="H7255" s="4" t="s">
        <v>104</v>
      </c>
      <c r="I7255" s="4" t="s">
        <v>29</v>
      </c>
      <c r="J7255" s="4" t="s">
        <v>7154</v>
      </c>
      <c r="K7255" s="4" t="s">
        <v>116</v>
      </c>
      <c r="L7255" s="4" t="s">
        <v>107</v>
      </c>
      <c r="M7255" s="4" t="s">
        <v>715</v>
      </c>
      <c r="N7255" s="4" t="s">
        <v>48</v>
      </c>
      <c r="O7255" s="4" t="s">
        <v>80</v>
      </c>
      <c r="P7255" s="4" t="s">
        <v>716</v>
      </c>
      <c r="Q7255" s="4">
        <v>364.74</v>
      </c>
      <c r="R7255" s="4">
        <v>3</v>
      </c>
      <c r="S7255" s="4">
        <v>0</v>
      </c>
      <c r="T7255" s="4">
        <v>121.58</v>
      </c>
      <c r="U7255" s="4">
        <v>109.42199999999997</v>
      </c>
      <c r="V7255" s="4">
        <v>0.29999999999999993</v>
      </c>
      <c r="W7255" s="4">
        <v>5</v>
      </c>
      <c r="X7255" s="4" t="s">
        <v>10934</v>
      </c>
    </row>
    <row r="7256" spans="1:24" x14ac:dyDescent="0.35">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x14ac:dyDescent="0.35">
      <c r="A7257" s="4">
        <v>7256</v>
      </c>
      <c r="B7257" s="4" t="s">
        <v>9378</v>
      </c>
      <c r="C7257" s="5">
        <v>41425</v>
      </c>
      <c r="D7257" s="5">
        <v>41430</v>
      </c>
      <c r="E7257" s="4" t="s">
        <v>52</v>
      </c>
      <c r="F7257" s="4" t="s">
        <v>6141</v>
      </c>
      <c r="G7257" s="4" t="s">
        <v>6142</v>
      </c>
      <c r="H7257" s="4" t="s">
        <v>104</v>
      </c>
      <c r="I7257" s="4" t="s">
        <v>29</v>
      </c>
      <c r="J7257" s="4" t="s">
        <v>7154</v>
      </c>
      <c r="K7257" s="4" t="s">
        <v>116</v>
      </c>
      <c r="L7257" s="4" t="s">
        <v>107</v>
      </c>
      <c r="M7257" s="4" t="s">
        <v>1041</v>
      </c>
      <c r="N7257" s="4" t="s">
        <v>48</v>
      </c>
      <c r="O7257" s="4" t="s">
        <v>61</v>
      </c>
      <c r="P7257" s="4" t="s">
        <v>1042</v>
      </c>
      <c r="Q7257" s="4">
        <v>49.76</v>
      </c>
      <c r="R7257" s="4">
        <v>4</v>
      </c>
      <c r="S7257" s="4">
        <v>0</v>
      </c>
      <c r="T7257" s="4">
        <v>12.44</v>
      </c>
      <c r="U7257" s="4">
        <v>13.9328</v>
      </c>
      <c r="V7257" s="4">
        <v>0.28000000000000003</v>
      </c>
      <c r="W7257" s="4">
        <v>5</v>
      </c>
      <c r="X7257" s="4" t="s">
        <v>10934</v>
      </c>
    </row>
    <row r="7258" spans="1:24" x14ac:dyDescent="0.35">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x14ac:dyDescent="0.35">
      <c r="A7259" s="4">
        <v>7258</v>
      </c>
      <c r="B7259" s="4" t="s">
        <v>9378</v>
      </c>
      <c r="C7259" s="5">
        <v>41425</v>
      </c>
      <c r="D7259" s="5">
        <v>41430</v>
      </c>
      <c r="E7259" s="4" t="s">
        <v>52</v>
      </c>
      <c r="F7259" s="4" t="s">
        <v>6141</v>
      </c>
      <c r="G7259" s="4" t="s">
        <v>6142</v>
      </c>
      <c r="H7259" s="4" t="s">
        <v>104</v>
      </c>
      <c r="I7259" s="4" t="s">
        <v>29</v>
      </c>
      <c r="J7259" s="4" t="s">
        <v>7154</v>
      </c>
      <c r="K7259" s="4" t="s">
        <v>116</v>
      </c>
      <c r="L7259" s="4" t="s">
        <v>107</v>
      </c>
      <c r="M7259" s="4" t="s">
        <v>3571</v>
      </c>
      <c r="N7259" s="4" t="s">
        <v>48</v>
      </c>
      <c r="O7259" s="4" t="s">
        <v>92</v>
      </c>
      <c r="P7259" s="4" t="s">
        <v>3572</v>
      </c>
      <c r="Q7259" s="4">
        <v>629.09999999999991</v>
      </c>
      <c r="R7259" s="4">
        <v>6</v>
      </c>
      <c r="S7259" s="4">
        <v>0</v>
      </c>
      <c r="T7259" s="4">
        <v>104.84999999999998</v>
      </c>
      <c r="U7259" s="4">
        <v>301.96799999999996</v>
      </c>
      <c r="V7259" s="4">
        <v>0.48</v>
      </c>
      <c r="W7259" s="4">
        <v>5</v>
      </c>
      <c r="X7259" s="4" t="s">
        <v>10934</v>
      </c>
    </row>
    <row r="7260" spans="1:24" x14ac:dyDescent="0.35">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x14ac:dyDescent="0.35">
      <c r="A7261" s="4">
        <v>7260</v>
      </c>
      <c r="B7261" s="4" t="s">
        <v>9378</v>
      </c>
      <c r="C7261" s="5">
        <v>41425</v>
      </c>
      <c r="D7261" s="5">
        <v>41430</v>
      </c>
      <c r="E7261" s="4" t="s">
        <v>52</v>
      </c>
      <c r="F7261" s="4" t="s">
        <v>6141</v>
      </c>
      <c r="G7261" s="4" t="s">
        <v>6142</v>
      </c>
      <c r="H7261" s="4" t="s">
        <v>104</v>
      </c>
      <c r="I7261" s="4" t="s">
        <v>29</v>
      </c>
      <c r="J7261" s="4" t="s">
        <v>7154</v>
      </c>
      <c r="K7261" s="4" t="s">
        <v>116</v>
      </c>
      <c r="L7261" s="4" t="s">
        <v>107</v>
      </c>
      <c r="M7261" s="4" t="s">
        <v>3813</v>
      </c>
      <c r="N7261" s="4" t="s">
        <v>48</v>
      </c>
      <c r="O7261" s="4" t="s">
        <v>92</v>
      </c>
      <c r="P7261" s="4" t="s">
        <v>3814</v>
      </c>
      <c r="Q7261" s="4">
        <v>45.36</v>
      </c>
      <c r="R7261" s="4">
        <v>7</v>
      </c>
      <c r="S7261" s="4">
        <v>0</v>
      </c>
      <c r="T7261" s="4">
        <v>6.4799999999999995</v>
      </c>
      <c r="U7261" s="4">
        <v>21.772800000000004</v>
      </c>
      <c r="V7261" s="4">
        <v>0.48000000000000009</v>
      </c>
      <c r="W7261" s="4">
        <v>5</v>
      </c>
      <c r="X7261" s="4" t="s">
        <v>10934</v>
      </c>
    </row>
    <row r="7262" spans="1:24" x14ac:dyDescent="0.35">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x14ac:dyDescent="0.35">
      <c r="A7263" s="4">
        <v>7262</v>
      </c>
      <c r="B7263" s="4" t="s">
        <v>9379</v>
      </c>
      <c r="C7263" s="5">
        <v>41801</v>
      </c>
      <c r="D7263" s="5">
        <v>41804</v>
      </c>
      <c r="E7263" s="4" t="s">
        <v>25</v>
      </c>
      <c r="F7263" s="4" t="s">
        <v>3660</v>
      </c>
      <c r="G7263" s="4" t="s">
        <v>3661</v>
      </c>
      <c r="H7263" s="4" t="s">
        <v>43</v>
      </c>
      <c r="I7263" s="4" t="s">
        <v>29</v>
      </c>
      <c r="J7263" s="4" t="s">
        <v>5414</v>
      </c>
      <c r="K7263" s="4" t="s">
        <v>45</v>
      </c>
      <c r="L7263" s="4" t="s">
        <v>46</v>
      </c>
      <c r="M7263" s="4" t="s">
        <v>7846</v>
      </c>
      <c r="N7263" s="4" t="s">
        <v>48</v>
      </c>
      <c r="O7263" s="4" t="s">
        <v>70</v>
      </c>
      <c r="P7263" s="4" t="s">
        <v>7847</v>
      </c>
      <c r="Q7263" s="4">
        <v>14.700000000000001</v>
      </c>
      <c r="R7263" s="4">
        <v>7</v>
      </c>
      <c r="S7263" s="4">
        <v>0</v>
      </c>
      <c r="T7263" s="4">
        <v>2.1</v>
      </c>
      <c r="U7263" s="4">
        <v>4.1160000000000005</v>
      </c>
      <c r="V7263" s="4">
        <v>0.28000000000000003</v>
      </c>
      <c r="W7263" s="4">
        <v>3</v>
      </c>
      <c r="X7263" s="4" t="s">
        <v>10933</v>
      </c>
    </row>
    <row r="7264" spans="1:24" x14ac:dyDescent="0.35">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x14ac:dyDescent="0.35">
      <c r="A7265" s="4">
        <v>7264</v>
      </c>
      <c r="B7265" s="4" t="s">
        <v>9380</v>
      </c>
      <c r="C7265" s="5">
        <v>41935</v>
      </c>
      <c r="D7265" s="5">
        <v>41941</v>
      </c>
      <c r="E7265" s="4" t="s">
        <v>52</v>
      </c>
      <c r="F7265" s="4" t="s">
        <v>4238</v>
      </c>
      <c r="G7265" s="4" t="s">
        <v>4239</v>
      </c>
      <c r="H7265" s="4" t="s">
        <v>43</v>
      </c>
      <c r="I7265" s="4" t="s">
        <v>29</v>
      </c>
      <c r="J7265" s="4" t="s">
        <v>148</v>
      </c>
      <c r="K7265" s="4" t="s">
        <v>149</v>
      </c>
      <c r="L7265" s="4" t="s">
        <v>150</v>
      </c>
      <c r="M7265" s="4" t="s">
        <v>7426</v>
      </c>
      <c r="N7265" s="4" t="s">
        <v>48</v>
      </c>
      <c r="O7265" s="4" t="s">
        <v>175</v>
      </c>
      <c r="P7265" s="4" t="s">
        <v>7427</v>
      </c>
      <c r="Q7265" s="4">
        <v>31.680000000000003</v>
      </c>
      <c r="R7265" s="4">
        <v>4</v>
      </c>
      <c r="S7265" s="4">
        <v>0.2</v>
      </c>
      <c r="T7265" s="4">
        <v>7.9200000000000008</v>
      </c>
      <c r="U7265" s="4">
        <v>11.087999999999997</v>
      </c>
      <c r="V7265" s="4">
        <v>0.34999999999999987</v>
      </c>
      <c r="W7265" s="4">
        <v>6</v>
      </c>
      <c r="X7265" s="4" t="s">
        <v>10934</v>
      </c>
    </row>
    <row r="7266" spans="1:24" x14ac:dyDescent="0.35">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x14ac:dyDescent="0.35">
      <c r="A7267" s="4">
        <v>7266</v>
      </c>
      <c r="B7267" s="4" t="s">
        <v>9382</v>
      </c>
      <c r="C7267" s="5">
        <v>40870</v>
      </c>
      <c r="D7267" s="5">
        <v>40873</v>
      </c>
      <c r="E7267" s="4" t="s">
        <v>25</v>
      </c>
      <c r="F7267" s="4" t="s">
        <v>3858</v>
      </c>
      <c r="G7267" s="4" t="s">
        <v>3859</v>
      </c>
      <c r="H7267" s="4" t="s">
        <v>43</v>
      </c>
      <c r="I7267" s="4" t="s">
        <v>29</v>
      </c>
      <c r="J7267" s="4" t="s">
        <v>186</v>
      </c>
      <c r="K7267" s="4" t="s">
        <v>106</v>
      </c>
      <c r="L7267" s="4" t="s">
        <v>107</v>
      </c>
      <c r="M7267" s="4" t="s">
        <v>3547</v>
      </c>
      <c r="N7267" s="4" t="s">
        <v>34</v>
      </c>
      <c r="O7267" s="4" t="s">
        <v>38</v>
      </c>
      <c r="P7267" s="4" t="s">
        <v>3548</v>
      </c>
      <c r="Q7267" s="4">
        <v>155.37199999999999</v>
      </c>
      <c r="R7267" s="4">
        <v>2</v>
      </c>
      <c r="S7267" s="4">
        <v>0.3</v>
      </c>
      <c r="T7267" s="4">
        <v>77.685999999999993</v>
      </c>
      <c r="U7267" s="4">
        <v>-35.513599999999997</v>
      </c>
      <c r="V7267" s="4">
        <v>-0.22857142857142856</v>
      </c>
      <c r="W7267" s="4">
        <v>3</v>
      </c>
      <c r="X7267" s="4" t="s">
        <v>10933</v>
      </c>
    </row>
    <row r="7268" spans="1:24" x14ac:dyDescent="0.35">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x14ac:dyDescent="0.35">
      <c r="A7269" s="4">
        <v>7268</v>
      </c>
      <c r="B7269" s="4" t="s">
        <v>9383</v>
      </c>
      <c r="C7269" s="5">
        <v>41868</v>
      </c>
      <c r="D7269" s="5">
        <v>41868</v>
      </c>
      <c r="E7269" s="4" t="s">
        <v>1292</v>
      </c>
      <c r="F7269" s="4" t="s">
        <v>6462</v>
      </c>
      <c r="G7269" s="4" t="s">
        <v>6463</v>
      </c>
      <c r="H7269" s="4" t="s">
        <v>28</v>
      </c>
      <c r="I7269" s="4" t="s">
        <v>29</v>
      </c>
      <c r="J7269" s="4" t="s">
        <v>384</v>
      </c>
      <c r="K7269" s="4" t="s">
        <v>337</v>
      </c>
      <c r="L7269" s="4" t="s">
        <v>32</v>
      </c>
      <c r="M7269" s="4" t="s">
        <v>4016</v>
      </c>
      <c r="N7269" s="4" t="s">
        <v>48</v>
      </c>
      <c r="O7269" s="4" t="s">
        <v>61</v>
      </c>
      <c r="P7269" s="4" t="s">
        <v>4017</v>
      </c>
      <c r="Q7269" s="4">
        <v>67.13600000000001</v>
      </c>
      <c r="R7269" s="4">
        <v>4</v>
      </c>
      <c r="S7269" s="4">
        <v>0.2</v>
      </c>
      <c r="T7269" s="4">
        <v>16.784000000000002</v>
      </c>
      <c r="U7269" s="4">
        <v>-0.83920000000000172</v>
      </c>
      <c r="V7269" s="4">
        <v>-1.2500000000000023E-2</v>
      </c>
      <c r="W7269" s="4">
        <v>0</v>
      </c>
      <c r="X7269" s="4" t="s">
        <v>10935</v>
      </c>
    </row>
    <row r="7270" spans="1:24" x14ac:dyDescent="0.35">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x14ac:dyDescent="0.35">
      <c r="A7271" s="4">
        <v>7270</v>
      </c>
      <c r="B7271" s="4" t="s">
        <v>9384</v>
      </c>
      <c r="C7271" s="5">
        <v>41288</v>
      </c>
      <c r="D7271" s="5">
        <v>41294</v>
      </c>
      <c r="E7271" s="4" t="s">
        <v>52</v>
      </c>
      <c r="F7271" s="4" t="s">
        <v>1410</v>
      </c>
      <c r="G7271" s="4" t="s">
        <v>1411</v>
      </c>
      <c r="H7271" s="4" t="s">
        <v>28</v>
      </c>
      <c r="I7271" s="4" t="s">
        <v>29</v>
      </c>
      <c r="J7271" s="4" t="s">
        <v>89</v>
      </c>
      <c r="K7271" s="4" t="s">
        <v>90</v>
      </c>
      <c r="L7271" s="4" t="s">
        <v>32</v>
      </c>
      <c r="M7271" s="4" t="s">
        <v>9385</v>
      </c>
      <c r="N7271" s="4" t="s">
        <v>34</v>
      </c>
      <c r="O7271" s="4" t="s">
        <v>67</v>
      </c>
      <c r="P7271" s="4" t="s">
        <v>9386</v>
      </c>
      <c r="Q7271" s="4">
        <v>315.77600000000007</v>
      </c>
      <c r="R7271" s="4">
        <v>8</v>
      </c>
      <c r="S7271" s="4">
        <v>0.2</v>
      </c>
      <c r="T7271" s="4">
        <v>39.472000000000008</v>
      </c>
      <c r="U7271" s="4">
        <v>31.577600000000018</v>
      </c>
      <c r="V7271" s="4">
        <v>0.10000000000000003</v>
      </c>
      <c r="W7271" s="4">
        <v>6</v>
      </c>
      <c r="X7271" s="4" t="s">
        <v>10934</v>
      </c>
    </row>
    <row r="7272" spans="1:24" x14ac:dyDescent="0.35">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x14ac:dyDescent="0.35">
      <c r="A7273" s="4">
        <v>7272</v>
      </c>
      <c r="B7273" s="4" t="s">
        <v>9387</v>
      </c>
      <c r="C7273" s="5">
        <v>41534</v>
      </c>
      <c r="D7273" s="5">
        <v>41540</v>
      </c>
      <c r="E7273" s="4" t="s">
        <v>52</v>
      </c>
      <c r="F7273" s="4" t="s">
        <v>3941</v>
      </c>
      <c r="G7273" s="4" t="s">
        <v>3942</v>
      </c>
      <c r="H7273" s="4" t="s">
        <v>43</v>
      </c>
      <c r="I7273" s="4" t="s">
        <v>29</v>
      </c>
      <c r="J7273" s="4" t="s">
        <v>632</v>
      </c>
      <c r="K7273" s="4" t="s">
        <v>45</v>
      </c>
      <c r="L7273" s="4" t="s">
        <v>46</v>
      </c>
      <c r="M7273" s="4" t="s">
        <v>5297</v>
      </c>
      <c r="N7273" s="4" t="s">
        <v>48</v>
      </c>
      <c r="O7273" s="4" t="s">
        <v>80</v>
      </c>
      <c r="P7273" s="4" t="s">
        <v>5298</v>
      </c>
      <c r="Q7273" s="4">
        <v>17.48</v>
      </c>
      <c r="R7273" s="4">
        <v>4</v>
      </c>
      <c r="S7273" s="4">
        <v>0</v>
      </c>
      <c r="T7273" s="4">
        <v>4.37</v>
      </c>
      <c r="U7273" s="4">
        <v>4.5448000000000004</v>
      </c>
      <c r="V7273" s="4">
        <v>0.26</v>
      </c>
      <c r="W7273" s="4">
        <v>6</v>
      </c>
      <c r="X7273" s="4" t="s">
        <v>10934</v>
      </c>
    </row>
    <row r="7274" spans="1:24" x14ac:dyDescent="0.35">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x14ac:dyDescent="0.35">
      <c r="A7275" s="4">
        <v>7274</v>
      </c>
      <c r="B7275" s="4" t="s">
        <v>9388</v>
      </c>
      <c r="C7275" s="5">
        <v>41558</v>
      </c>
      <c r="D7275" s="5">
        <v>41562</v>
      </c>
      <c r="E7275" s="4" t="s">
        <v>52</v>
      </c>
      <c r="F7275" s="4" t="s">
        <v>3599</v>
      </c>
      <c r="G7275" s="4" t="s">
        <v>3600</v>
      </c>
      <c r="H7275" s="4" t="s">
        <v>43</v>
      </c>
      <c r="I7275" s="4" t="s">
        <v>29</v>
      </c>
      <c r="J7275" s="4" t="s">
        <v>4490</v>
      </c>
      <c r="K7275" s="4" t="s">
        <v>90</v>
      </c>
      <c r="L7275" s="4" t="s">
        <v>32</v>
      </c>
      <c r="M7275" s="4" t="s">
        <v>1024</v>
      </c>
      <c r="N7275" s="4" t="s">
        <v>48</v>
      </c>
      <c r="O7275" s="4" t="s">
        <v>77</v>
      </c>
      <c r="P7275" s="4" t="s">
        <v>1025</v>
      </c>
      <c r="Q7275" s="4">
        <v>4.0950000000000006</v>
      </c>
      <c r="R7275" s="4">
        <v>3</v>
      </c>
      <c r="S7275" s="4">
        <v>0.7</v>
      </c>
      <c r="T7275" s="4">
        <v>1.3650000000000002</v>
      </c>
      <c r="U7275" s="4">
        <v>-2.7300000000000004</v>
      </c>
      <c r="V7275" s="4">
        <v>-0.66666666666666663</v>
      </c>
      <c r="W7275" s="4">
        <v>4</v>
      </c>
      <c r="X7275" s="4" t="s">
        <v>10933</v>
      </c>
    </row>
    <row r="7276" spans="1:24" x14ac:dyDescent="0.35">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x14ac:dyDescent="0.35">
      <c r="A7277" s="4">
        <v>7276</v>
      </c>
      <c r="B7277" s="4" t="s">
        <v>9389</v>
      </c>
      <c r="C7277" s="5">
        <v>41226</v>
      </c>
      <c r="D7277" s="5">
        <v>41230</v>
      </c>
      <c r="E7277" s="4" t="s">
        <v>52</v>
      </c>
      <c r="F7277" s="4" t="s">
        <v>5153</v>
      </c>
      <c r="G7277" s="4" t="s">
        <v>5154</v>
      </c>
      <c r="H7277" s="4" t="s">
        <v>104</v>
      </c>
      <c r="I7277" s="4" t="s">
        <v>29</v>
      </c>
      <c r="J7277" s="4" t="s">
        <v>8032</v>
      </c>
      <c r="K7277" s="4" t="s">
        <v>1764</v>
      </c>
      <c r="L7277" s="4" t="s">
        <v>46</v>
      </c>
      <c r="M7277" s="4" t="s">
        <v>2524</v>
      </c>
      <c r="N7277" s="4" t="s">
        <v>34</v>
      </c>
      <c r="O7277" s="4" t="s">
        <v>67</v>
      </c>
      <c r="P7277" s="4" t="s">
        <v>2525</v>
      </c>
      <c r="Q7277" s="4">
        <v>63.980000000000004</v>
      </c>
      <c r="R7277" s="4">
        <v>7</v>
      </c>
      <c r="S7277" s="4">
        <v>0</v>
      </c>
      <c r="T7277" s="4">
        <v>9.14</v>
      </c>
      <c r="U7277" s="4">
        <v>21.7532</v>
      </c>
      <c r="V7277" s="4">
        <v>0.33999999999999997</v>
      </c>
      <c r="W7277" s="4">
        <v>4</v>
      </c>
      <c r="X7277" s="4" t="s">
        <v>10933</v>
      </c>
    </row>
    <row r="7278" spans="1:24" x14ac:dyDescent="0.35">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x14ac:dyDescent="0.35">
      <c r="A7279" s="4">
        <v>7278</v>
      </c>
      <c r="B7279" s="4" t="s">
        <v>9391</v>
      </c>
      <c r="C7279" s="5">
        <v>41475</v>
      </c>
      <c r="D7279" s="5">
        <v>41477</v>
      </c>
      <c r="E7279" s="4" t="s">
        <v>190</v>
      </c>
      <c r="F7279" s="4" t="s">
        <v>3608</v>
      </c>
      <c r="G7279" s="4" t="s">
        <v>3609</v>
      </c>
      <c r="H7279" s="4" t="s">
        <v>104</v>
      </c>
      <c r="I7279" s="4" t="s">
        <v>29</v>
      </c>
      <c r="J7279" s="4" t="s">
        <v>129</v>
      </c>
      <c r="K7279" s="4" t="s">
        <v>45</v>
      </c>
      <c r="L7279" s="4" t="s">
        <v>46</v>
      </c>
      <c r="M7279" s="4" t="s">
        <v>9184</v>
      </c>
      <c r="N7279" s="4" t="s">
        <v>73</v>
      </c>
      <c r="O7279" s="4" t="s">
        <v>74</v>
      </c>
      <c r="P7279" s="4" t="s">
        <v>9185</v>
      </c>
      <c r="Q7279" s="4">
        <v>35.984000000000002</v>
      </c>
      <c r="R7279" s="4">
        <v>2</v>
      </c>
      <c r="S7279" s="4">
        <v>0.2</v>
      </c>
      <c r="T7279" s="4">
        <v>17.992000000000001</v>
      </c>
      <c r="U7279" s="4">
        <v>4.4979999999999958</v>
      </c>
      <c r="V7279" s="4">
        <v>0.12499999999999988</v>
      </c>
      <c r="W7279" s="4">
        <v>2</v>
      </c>
      <c r="X7279" s="4" t="s">
        <v>10933</v>
      </c>
    </row>
    <row r="7280" spans="1:24" x14ac:dyDescent="0.35">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x14ac:dyDescent="0.35">
      <c r="A7281" s="4">
        <v>7280</v>
      </c>
      <c r="B7281" s="4" t="s">
        <v>9392</v>
      </c>
      <c r="C7281" s="5">
        <v>41409</v>
      </c>
      <c r="D7281" s="5">
        <v>41409</v>
      </c>
      <c r="E7281" s="4" t="s">
        <v>1292</v>
      </c>
      <c r="F7281" s="4" t="s">
        <v>2173</v>
      </c>
      <c r="G7281" s="4" t="s">
        <v>2174</v>
      </c>
      <c r="H7281" s="4" t="s">
        <v>43</v>
      </c>
      <c r="I7281" s="4" t="s">
        <v>29</v>
      </c>
      <c r="J7281" s="4" t="s">
        <v>7802</v>
      </c>
      <c r="K7281" s="4" t="s">
        <v>312</v>
      </c>
      <c r="L7281" s="4" t="s">
        <v>46</v>
      </c>
      <c r="M7281" s="4" t="s">
        <v>909</v>
      </c>
      <c r="N7281" s="4" t="s">
        <v>73</v>
      </c>
      <c r="O7281" s="4" t="s">
        <v>163</v>
      </c>
      <c r="P7281" s="4" t="s">
        <v>1786</v>
      </c>
      <c r="Q7281" s="4">
        <v>185.52800000000002</v>
      </c>
      <c r="R7281" s="4">
        <v>7</v>
      </c>
      <c r="S7281" s="4">
        <v>0.2</v>
      </c>
      <c r="T7281" s="4">
        <v>26.504000000000001</v>
      </c>
      <c r="U7281" s="4">
        <v>48.701099999999997</v>
      </c>
      <c r="V7281" s="4">
        <v>0.26249999999999996</v>
      </c>
      <c r="W7281" s="4">
        <v>0</v>
      </c>
      <c r="X7281" s="4" t="s">
        <v>10935</v>
      </c>
    </row>
    <row r="7282" spans="1:24" x14ac:dyDescent="0.35">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x14ac:dyDescent="0.35">
      <c r="A7283" s="4">
        <v>7282</v>
      </c>
      <c r="B7283" s="4" t="s">
        <v>9394</v>
      </c>
      <c r="C7283" s="5">
        <v>41929</v>
      </c>
      <c r="D7283" s="5">
        <v>41934</v>
      </c>
      <c r="E7283" s="4" t="s">
        <v>52</v>
      </c>
      <c r="F7283" s="4" t="s">
        <v>6371</v>
      </c>
      <c r="G7283" s="4" t="s">
        <v>6372</v>
      </c>
      <c r="H7283" s="4" t="s">
        <v>104</v>
      </c>
      <c r="I7283" s="4" t="s">
        <v>29</v>
      </c>
      <c r="J7283" s="4" t="s">
        <v>7802</v>
      </c>
      <c r="K7283" s="4" t="s">
        <v>312</v>
      </c>
      <c r="L7283" s="4" t="s">
        <v>46</v>
      </c>
      <c r="M7283" s="4" t="s">
        <v>875</v>
      </c>
      <c r="N7283" s="4" t="s">
        <v>73</v>
      </c>
      <c r="O7283" s="4" t="s">
        <v>684</v>
      </c>
      <c r="P7283" s="4" t="s">
        <v>876</v>
      </c>
      <c r="Q7283" s="4">
        <v>599.98500000000013</v>
      </c>
      <c r="R7283" s="4">
        <v>5</v>
      </c>
      <c r="S7283" s="4">
        <v>0.7</v>
      </c>
      <c r="T7283" s="4">
        <v>119.99700000000003</v>
      </c>
      <c r="U7283" s="4">
        <v>-479.98799999999994</v>
      </c>
      <c r="V7283" s="4">
        <v>-0.79999999999999971</v>
      </c>
      <c r="W7283" s="4">
        <v>5</v>
      </c>
      <c r="X7283" s="4" t="s">
        <v>10934</v>
      </c>
    </row>
    <row r="7284" spans="1:24" x14ac:dyDescent="0.35">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x14ac:dyDescent="0.35">
      <c r="A7285" s="4">
        <v>7284</v>
      </c>
      <c r="B7285" s="4" t="s">
        <v>9396</v>
      </c>
      <c r="C7285" s="5">
        <v>41892</v>
      </c>
      <c r="D7285" s="5">
        <v>41896</v>
      </c>
      <c r="E7285" s="4" t="s">
        <v>52</v>
      </c>
      <c r="F7285" s="4" t="s">
        <v>815</v>
      </c>
      <c r="G7285" s="4" t="s">
        <v>816</v>
      </c>
      <c r="H7285" s="4" t="s">
        <v>28</v>
      </c>
      <c r="I7285" s="4" t="s">
        <v>29</v>
      </c>
      <c r="J7285" s="4" t="s">
        <v>2182</v>
      </c>
      <c r="K7285" s="4" t="s">
        <v>500</v>
      </c>
      <c r="L7285" s="4" t="s">
        <v>150</v>
      </c>
      <c r="M7285" s="4" t="s">
        <v>1248</v>
      </c>
      <c r="N7285" s="4" t="s">
        <v>48</v>
      </c>
      <c r="O7285" s="4" t="s">
        <v>70</v>
      </c>
      <c r="P7285" s="4" t="s">
        <v>1249</v>
      </c>
      <c r="Q7285" s="4">
        <v>25.920000000000005</v>
      </c>
      <c r="R7285" s="4">
        <v>5</v>
      </c>
      <c r="S7285" s="4">
        <v>0.2</v>
      </c>
      <c r="T7285" s="4">
        <v>5.1840000000000011</v>
      </c>
      <c r="U7285" s="4">
        <v>3.8879999999999972</v>
      </c>
      <c r="V7285" s="4">
        <v>0.14999999999999986</v>
      </c>
      <c r="W7285" s="4">
        <v>4</v>
      </c>
      <c r="X7285" s="4" t="s">
        <v>10933</v>
      </c>
    </row>
    <row r="7286" spans="1:24" x14ac:dyDescent="0.35">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x14ac:dyDescent="0.35">
      <c r="A7287" s="4">
        <v>7286</v>
      </c>
      <c r="B7287" s="4" t="s">
        <v>9397</v>
      </c>
      <c r="C7287" s="5">
        <v>41927</v>
      </c>
      <c r="D7287" s="5">
        <v>41932</v>
      </c>
      <c r="E7287" s="4" t="s">
        <v>52</v>
      </c>
      <c r="F7287" s="4" t="s">
        <v>2650</v>
      </c>
      <c r="G7287" s="4" t="s">
        <v>2651</v>
      </c>
      <c r="H7287" s="4" t="s">
        <v>28</v>
      </c>
      <c r="I7287" s="4" t="s">
        <v>29</v>
      </c>
      <c r="J7287" s="4" t="s">
        <v>129</v>
      </c>
      <c r="K7287" s="4" t="s">
        <v>45</v>
      </c>
      <c r="L7287" s="4" t="s">
        <v>46</v>
      </c>
      <c r="M7287" s="4" t="s">
        <v>2207</v>
      </c>
      <c r="N7287" s="4" t="s">
        <v>73</v>
      </c>
      <c r="O7287" s="4" t="s">
        <v>163</v>
      </c>
      <c r="P7287" s="4" t="s">
        <v>2208</v>
      </c>
      <c r="Q7287" s="4">
        <v>46.36</v>
      </c>
      <c r="R7287" s="4">
        <v>4</v>
      </c>
      <c r="S7287" s="4">
        <v>0</v>
      </c>
      <c r="T7287" s="4">
        <v>11.59</v>
      </c>
      <c r="U7287" s="4">
        <v>15.298799999999996</v>
      </c>
      <c r="V7287" s="4">
        <v>0.3299999999999999</v>
      </c>
      <c r="W7287" s="4">
        <v>5</v>
      </c>
      <c r="X7287" s="4" t="s">
        <v>10934</v>
      </c>
    </row>
    <row r="7288" spans="1:24" x14ac:dyDescent="0.35">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x14ac:dyDescent="0.35">
      <c r="A7289" s="4">
        <v>7288</v>
      </c>
      <c r="B7289" s="4" t="s">
        <v>9398</v>
      </c>
      <c r="C7289" s="5">
        <v>41446</v>
      </c>
      <c r="D7289" s="5">
        <v>41451</v>
      </c>
      <c r="E7289" s="4" t="s">
        <v>52</v>
      </c>
      <c r="F7289" s="4" t="s">
        <v>7355</v>
      </c>
      <c r="G7289" s="4" t="s">
        <v>7356</v>
      </c>
      <c r="H7289" s="4" t="s">
        <v>43</v>
      </c>
      <c r="I7289" s="4" t="s">
        <v>29</v>
      </c>
      <c r="J7289" s="4" t="s">
        <v>4849</v>
      </c>
      <c r="K7289" s="4" t="s">
        <v>651</v>
      </c>
      <c r="L7289" s="4" t="s">
        <v>107</v>
      </c>
      <c r="M7289" s="4" t="s">
        <v>3958</v>
      </c>
      <c r="N7289" s="4" t="s">
        <v>34</v>
      </c>
      <c r="O7289" s="4" t="s">
        <v>67</v>
      </c>
      <c r="P7289" s="4" t="s">
        <v>5771</v>
      </c>
      <c r="Q7289" s="4">
        <v>57.69</v>
      </c>
      <c r="R7289" s="4">
        <v>3</v>
      </c>
      <c r="S7289" s="4">
        <v>0</v>
      </c>
      <c r="T7289" s="4">
        <v>19.23</v>
      </c>
      <c r="U7289" s="4">
        <v>23.652900000000002</v>
      </c>
      <c r="V7289" s="4">
        <v>0.41000000000000009</v>
      </c>
      <c r="W7289" s="4">
        <v>5</v>
      </c>
      <c r="X7289" s="4" t="s">
        <v>10934</v>
      </c>
    </row>
    <row r="7290" spans="1:24" x14ac:dyDescent="0.35">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x14ac:dyDescent="0.35">
      <c r="A7291" s="4">
        <v>7290</v>
      </c>
      <c r="B7291" s="4" t="s">
        <v>9400</v>
      </c>
      <c r="C7291" s="5">
        <v>41304</v>
      </c>
      <c r="D7291" s="5">
        <v>41305</v>
      </c>
      <c r="E7291" s="4" t="s">
        <v>190</v>
      </c>
      <c r="F7291" s="4" t="s">
        <v>521</v>
      </c>
      <c r="G7291" s="4" t="s">
        <v>522</v>
      </c>
      <c r="H7291" s="4" t="s">
        <v>28</v>
      </c>
      <c r="I7291" s="4" t="s">
        <v>29</v>
      </c>
      <c r="J7291" s="4" t="s">
        <v>129</v>
      </c>
      <c r="K7291" s="4" t="s">
        <v>45</v>
      </c>
      <c r="L7291" s="4" t="s">
        <v>46</v>
      </c>
      <c r="M7291" s="4" t="s">
        <v>1195</v>
      </c>
      <c r="N7291" s="4" t="s">
        <v>48</v>
      </c>
      <c r="O7291" s="4" t="s">
        <v>61</v>
      </c>
      <c r="P7291" s="4" t="s">
        <v>1196</v>
      </c>
      <c r="Q7291" s="4">
        <v>305.01</v>
      </c>
      <c r="R7291" s="4">
        <v>9</v>
      </c>
      <c r="S7291" s="4">
        <v>0</v>
      </c>
      <c r="T7291" s="4">
        <v>33.89</v>
      </c>
      <c r="U7291" s="4">
        <v>76.252499999999998</v>
      </c>
      <c r="V7291" s="4">
        <v>0.25</v>
      </c>
      <c r="W7291" s="4">
        <v>1</v>
      </c>
      <c r="X7291" s="4" t="s">
        <v>10935</v>
      </c>
    </row>
    <row r="7292" spans="1:24" x14ac:dyDescent="0.35">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x14ac:dyDescent="0.35">
      <c r="A7293" s="4">
        <v>7292</v>
      </c>
      <c r="B7293" s="4" t="s">
        <v>9400</v>
      </c>
      <c r="C7293" s="5">
        <v>41304</v>
      </c>
      <c r="D7293" s="5">
        <v>41305</v>
      </c>
      <c r="E7293" s="4" t="s">
        <v>190</v>
      </c>
      <c r="F7293" s="4" t="s">
        <v>521</v>
      </c>
      <c r="G7293" s="4" t="s">
        <v>522</v>
      </c>
      <c r="H7293" s="4" t="s">
        <v>28</v>
      </c>
      <c r="I7293" s="4" t="s">
        <v>29</v>
      </c>
      <c r="J7293" s="4" t="s">
        <v>129</v>
      </c>
      <c r="K7293" s="4" t="s">
        <v>45</v>
      </c>
      <c r="L7293" s="4" t="s">
        <v>46</v>
      </c>
      <c r="M7293" s="4" t="s">
        <v>1074</v>
      </c>
      <c r="N7293" s="4" t="s">
        <v>48</v>
      </c>
      <c r="O7293" s="4" t="s">
        <v>49</v>
      </c>
      <c r="P7293" s="4" t="s">
        <v>1075</v>
      </c>
      <c r="Q7293" s="4">
        <v>26.01</v>
      </c>
      <c r="R7293" s="4">
        <v>9</v>
      </c>
      <c r="S7293" s="4">
        <v>0</v>
      </c>
      <c r="T7293" s="4">
        <v>2.89</v>
      </c>
      <c r="U7293" s="4">
        <v>12.2247</v>
      </c>
      <c r="V7293" s="4">
        <v>0.47</v>
      </c>
      <c r="W7293" s="4">
        <v>1</v>
      </c>
      <c r="X7293" s="4" t="s">
        <v>10935</v>
      </c>
    </row>
    <row r="7294" spans="1:24" x14ac:dyDescent="0.35">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x14ac:dyDescent="0.35">
      <c r="A7295" s="4">
        <v>7294</v>
      </c>
      <c r="B7295" s="4" t="s">
        <v>9403</v>
      </c>
      <c r="C7295" s="5">
        <v>41297</v>
      </c>
      <c r="D7295" s="5">
        <v>41303</v>
      </c>
      <c r="E7295" s="4" t="s">
        <v>52</v>
      </c>
      <c r="F7295" s="4" t="s">
        <v>4854</v>
      </c>
      <c r="G7295" s="4" t="s">
        <v>4855</v>
      </c>
      <c r="H7295" s="4" t="s">
        <v>28</v>
      </c>
      <c r="I7295" s="4" t="s">
        <v>29</v>
      </c>
      <c r="J7295" s="4" t="s">
        <v>44</v>
      </c>
      <c r="K7295" s="4" t="s">
        <v>45</v>
      </c>
      <c r="L7295" s="4" t="s">
        <v>46</v>
      </c>
      <c r="M7295" s="4" t="s">
        <v>7655</v>
      </c>
      <c r="N7295" s="4" t="s">
        <v>34</v>
      </c>
      <c r="O7295" s="4" t="s">
        <v>67</v>
      </c>
      <c r="P7295" s="4" t="s">
        <v>7656</v>
      </c>
      <c r="Q7295" s="4">
        <v>59.99</v>
      </c>
      <c r="R7295" s="4">
        <v>7</v>
      </c>
      <c r="S7295" s="4">
        <v>0</v>
      </c>
      <c r="T7295" s="4">
        <v>8.57</v>
      </c>
      <c r="U7295" s="4">
        <v>21.596400000000003</v>
      </c>
      <c r="V7295" s="4">
        <v>0.36000000000000004</v>
      </c>
      <c r="W7295" s="4">
        <v>6</v>
      </c>
      <c r="X7295" s="4" t="s">
        <v>10934</v>
      </c>
    </row>
    <row r="7296" spans="1:24" x14ac:dyDescent="0.35">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x14ac:dyDescent="0.35">
      <c r="A7297" s="4">
        <v>7296</v>
      </c>
      <c r="B7297" s="4" t="s">
        <v>9405</v>
      </c>
      <c r="C7297" s="5">
        <v>40667</v>
      </c>
      <c r="D7297" s="5">
        <v>40668</v>
      </c>
      <c r="E7297" s="4" t="s">
        <v>190</v>
      </c>
      <c r="F7297" s="4" t="s">
        <v>3304</v>
      </c>
      <c r="G7297" s="4" t="s">
        <v>3305</v>
      </c>
      <c r="H7297" s="4" t="s">
        <v>28</v>
      </c>
      <c r="I7297" s="4" t="s">
        <v>29</v>
      </c>
      <c r="J7297" s="4" t="s">
        <v>186</v>
      </c>
      <c r="K7297" s="4" t="s">
        <v>106</v>
      </c>
      <c r="L7297" s="4" t="s">
        <v>107</v>
      </c>
      <c r="M7297" s="4" t="s">
        <v>6806</v>
      </c>
      <c r="N7297" s="4" t="s">
        <v>48</v>
      </c>
      <c r="O7297" s="4" t="s">
        <v>70</v>
      </c>
      <c r="P7297" s="4" t="s">
        <v>6807</v>
      </c>
      <c r="Q7297" s="4">
        <v>37.839999999999996</v>
      </c>
      <c r="R7297" s="4">
        <v>2</v>
      </c>
      <c r="S7297" s="4">
        <v>0.2</v>
      </c>
      <c r="T7297" s="4">
        <v>18.919999999999998</v>
      </c>
      <c r="U7297" s="4">
        <v>2.8380000000000027</v>
      </c>
      <c r="V7297" s="4">
        <v>7.500000000000008E-2</v>
      </c>
      <c r="W7297" s="4">
        <v>1</v>
      </c>
      <c r="X7297" s="4" t="s">
        <v>10935</v>
      </c>
    </row>
    <row r="7298" spans="1:24" x14ac:dyDescent="0.35">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x14ac:dyDescent="0.35">
      <c r="A7299" s="4">
        <v>7298</v>
      </c>
      <c r="B7299" s="4" t="s">
        <v>9406</v>
      </c>
      <c r="C7299" s="5">
        <v>40949</v>
      </c>
      <c r="D7299" s="5">
        <v>40953</v>
      </c>
      <c r="E7299" s="4" t="s">
        <v>25</v>
      </c>
      <c r="F7299" s="4" t="s">
        <v>2025</v>
      </c>
      <c r="G7299" s="4" t="s">
        <v>2026</v>
      </c>
      <c r="H7299" s="4" t="s">
        <v>43</v>
      </c>
      <c r="I7299" s="4" t="s">
        <v>29</v>
      </c>
      <c r="J7299" s="4" t="s">
        <v>148</v>
      </c>
      <c r="K7299" s="4" t="s">
        <v>149</v>
      </c>
      <c r="L7299" s="4" t="s">
        <v>150</v>
      </c>
      <c r="M7299" s="4" t="s">
        <v>4892</v>
      </c>
      <c r="N7299" s="4" t="s">
        <v>48</v>
      </c>
      <c r="O7299" s="4" t="s">
        <v>61</v>
      </c>
      <c r="P7299" s="4" t="s">
        <v>4893</v>
      </c>
      <c r="Q7299" s="4">
        <v>77.240000000000009</v>
      </c>
      <c r="R7299" s="4">
        <v>5</v>
      </c>
      <c r="S7299" s="4">
        <v>0.2</v>
      </c>
      <c r="T7299" s="4">
        <v>15.448000000000002</v>
      </c>
      <c r="U7299" s="4">
        <v>7.7240000000000002</v>
      </c>
      <c r="V7299" s="4">
        <v>9.9999999999999992E-2</v>
      </c>
      <c r="W7299" s="4">
        <v>4</v>
      </c>
      <c r="X7299" s="4" t="s">
        <v>10933</v>
      </c>
    </row>
    <row r="7300" spans="1:24" x14ac:dyDescent="0.35">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x14ac:dyDescent="0.35">
      <c r="A7301" s="4">
        <v>7300</v>
      </c>
      <c r="B7301" s="4" t="s">
        <v>9407</v>
      </c>
      <c r="C7301" s="5">
        <v>40865</v>
      </c>
      <c r="D7301" s="5">
        <v>40868</v>
      </c>
      <c r="E7301" s="4" t="s">
        <v>190</v>
      </c>
      <c r="F7301" s="4" t="s">
        <v>2486</v>
      </c>
      <c r="G7301" s="4" t="s">
        <v>2487</v>
      </c>
      <c r="H7301" s="4" t="s">
        <v>28</v>
      </c>
      <c r="I7301" s="4" t="s">
        <v>29</v>
      </c>
      <c r="J7301" s="4" t="s">
        <v>8739</v>
      </c>
      <c r="K7301" s="4" t="s">
        <v>213</v>
      </c>
      <c r="L7301" s="4" t="s">
        <v>107</v>
      </c>
      <c r="M7301" s="4" t="s">
        <v>6057</v>
      </c>
      <c r="N7301" s="4" t="s">
        <v>34</v>
      </c>
      <c r="O7301" s="4" t="s">
        <v>67</v>
      </c>
      <c r="P7301" s="4" t="s">
        <v>6058</v>
      </c>
      <c r="Q7301" s="4">
        <v>8.5440000000000005</v>
      </c>
      <c r="R7301" s="4">
        <v>2</v>
      </c>
      <c r="S7301" s="4">
        <v>0.6</v>
      </c>
      <c r="T7301" s="4">
        <v>4.2720000000000002</v>
      </c>
      <c r="U7301" s="4">
        <v>-7.4759999999999991</v>
      </c>
      <c r="V7301" s="4">
        <v>-0.87499999999999989</v>
      </c>
      <c r="W7301" s="4">
        <v>3</v>
      </c>
      <c r="X7301" s="4" t="s">
        <v>10933</v>
      </c>
    </row>
    <row r="7302" spans="1:24" x14ac:dyDescent="0.35">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x14ac:dyDescent="0.35">
      <c r="A7303" s="4">
        <v>7302</v>
      </c>
      <c r="B7303" s="4" t="s">
        <v>9407</v>
      </c>
      <c r="C7303" s="5">
        <v>40865</v>
      </c>
      <c r="D7303" s="5">
        <v>40868</v>
      </c>
      <c r="E7303" s="4" t="s">
        <v>190</v>
      </c>
      <c r="F7303" s="4" t="s">
        <v>2486</v>
      </c>
      <c r="G7303" s="4" t="s">
        <v>2487</v>
      </c>
      <c r="H7303" s="4" t="s">
        <v>28</v>
      </c>
      <c r="I7303" s="4" t="s">
        <v>29</v>
      </c>
      <c r="J7303" s="4" t="s">
        <v>8739</v>
      </c>
      <c r="K7303" s="4" t="s">
        <v>213</v>
      </c>
      <c r="L7303" s="4" t="s">
        <v>107</v>
      </c>
      <c r="M7303" s="4" t="s">
        <v>2108</v>
      </c>
      <c r="N7303" s="4" t="s">
        <v>48</v>
      </c>
      <c r="O7303" s="4" t="s">
        <v>77</v>
      </c>
      <c r="P7303" s="4" t="s">
        <v>2109</v>
      </c>
      <c r="Q7303" s="4">
        <v>2.8919999999999995</v>
      </c>
      <c r="R7303" s="4">
        <v>3</v>
      </c>
      <c r="S7303" s="4">
        <v>0.8</v>
      </c>
      <c r="T7303" s="4">
        <v>0.96399999999999986</v>
      </c>
      <c r="U7303" s="4">
        <v>-4.9164000000000012</v>
      </c>
      <c r="V7303" s="4">
        <v>-1.7000000000000008</v>
      </c>
      <c r="W7303" s="4">
        <v>3</v>
      </c>
      <c r="X7303" s="4" t="s">
        <v>10933</v>
      </c>
    </row>
    <row r="7304" spans="1:24" x14ac:dyDescent="0.35">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x14ac:dyDescent="0.35">
      <c r="A7305" s="4">
        <v>7304</v>
      </c>
      <c r="B7305" s="4" t="s">
        <v>9408</v>
      </c>
      <c r="C7305" s="5">
        <v>41887</v>
      </c>
      <c r="D7305" s="5">
        <v>41891</v>
      </c>
      <c r="E7305" s="4" t="s">
        <v>52</v>
      </c>
      <c r="F7305" s="4" t="s">
        <v>8518</v>
      </c>
      <c r="G7305" s="4" t="s">
        <v>8519</v>
      </c>
      <c r="H7305" s="4" t="s">
        <v>28</v>
      </c>
      <c r="I7305" s="4" t="s">
        <v>29</v>
      </c>
      <c r="J7305" s="4" t="s">
        <v>3463</v>
      </c>
      <c r="K7305" s="4" t="s">
        <v>56</v>
      </c>
      <c r="L7305" s="4" t="s">
        <v>32</v>
      </c>
      <c r="M7305" s="4" t="s">
        <v>703</v>
      </c>
      <c r="N7305" s="4" t="s">
        <v>34</v>
      </c>
      <c r="O7305" s="4" t="s">
        <v>38</v>
      </c>
      <c r="P7305" s="4" t="s">
        <v>704</v>
      </c>
      <c r="Q7305" s="4">
        <v>97.184000000000012</v>
      </c>
      <c r="R7305" s="4">
        <v>2</v>
      </c>
      <c r="S7305" s="4">
        <v>0.2</v>
      </c>
      <c r="T7305" s="4">
        <v>48.592000000000006</v>
      </c>
      <c r="U7305" s="4">
        <v>6.0740000000000016</v>
      </c>
      <c r="V7305" s="4">
        <v>6.2500000000000014E-2</v>
      </c>
      <c r="W7305" s="4">
        <v>4</v>
      </c>
      <c r="X7305" s="4" t="s">
        <v>10933</v>
      </c>
    </row>
    <row r="7306" spans="1:24" x14ac:dyDescent="0.35">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x14ac:dyDescent="0.35">
      <c r="A7307" s="4">
        <v>7306</v>
      </c>
      <c r="B7307" s="4" t="s">
        <v>9409</v>
      </c>
      <c r="C7307" s="5">
        <v>40631</v>
      </c>
      <c r="D7307" s="5">
        <v>40635</v>
      </c>
      <c r="E7307" s="4" t="s">
        <v>52</v>
      </c>
      <c r="F7307" s="4" t="s">
        <v>1798</v>
      </c>
      <c r="G7307" s="4" t="s">
        <v>1799</v>
      </c>
      <c r="H7307" s="4" t="s">
        <v>28</v>
      </c>
      <c r="I7307" s="4" t="s">
        <v>29</v>
      </c>
      <c r="J7307" s="4" t="s">
        <v>4348</v>
      </c>
      <c r="K7307" s="4" t="s">
        <v>106</v>
      </c>
      <c r="L7307" s="4" t="s">
        <v>107</v>
      </c>
      <c r="M7307" s="4" t="s">
        <v>1603</v>
      </c>
      <c r="N7307" s="4" t="s">
        <v>34</v>
      </c>
      <c r="O7307" s="4" t="s">
        <v>58</v>
      </c>
      <c r="P7307" s="4" t="s">
        <v>1604</v>
      </c>
      <c r="Q7307" s="4">
        <v>890.84099999999989</v>
      </c>
      <c r="R7307" s="4">
        <v>3</v>
      </c>
      <c r="S7307" s="4">
        <v>0.3</v>
      </c>
      <c r="T7307" s="4">
        <v>296.94699999999995</v>
      </c>
      <c r="U7307" s="4">
        <v>-152.71559999999999</v>
      </c>
      <c r="V7307" s="4">
        <v>-0.17142857142857143</v>
      </c>
      <c r="W7307" s="4">
        <v>4</v>
      </c>
      <c r="X7307" s="4" t="s">
        <v>10933</v>
      </c>
    </row>
    <row r="7308" spans="1:24" x14ac:dyDescent="0.35">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x14ac:dyDescent="0.35">
      <c r="A7309" s="4">
        <v>7308</v>
      </c>
      <c r="B7309" s="4" t="s">
        <v>9410</v>
      </c>
      <c r="C7309" s="5">
        <v>41584</v>
      </c>
      <c r="D7309" s="5">
        <v>41586</v>
      </c>
      <c r="E7309" s="4" t="s">
        <v>25</v>
      </c>
      <c r="F7309" s="4" t="s">
        <v>942</v>
      </c>
      <c r="G7309" s="4" t="s">
        <v>943</v>
      </c>
      <c r="H7309" s="4" t="s">
        <v>28</v>
      </c>
      <c r="I7309" s="4" t="s">
        <v>29</v>
      </c>
      <c r="J7309" s="4" t="s">
        <v>632</v>
      </c>
      <c r="K7309" s="4" t="s">
        <v>45</v>
      </c>
      <c r="L7309" s="4" t="s">
        <v>46</v>
      </c>
      <c r="M7309" s="4" t="s">
        <v>6143</v>
      </c>
      <c r="N7309" s="4" t="s">
        <v>34</v>
      </c>
      <c r="O7309" s="4" t="s">
        <v>38</v>
      </c>
      <c r="P7309" s="4" t="s">
        <v>6144</v>
      </c>
      <c r="Q7309" s="4">
        <v>113.88800000000002</v>
      </c>
      <c r="R7309" s="4">
        <v>2</v>
      </c>
      <c r="S7309" s="4">
        <v>0.2</v>
      </c>
      <c r="T7309" s="4">
        <v>56.94400000000001</v>
      </c>
      <c r="U7309" s="4">
        <v>9.9651999999999994</v>
      </c>
      <c r="V7309" s="4">
        <v>8.7499999999999981E-2</v>
      </c>
      <c r="W7309" s="4">
        <v>2</v>
      </c>
      <c r="X7309" s="4" t="s">
        <v>10933</v>
      </c>
    </row>
    <row r="7310" spans="1:24" x14ac:dyDescent="0.35">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x14ac:dyDescent="0.35">
      <c r="A7311" s="4">
        <v>7310</v>
      </c>
      <c r="B7311" s="4" t="s">
        <v>9411</v>
      </c>
      <c r="C7311" s="5">
        <v>41801</v>
      </c>
      <c r="D7311" s="5">
        <v>41805</v>
      </c>
      <c r="E7311" s="4" t="s">
        <v>25</v>
      </c>
      <c r="F7311" s="4" t="s">
        <v>1320</v>
      </c>
      <c r="G7311" s="4" t="s">
        <v>1321</v>
      </c>
      <c r="H7311" s="4" t="s">
        <v>43</v>
      </c>
      <c r="I7311" s="4" t="s">
        <v>29</v>
      </c>
      <c r="J7311" s="4" t="s">
        <v>268</v>
      </c>
      <c r="K7311" s="4" t="s">
        <v>269</v>
      </c>
      <c r="L7311" s="4" t="s">
        <v>150</v>
      </c>
      <c r="M7311" s="4" t="s">
        <v>4868</v>
      </c>
      <c r="N7311" s="4" t="s">
        <v>48</v>
      </c>
      <c r="O7311" s="4" t="s">
        <v>271</v>
      </c>
      <c r="P7311" s="4" t="s">
        <v>4869</v>
      </c>
      <c r="Q7311" s="4">
        <v>14.129999999999999</v>
      </c>
      <c r="R7311" s="4">
        <v>3</v>
      </c>
      <c r="S7311" s="4">
        <v>0</v>
      </c>
      <c r="T7311" s="4">
        <v>4.71</v>
      </c>
      <c r="U7311" s="4">
        <v>0.70650000000000013</v>
      </c>
      <c r="V7311" s="4">
        <v>5.000000000000001E-2</v>
      </c>
      <c r="W7311" s="4">
        <v>4</v>
      </c>
      <c r="X7311" s="4" t="s">
        <v>10933</v>
      </c>
    </row>
    <row r="7312" spans="1:24" x14ac:dyDescent="0.35">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x14ac:dyDescent="0.35">
      <c r="A7313" s="4">
        <v>7312</v>
      </c>
      <c r="B7313" s="4" t="s">
        <v>9413</v>
      </c>
      <c r="C7313" s="5">
        <v>41191</v>
      </c>
      <c r="D7313" s="5">
        <v>41195</v>
      </c>
      <c r="E7313" s="4" t="s">
        <v>52</v>
      </c>
      <c r="F7313" s="4" t="s">
        <v>5576</v>
      </c>
      <c r="G7313" s="4" t="s">
        <v>5577</v>
      </c>
      <c r="H7313" s="4" t="s">
        <v>28</v>
      </c>
      <c r="I7313" s="4" t="s">
        <v>29</v>
      </c>
      <c r="J7313" s="4" t="s">
        <v>1421</v>
      </c>
      <c r="K7313" s="4" t="s">
        <v>56</v>
      </c>
      <c r="L7313" s="4" t="s">
        <v>32</v>
      </c>
      <c r="M7313" s="4" t="s">
        <v>2915</v>
      </c>
      <c r="N7313" s="4" t="s">
        <v>48</v>
      </c>
      <c r="O7313" s="4" t="s">
        <v>77</v>
      </c>
      <c r="P7313" s="4" t="s">
        <v>2916</v>
      </c>
      <c r="Q7313" s="4">
        <v>1.8720000000000003</v>
      </c>
      <c r="R7313" s="4">
        <v>2</v>
      </c>
      <c r="S7313" s="4">
        <v>0.7</v>
      </c>
      <c r="T7313" s="4">
        <v>0.93600000000000017</v>
      </c>
      <c r="U7313" s="4">
        <v>-1.3103999999999996</v>
      </c>
      <c r="V7313" s="4">
        <v>-0.69999999999999962</v>
      </c>
      <c r="W7313" s="4">
        <v>4</v>
      </c>
      <c r="X7313" s="4" t="s">
        <v>10933</v>
      </c>
    </row>
    <row r="7314" spans="1:24" x14ac:dyDescent="0.35">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x14ac:dyDescent="0.35">
      <c r="A7315" s="4">
        <v>7314</v>
      </c>
      <c r="B7315" s="4" t="s">
        <v>9413</v>
      </c>
      <c r="C7315" s="5">
        <v>41191</v>
      </c>
      <c r="D7315" s="5">
        <v>41195</v>
      </c>
      <c r="E7315" s="4" t="s">
        <v>52</v>
      </c>
      <c r="F7315" s="4" t="s">
        <v>5576</v>
      </c>
      <c r="G7315" s="4" t="s">
        <v>5577</v>
      </c>
      <c r="H7315" s="4" t="s">
        <v>28</v>
      </c>
      <c r="I7315" s="4" t="s">
        <v>29</v>
      </c>
      <c r="J7315" s="4" t="s">
        <v>1421</v>
      </c>
      <c r="K7315" s="4" t="s">
        <v>56</v>
      </c>
      <c r="L7315" s="4" t="s">
        <v>32</v>
      </c>
      <c r="M7315" s="4" t="s">
        <v>7507</v>
      </c>
      <c r="N7315" s="4" t="s">
        <v>48</v>
      </c>
      <c r="O7315" s="4" t="s">
        <v>70</v>
      </c>
      <c r="P7315" s="4" t="s">
        <v>7508</v>
      </c>
      <c r="Q7315" s="4">
        <v>37.375999999999998</v>
      </c>
      <c r="R7315" s="4">
        <v>8</v>
      </c>
      <c r="S7315" s="4">
        <v>0.2</v>
      </c>
      <c r="T7315" s="4">
        <v>4.6719999999999997</v>
      </c>
      <c r="U7315" s="4">
        <v>7.4751999999999992</v>
      </c>
      <c r="V7315" s="4">
        <v>0.19999999999999998</v>
      </c>
      <c r="W7315" s="4">
        <v>4</v>
      </c>
      <c r="X7315" s="4" t="s">
        <v>10933</v>
      </c>
    </row>
    <row r="7316" spans="1:24" x14ac:dyDescent="0.35">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x14ac:dyDescent="0.35">
      <c r="A7317" s="4">
        <v>7316</v>
      </c>
      <c r="B7317" s="4" t="s">
        <v>9415</v>
      </c>
      <c r="C7317" s="5">
        <v>41771</v>
      </c>
      <c r="D7317" s="5">
        <v>41776</v>
      </c>
      <c r="E7317" s="4" t="s">
        <v>25</v>
      </c>
      <c r="F7317" s="4" t="s">
        <v>1976</v>
      </c>
      <c r="G7317" s="4" t="s">
        <v>1977</v>
      </c>
      <c r="H7317" s="4" t="s">
        <v>28</v>
      </c>
      <c r="I7317" s="4" t="s">
        <v>29</v>
      </c>
      <c r="J7317" s="4" t="s">
        <v>268</v>
      </c>
      <c r="K7317" s="4" t="s">
        <v>269</v>
      </c>
      <c r="L7317" s="4" t="s">
        <v>150</v>
      </c>
      <c r="M7317" s="4" t="s">
        <v>4233</v>
      </c>
      <c r="N7317" s="4" t="s">
        <v>48</v>
      </c>
      <c r="O7317" s="4" t="s">
        <v>70</v>
      </c>
      <c r="P7317" s="4" t="s">
        <v>4234</v>
      </c>
      <c r="Q7317" s="4">
        <v>43.92</v>
      </c>
      <c r="R7317" s="4">
        <v>3</v>
      </c>
      <c r="S7317" s="4">
        <v>0</v>
      </c>
      <c r="T7317" s="4">
        <v>14.64</v>
      </c>
      <c r="U7317" s="4">
        <v>12.736799999999999</v>
      </c>
      <c r="V7317" s="4">
        <v>0.28999999999999998</v>
      </c>
      <c r="W7317" s="4">
        <v>5</v>
      </c>
      <c r="X7317" s="4" t="s">
        <v>10934</v>
      </c>
    </row>
    <row r="7318" spans="1:24" x14ac:dyDescent="0.35">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x14ac:dyDescent="0.35">
      <c r="A7319" s="4">
        <v>7318</v>
      </c>
      <c r="B7319" s="4" t="s">
        <v>9417</v>
      </c>
      <c r="C7319" s="5">
        <v>41961</v>
      </c>
      <c r="D7319" s="5">
        <v>41965</v>
      </c>
      <c r="E7319" s="4" t="s">
        <v>52</v>
      </c>
      <c r="F7319" s="4" t="s">
        <v>4618</v>
      </c>
      <c r="G7319" s="4" t="s">
        <v>4619</v>
      </c>
      <c r="H7319" s="4" t="s">
        <v>43</v>
      </c>
      <c r="I7319" s="4" t="s">
        <v>29</v>
      </c>
      <c r="J7319" s="4" t="s">
        <v>9418</v>
      </c>
      <c r="K7319" s="4" t="s">
        <v>422</v>
      </c>
      <c r="L7319" s="4" t="s">
        <v>46</v>
      </c>
      <c r="M7319" s="4" t="s">
        <v>9042</v>
      </c>
      <c r="N7319" s="4" t="s">
        <v>48</v>
      </c>
      <c r="O7319" s="4" t="s">
        <v>92</v>
      </c>
      <c r="P7319" s="4" t="s">
        <v>9043</v>
      </c>
      <c r="Q7319" s="4">
        <v>19.608000000000001</v>
      </c>
      <c r="R7319" s="4">
        <v>3</v>
      </c>
      <c r="S7319" s="4">
        <v>0.2</v>
      </c>
      <c r="T7319" s="4">
        <v>6.5360000000000005</v>
      </c>
      <c r="U7319" s="4">
        <v>6.6177000000000001</v>
      </c>
      <c r="V7319" s="4">
        <v>0.33750000000000002</v>
      </c>
      <c r="W7319" s="4">
        <v>4</v>
      </c>
      <c r="X7319" s="4" t="s">
        <v>10933</v>
      </c>
    </row>
    <row r="7320" spans="1:24" x14ac:dyDescent="0.35">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x14ac:dyDescent="0.35">
      <c r="A7321" s="4">
        <v>7320</v>
      </c>
      <c r="B7321" s="4" t="s">
        <v>9419</v>
      </c>
      <c r="C7321" s="5">
        <v>41970</v>
      </c>
      <c r="D7321" s="5">
        <v>41973</v>
      </c>
      <c r="E7321" s="4" t="s">
        <v>25</v>
      </c>
      <c r="F7321" s="4" t="s">
        <v>3681</v>
      </c>
      <c r="G7321" s="4" t="s">
        <v>3682</v>
      </c>
      <c r="H7321" s="4" t="s">
        <v>28</v>
      </c>
      <c r="I7321" s="4" t="s">
        <v>29</v>
      </c>
      <c r="J7321" s="4" t="s">
        <v>268</v>
      </c>
      <c r="K7321" s="4" t="s">
        <v>269</v>
      </c>
      <c r="L7321" s="4" t="s">
        <v>150</v>
      </c>
      <c r="M7321" s="4" t="s">
        <v>3784</v>
      </c>
      <c r="N7321" s="4" t="s">
        <v>73</v>
      </c>
      <c r="O7321" s="4" t="s">
        <v>74</v>
      </c>
      <c r="P7321" s="4" t="s">
        <v>5706</v>
      </c>
      <c r="Q7321" s="4">
        <v>979.95</v>
      </c>
      <c r="R7321" s="4">
        <v>5</v>
      </c>
      <c r="S7321" s="4">
        <v>0</v>
      </c>
      <c r="T7321" s="4">
        <v>195.99</v>
      </c>
      <c r="U7321" s="4">
        <v>264.58650000000006</v>
      </c>
      <c r="V7321" s="4">
        <v>0.27000000000000007</v>
      </c>
      <c r="W7321" s="4">
        <v>3</v>
      </c>
      <c r="X7321" s="4" t="s">
        <v>10933</v>
      </c>
    </row>
    <row r="7322" spans="1:24" x14ac:dyDescent="0.35">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x14ac:dyDescent="0.35">
      <c r="A7323" s="4">
        <v>7322</v>
      </c>
      <c r="B7323" s="4" t="s">
        <v>9420</v>
      </c>
      <c r="C7323" s="5">
        <v>41886</v>
      </c>
      <c r="D7323" s="5">
        <v>41890</v>
      </c>
      <c r="E7323" s="4" t="s">
        <v>52</v>
      </c>
      <c r="F7323" s="4" t="s">
        <v>4195</v>
      </c>
      <c r="G7323" s="4" t="s">
        <v>4196</v>
      </c>
      <c r="H7323" s="4" t="s">
        <v>43</v>
      </c>
      <c r="I7323" s="4" t="s">
        <v>29</v>
      </c>
      <c r="J7323" s="4" t="s">
        <v>305</v>
      </c>
      <c r="K7323" s="4" t="s">
        <v>213</v>
      </c>
      <c r="L7323" s="4" t="s">
        <v>107</v>
      </c>
      <c r="M7323" s="4" t="s">
        <v>4403</v>
      </c>
      <c r="N7323" s="4" t="s">
        <v>48</v>
      </c>
      <c r="O7323" s="4" t="s">
        <v>92</v>
      </c>
      <c r="P7323" s="4" t="s">
        <v>4404</v>
      </c>
      <c r="Q7323" s="4">
        <v>8.9039999999999999</v>
      </c>
      <c r="R7323" s="4">
        <v>3</v>
      </c>
      <c r="S7323" s="4">
        <v>0.2</v>
      </c>
      <c r="T7323" s="4">
        <v>2.968</v>
      </c>
      <c r="U7323" s="4">
        <v>3.3389999999999995</v>
      </c>
      <c r="V7323" s="4">
        <v>0.37499999999999994</v>
      </c>
      <c r="W7323" s="4">
        <v>4</v>
      </c>
      <c r="X7323" s="4" t="s">
        <v>10933</v>
      </c>
    </row>
    <row r="7324" spans="1:24" x14ac:dyDescent="0.35">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x14ac:dyDescent="0.35">
      <c r="A7325" s="4">
        <v>7324</v>
      </c>
      <c r="B7325" s="4" t="s">
        <v>9421</v>
      </c>
      <c r="C7325" s="5">
        <v>41979</v>
      </c>
      <c r="D7325" s="5">
        <v>41982</v>
      </c>
      <c r="E7325" s="4" t="s">
        <v>190</v>
      </c>
      <c r="F7325" s="4" t="s">
        <v>1954</v>
      </c>
      <c r="G7325" s="4" t="s">
        <v>1955</v>
      </c>
      <c r="H7325" s="4" t="s">
        <v>28</v>
      </c>
      <c r="I7325" s="4" t="s">
        <v>29</v>
      </c>
      <c r="J7325" s="4" t="s">
        <v>268</v>
      </c>
      <c r="K7325" s="4" t="s">
        <v>269</v>
      </c>
      <c r="L7325" s="4" t="s">
        <v>150</v>
      </c>
      <c r="M7325" s="4" t="s">
        <v>485</v>
      </c>
      <c r="N7325" s="4" t="s">
        <v>34</v>
      </c>
      <c r="O7325" s="4" t="s">
        <v>67</v>
      </c>
      <c r="P7325" s="4" t="s">
        <v>486</v>
      </c>
      <c r="Q7325" s="4">
        <v>41.96</v>
      </c>
      <c r="R7325" s="4">
        <v>2</v>
      </c>
      <c r="S7325" s="4">
        <v>0</v>
      </c>
      <c r="T7325" s="4">
        <v>20.98</v>
      </c>
      <c r="U7325" s="4">
        <v>10.909600000000001</v>
      </c>
      <c r="V7325" s="4">
        <v>0.26</v>
      </c>
      <c r="W7325" s="4">
        <v>3</v>
      </c>
      <c r="X7325" s="4" t="s">
        <v>10933</v>
      </c>
    </row>
    <row r="7326" spans="1:24" x14ac:dyDescent="0.35">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x14ac:dyDescent="0.35">
      <c r="A7327" s="4">
        <v>7326</v>
      </c>
      <c r="B7327" s="4" t="s">
        <v>9422</v>
      </c>
      <c r="C7327" s="5">
        <v>41954</v>
      </c>
      <c r="D7327" s="5">
        <v>41961</v>
      </c>
      <c r="E7327" s="4" t="s">
        <v>52</v>
      </c>
      <c r="F7327" s="4" t="s">
        <v>2227</v>
      </c>
      <c r="G7327" s="4" t="s">
        <v>2228</v>
      </c>
      <c r="H7327" s="4" t="s">
        <v>28</v>
      </c>
      <c r="I7327" s="4" t="s">
        <v>29</v>
      </c>
      <c r="J7327" s="4" t="s">
        <v>7821</v>
      </c>
      <c r="K7327" s="4" t="s">
        <v>98</v>
      </c>
      <c r="L7327" s="4" t="s">
        <v>46</v>
      </c>
      <c r="M7327" s="4" t="s">
        <v>5393</v>
      </c>
      <c r="N7327" s="4" t="s">
        <v>48</v>
      </c>
      <c r="O7327" s="4" t="s">
        <v>80</v>
      </c>
      <c r="P7327" s="4" t="s">
        <v>5394</v>
      </c>
      <c r="Q7327" s="4">
        <v>400.79999999999995</v>
      </c>
      <c r="R7327" s="4">
        <v>5</v>
      </c>
      <c r="S7327" s="4">
        <v>0</v>
      </c>
      <c r="T7327" s="4">
        <v>80.16</v>
      </c>
      <c r="U7327" s="4">
        <v>112.224</v>
      </c>
      <c r="V7327" s="4">
        <v>0.28000000000000003</v>
      </c>
      <c r="W7327" s="4">
        <v>7</v>
      </c>
      <c r="X7327" s="4" t="s">
        <v>10934</v>
      </c>
    </row>
    <row r="7328" spans="1:24" x14ac:dyDescent="0.35">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x14ac:dyDescent="0.35">
      <c r="A7329" s="4">
        <v>7328</v>
      </c>
      <c r="B7329" s="4" t="s">
        <v>9423</v>
      </c>
      <c r="C7329" s="5">
        <v>40620</v>
      </c>
      <c r="D7329" s="5">
        <v>40626</v>
      </c>
      <c r="E7329" s="4" t="s">
        <v>52</v>
      </c>
      <c r="F7329" s="4" t="s">
        <v>2800</v>
      </c>
      <c r="G7329" s="4" t="s">
        <v>2801</v>
      </c>
      <c r="H7329" s="4" t="s">
        <v>104</v>
      </c>
      <c r="I7329" s="4" t="s">
        <v>29</v>
      </c>
      <c r="J7329" s="4" t="s">
        <v>9424</v>
      </c>
      <c r="K7329" s="4" t="s">
        <v>45</v>
      </c>
      <c r="L7329" s="4" t="s">
        <v>46</v>
      </c>
      <c r="M7329" s="4" t="s">
        <v>5213</v>
      </c>
      <c r="N7329" s="4" t="s">
        <v>34</v>
      </c>
      <c r="O7329" s="4" t="s">
        <v>67</v>
      </c>
      <c r="P7329" s="4" t="s">
        <v>5214</v>
      </c>
      <c r="Q7329" s="4">
        <v>111</v>
      </c>
      <c r="R7329" s="4">
        <v>2</v>
      </c>
      <c r="S7329" s="4">
        <v>0</v>
      </c>
      <c r="T7329" s="4">
        <v>55.5</v>
      </c>
      <c r="U7329" s="4">
        <v>14.430000000000007</v>
      </c>
      <c r="V7329" s="4">
        <v>0.13000000000000006</v>
      </c>
      <c r="W7329" s="4">
        <v>6</v>
      </c>
      <c r="X7329" s="4" t="s">
        <v>10934</v>
      </c>
    </row>
    <row r="7330" spans="1:24" x14ac:dyDescent="0.35">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x14ac:dyDescent="0.35">
      <c r="A7331" s="4">
        <v>7330</v>
      </c>
      <c r="B7331" s="4" t="s">
        <v>9423</v>
      </c>
      <c r="C7331" s="5">
        <v>40620</v>
      </c>
      <c r="D7331" s="5">
        <v>40626</v>
      </c>
      <c r="E7331" s="4" t="s">
        <v>52</v>
      </c>
      <c r="F7331" s="4" t="s">
        <v>2800</v>
      </c>
      <c r="G7331" s="4" t="s">
        <v>2801</v>
      </c>
      <c r="H7331" s="4" t="s">
        <v>104</v>
      </c>
      <c r="I7331" s="4" t="s">
        <v>29</v>
      </c>
      <c r="J7331" s="4" t="s">
        <v>9424</v>
      </c>
      <c r="K7331" s="4" t="s">
        <v>45</v>
      </c>
      <c r="L7331" s="4" t="s">
        <v>46</v>
      </c>
      <c r="M7331" s="4" t="s">
        <v>5002</v>
      </c>
      <c r="N7331" s="4" t="s">
        <v>48</v>
      </c>
      <c r="O7331" s="4" t="s">
        <v>61</v>
      </c>
      <c r="P7331" s="4" t="s">
        <v>5003</v>
      </c>
      <c r="Q7331" s="4">
        <v>1856.19</v>
      </c>
      <c r="R7331" s="4">
        <v>7</v>
      </c>
      <c r="S7331" s="4">
        <v>0</v>
      </c>
      <c r="T7331" s="4">
        <v>265.17</v>
      </c>
      <c r="U7331" s="4">
        <v>334.11419999999987</v>
      </c>
      <c r="V7331" s="4">
        <v>0.17999999999999994</v>
      </c>
      <c r="W7331" s="4">
        <v>6</v>
      </c>
      <c r="X7331" s="4" t="s">
        <v>10934</v>
      </c>
    </row>
    <row r="7332" spans="1:24" x14ac:dyDescent="0.35">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x14ac:dyDescent="0.35">
      <c r="A7333" s="4">
        <v>7332</v>
      </c>
      <c r="B7333" s="4" t="s">
        <v>9426</v>
      </c>
      <c r="C7333" s="5">
        <v>41939</v>
      </c>
      <c r="D7333" s="5">
        <v>41943</v>
      </c>
      <c r="E7333" s="4" t="s">
        <v>52</v>
      </c>
      <c r="F7333" s="4" t="s">
        <v>3889</v>
      </c>
      <c r="G7333" s="4" t="s">
        <v>3890</v>
      </c>
      <c r="H7333" s="4" t="s">
        <v>43</v>
      </c>
      <c r="I7333" s="4" t="s">
        <v>29</v>
      </c>
      <c r="J7333" s="4" t="s">
        <v>2472</v>
      </c>
      <c r="K7333" s="4" t="s">
        <v>149</v>
      </c>
      <c r="L7333" s="4" t="s">
        <v>150</v>
      </c>
      <c r="M7333" s="4" t="s">
        <v>988</v>
      </c>
      <c r="N7333" s="4" t="s">
        <v>73</v>
      </c>
      <c r="O7333" s="4" t="s">
        <v>74</v>
      </c>
      <c r="P7333" s="4" t="s">
        <v>989</v>
      </c>
      <c r="Q7333" s="4">
        <v>61.541999999999994</v>
      </c>
      <c r="R7333" s="4">
        <v>1</v>
      </c>
      <c r="S7333" s="4">
        <v>0.4</v>
      </c>
      <c r="T7333" s="4">
        <v>61.541999999999994</v>
      </c>
      <c r="U7333" s="4">
        <v>-13.334099999999999</v>
      </c>
      <c r="V7333" s="4">
        <v>-0.21666666666666667</v>
      </c>
      <c r="W7333" s="4">
        <v>4</v>
      </c>
      <c r="X7333" s="4" t="s">
        <v>10933</v>
      </c>
    </row>
    <row r="7334" spans="1:24" x14ac:dyDescent="0.35">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x14ac:dyDescent="0.35">
      <c r="A7335" s="4">
        <v>7334</v>
      </c>
      <c r="B7335" s="4" t="s">
        <v>9427</v>
      </c>
      <c r="C7335" s="5">
        <v>41010</v>
      </c>
      <c r="D7335" s="5">
        <v>41016</v>
      </c>
      <c r="E7335" s="4" t="s">
        <v>52</v>
      </c>
      <c r="F7335" s="4" t="s">
        <v>6545</v>
      </c>
      <c r="G7335" s="4" t="s">
        <v>6546</v>
      </c>
      <c r="H7335" s="4" t="s">
        <v>28</v>
      </c>
      <c r="I7335" s="4" t="s">
        <v>29</v>
      </c>
      <c r="J7335" s="4" t="s">
        <v>902</v>
      </c>
      <c r="K7335" s="4" t="s">
        <v>56</v>
      </c>
      <c r="L7335" s="4" t="s">
        <v>32</v>
      </c>
      <c r="M7335" s="4" t="s">
        <v>1750</v>
      </c>
      <c r="N7335" s="4" t="s">
        <v>34</v>
      </c>
      <c r="O7335" s="4" t="s">
        <v>67</v>
      </c>
      <c r="P7335" s="4" t="s">
        <v>1751</v>
      </c>
      <c r="Q7335" s="4">
        <v>67.36</v>
      </c>
      <c r="R7335" s="4">
        <v>2</v>
      </c>
      <c r="S7335" s="4">
        <v>0.2</v>
      </c>
      <c r="T7335" s="4">
        <v>33.68</v>
      </c>
      <c r="U7335" s="4">
        <v>10.103999999999996</v>
      </c>
      <c r="V7335" s="4">
        <v>0.14999999999999994</v>
      </c>
      <c r="W7335" s="4">
        <v>6</v>
      </c>
      <c r="X7335" s="4" t="s">
        <v>10934</v>
      </c>
    </row>
    <row r="7336" spans="1:24" x14ac:dyDescent="0.35">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x14ac:dyDescent="0.35">
      <c r="A7337" s="4">
        <v>7336</v>
      </c>
      <c r="B7337" s="4" t="s">
        <v>9428</v>
      </c>
      <c r="C7337" s="5">
        <v>41268</v>
      </c>
      <c r="D7337" s="5">
        <v>41273</v>
      </c>
      <c r="E7337" s="4" t="s">
        <v>52</v>
      </c>
      <c r="F7337" s="4" t="s">
        <v>5282</v>
      </c>
      <c r="G7337" s="4" t="s">
        <v>5283</v>
      </c>
      <c r="H7337" s="4" t="s">
        <v>28</v>
      </c>
      <c r="I7337" s="4" t="s">
        <v>29</v>
      </c>
      <c r="J7337" s="4" t="s">
        <v>268</v>
      </c>
      <c r="K7337" s="4" t="s">
        <v>269</v>
      </c>
      <c r="L7337" s="4" t="s">
        <v>150</v>
      </c>
      <c r="M7337" s="4" t="s">
        <v>2706</v>
      </c>
      <c r="N7337" s="4" t="s">
        <v>73</v>
      </c>
      <c r="O7337" s="4" t="s">
        <v>163</v>
      </c>
      <c r="P7337" s="4" t="s">
        <v>4265</v>
      </c>
      <c r="Q7337" s="4">
        <v>843.9</v>
      </c>
      <c r="R7337" s="4">
        <v>2</v>
      </c>
      <c r="S7337" s="4">
        <v>0</v>
      </c>
      <c r="T7337" s="4">
        <v>421.95</v>
      </c>
      <c r="U7337" s="4">
        <v>371.31600000000003</v>
      </c>
      <c r="V7337" s="4">
        <v>0.44000000000000006</v>
      </c>
      <c r="W7337" s="4">
        <v>5</v>
      </c>
      <c r="X7337" s="4" t="s">
        <v>10934</v>
      </c>
    </row>
    <row r="7338" spans="1:24" x14ac:dyDescent="0.35">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x14ac:dyDescent="0.35">
      <c r="A7339" s="4">
        <v>7338</v>
      </c>
      <c r="B7339" s="4" t="s">
        <v>9429</v>
      </c>
      <c r="C7339" s="5">
        <v>41904</v>
      </c>
      <c r="D7339" s="5">
        <v>41906</v>
      </c>
      <c r="E7339" s="4" t="s">
        <v>190</v>
      </c>
      <c r="F7339" s="4" t="s">
        <v>5336</v>
      </c>
      <c r="G7339" s="4" t="s">
        <v>5337</v>
      </c>
      <c r="H7339" s="4" t="s">
        <v>43</v>
      </c>
      <c r="I7339" s="4" t="s">
        <v>29</v>
      </c>
      <c r="J7339" s="4" t="s">
        <v>44</v>
      </c>
      <c r="K7339" s="4" t="s">
        <v>45</v>
      </c>
      <c r="L7339" s="4" t="s">
        <v>46</v>
      </c>
      <c r="M7339" s="4" t="s">
        <v>4016</v>
      </c>
      <c r="N7339" s="4" t="s">
        <v>48</v>
      </c>
      <c r="O7339" s="4" t="s">
        <v>61</v>
      </c>
      <c r="P7339" s="4" t="s">
        <v>6587</v>
      </c>
      <c r="Q7339" s="4">
        <v>15.51</v>
      </c>
      <c r="R7339" s="4">
        <v>1</v>
      </c>
      <c r="S7339" s="4">
        <v>0</v>
      </c>
      <c r="T7339" s="4">
        <v>15.51</v>
      </c>
      <c r="U7339" s="4">
        <v>3.8774999999999995</v>
      </c>
      <c r="V7339" s="4">
        <v>0.24999999999999997</v>
      </c>
      <c r="W7339" s="4">
        <v>2</v>
      </c>
      <c r="X7339" s="4" t="s">
        <v>10933</v>
      </c>
    </row>
    <row r="7340" spans="1:24" x14ac:dyDescent="0.35">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x14ac:dyDescent="0.35">
      <c r="A7341" s="4">
        <v>7340</v>
      </c>
      <c r="B7341" s="4" t="s">
        <v>9431</v>
      </c>
      <c r="C7341" s="5">
        <v>41108</v>
      </c>
      <c r="D7341" s="5">
        <v>41111</v>
      </c>
      <c r="E7341" s="4" t="s">
        <v>190</v>
      </c>
      <c r="F7341" s="4" t="s">
        <v>2863</v>
      </c>
      <c r="G7341" s="4" t="s">
        <v>2864</v>
      </c>
      <c r="H7341" s="4" t="s">
        <v>43</v>
      </c>
      <c r="I7341" s="4" t="s">
        <v>29</v>
      </c>
      <c r="J7341" s="4" t="s">
        <v>268</v>
      </c>
      <c r="K7341" s="4" t="s">
        <v>269</v>
      </c>
      <c r="L7341" s="4" t="s">
        <v>150</v>
      </c>
      <c r="M7341" s="4" t="s">
        <v>2537</v>
      </c>
      <c r="N7341" s="4" t="s">
        <v>48</v>
      </c>
      <c r="O7341" s="4" t="s">
        <v>70</v>
      </c>
      <c r="P7341" s="4" t="s">
        <v>2538</v>
      </c>
      <c r="Q7341" s="4">
        <v>5.76</v>
      </c>
      <c r="R7341" s="4">
        <v>2</v>
      </c>
      <c r="S7341" s="4">
        <v>0</v>
      </c>
      <c r="T7341" s="4">
        <v>2.88</v>
      </c>
      <c r="U7341" s="4">
        <v>1.6128</v>
      </c>
      <c r="V7341" s="4">
        <v>0.28000000000000003</v>
      </c>
      <c r="W7341" s="4">
        <v>3</v>
      </c>
      <c r="X7341" s="4" t="s">
        <v>10933</v>
      </c>
    </row>
    <row r="7342" spans="1:24" x14ac:dyDescent="0.35">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x14ac:dyDescent="0.35">
      <c r="A7343" s="4">
        <v>7342</v>
      </c>
      <c r="B7343" s="4" t="s">
        <v>9432</v>
      </c>
      <c r="C7343" s="5">
        <v>40750</v>
      </c>
      <c r="D7343" s="5">
        <v>40756</v>
      </c>
      <c r="E7343" s="4" t="s">
        <v>52</v>
      </c>
      <c r="F7343" s="4" t="s">
        <v>4145</v>
      </c>
      <c r="G7343" s="4" t="s">
        <v>4146</v>
      </c>
      <c r="H7343" s="4" t="s">
        <v>28</v>
      </c>
      <c r="I7343" s="4" t="s">
        <v>29</v>
      </c>
      <c r="J7343" s="4" t="s">
        <v>1738</v>
      </c>
      <c r="K7343" s="4" t="s">
        <v>1274</v>
      </c>
      <c r="L7343" s="4" t="s">
        <v>32</v>
      </c>
      <c r="M7343" s="4" t="s">
        <v>259</v>
      </c>
      <c r="N7343" s="4" t="s">
        <v>48</v>
      </c>
      <c r="O7343" s="4" t="s">
        <v>49</v>
      </c>
      <c r="P7343" s="4" t="s">
        <v>260</v>
      </c>
      <c r="Q7343" s="4">
        <v>162.88999999999999</v>
      </c>
      <c r="R7343" s="4">
        <v>13</v>
      </c>
      <c r="S7343" s="4">
        <v>0</v>
      </c>
      <c r="T7343" s="4">
        <v>12.53</v>
      </c>
      <c r="U7343" s="4">
        <v>76.558299999999988</v>
      </c>
      <c r="V7343" s="4">
        <v>0.47</v>
      </c>
      <c r="W7343" s="4">
        <v>6</v>
      </c>
      <c r="X7343" s="4" t="s">
        <v>10934</v>
      </c>
    </row>
    <row r="7344" spans="1:24" x14ac:dyDescent="0.35">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x14ac:dyDescent="0.35">
      <c r="A7345" s="4">
        <v>7344</v>
      </c>
      <c r="B7345" s="4" t="s">
        <v>9433</v>
      </c>
      <c r="C7345" s="5">
        <v>40903</v>
      </c>
      <c r="D7345" s="5">
        <v>40909</v>
      </c>
      <c r="E7345" s="4" t="s">
        <v>52</v>
      </c>
      <c r="F7345" s="4" t="s">
        <v>166</v>
      </c>
      <c r="G7345" s="4" t="s">
        <v>167</v>
      </c>
      <c r="H7345" s="4" t="s">
        <v>28</v>
      </c>
      <c r="I7345" s="4" t="s">
        <v>29</v>
      </c>
      <c r="J7345" s="4" t="s">
        <v>268</v>
      </c>
      <c r="K7345" s="4" t="s">
        <v>269</v>
      </c>
      <c r="L7345" s="4" t="s">
        <v>150</v>
      </c>
      <c r="M7345" s="4" t="s">
        <v>3542</v>
      </c>
      <c r="N7345" s="4" t="s">
        <v>48</v>
      </c>
      <c r="O7345" s="4" t="s">
        <v>61</v>
      </c>
      <c r="P7345" s="4" t="s">
        <v>3543</v>
      </c>
      <c r="Q7345" s="4">
        <v>191.88</v>
      </c>
      <c r="R7345" s="4">
        <v>6</v>
      </c>
      <c r="S7345" s="4">
        <v>0</v>
      </c>
      <c r="T7345" s="4">
        <v>31.98</v>
      </c>
      <c r="U7345" s="4">
        <v>19.188000000000002</v>
      </c>
      <c r="V7345" s="4">
        <v>0.10000000000000002</v>
      </c>
      <c r="W7345" s="4">
        <v>6</v>
      </c>
      <c r="X7345" s="4" t="s">
        <v>10934</v>
      </c>
    </row>
    <row r="7346" spans="1:24" x14ac:dyDescent="0.35">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x14ac:dyDescent="0.35">
      <c r="A7347" s="4">
        <v>7346</v>
      </c>
      <c r="B7347" s="4" t="s">
        <v>9434</v>
      </c>
      <c r="C7347" s="5">
        <v>41985</v>
      </c>
      <c r="D7347" s="5">
        <v>41991</v>
      </c>
      <c r="E7347" s="4" t="s">
        <v>52</v>
      </c>
      <c r="F7347" s="4" t="s">
        <v>41</v>
      </c>
      <c r="G7347" s="4" t="s">
        <v>42</v>
      </c>
      <c r="H7347" s="4" t="s">
        <v>43</v>
      </c>
      <c r="I7347" s="4" t="s">
        <v>29</v>
      </c>
      <c r="J7347" s="4" t="s">
        <v>1523</v>
      </c>
      <c r="K7347" s="4" t="s">
        <v>56</v>
      </c>
      <c r="L7347" s="4" t="s">
        <v>32</v>
      </c>
      <c r="M7347" s="4" t="s">
        <v>1784</v>
      </c>
      <c r="N7347" s="4" t="s">
        <v>73</v>
      </c>
      <c r="O7347" s="4" t="s">
        <v>74</v>
      </c>
      <c r="P7347" s="4" t="s">
        <v>1785</v>
      </c>
      <c r="Q7347" s="4">
        <v>73.567999999999998</v>
      </c>
      <c r="R7347" s="4">
        <v>4</v>
      </c>
      <c r="S7347" s="4">
        <v>0.2</v>
      </c>
      <c r="T7347" s="4">
        <v>18.391999999999999</v>
      </c>
      <c r="U7347" s="4">
        <v>-16.552799999999994</v>
      </c>
      <c r="V7347" s="4">
        <v>-0.22499999999999992</v>
      </c>
      <c r="W7347" s="4">
        <v>6</v>
      </c>
      <c r="X7347" s="4" t="s">
        <v>10934</v>
      </c>
    </row>
    <row r="7348" spans="1:24" x14ac:dyDescent="0.35">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x14ac:dyDescent="0.35">
      <c r="A7349" s="4">
        <v>7348</v>
      </c>
      <c r="B7349" s="4" t="s">
        <v>9434</v>
      </c>
      <c r="C7349" s="5">
        <v>41985</v>
      </c>
      <c r="D7349" s="5">
        <v>41991</v>
      </c>
      <c r="E7349" s="4" t="s">
        <v>52</v>
      </c>
      <c r="F7349" s="4" t="s">
        <v>41</v>
      </c>
      <c r="G7349" s="4" t="s">
        <v>42</v>
      </c>
      <c r="H7349" s="4" t="s">
        <v>43</v>
      </c>
      <c r="I7349" s="4" t="s">
        <v>29</v>
      </c>
      <c r="J7349" s="4" t="s">
        <v>1523</v>
      </c>
      <c r="K7349" s="4" t="s">
        <v>56</v>
      </c>
      <c r="L7349" s="4" t="s">
        <v>32</v>
      </c>
      <c r="M7349" s="4" t="s">
        <v>1587</v>
      </c>
      <c r="N7349" s="4" t="s">
        <v>34</v>
      </c>
      <c r="O7349" s="4" t="s">
        <v>38</v>
      </c>
      <c r="P7349" s="4" t="s">
        <v>1588</v>
      </c>
      <c r="Q7349" s="4">
        <v>64.784000000000006</v>
      </c>
      <c r="R7349" s="4">
        <v>1</v>
      </c>
      <c r="S7349" s="4">
        <v>0.2</v>
      </c>
      <c r="T7349" s="4">
        <v>64.784000000000006</v>
      </c>
      <c r="U7349" s="4">
        <v>-12.147000000000009</v>
      </c>
      <c r="V7349" s="4">
        <v>-0.18750000000000011</v>
      </c>
      <c r="W7349" s="4">
        <v>6</v>
      </c>
      <c r="X7349" s="4" t="s">
        <v>10934</v>
      </c>
    </row>
    <row r="7350" spans="1:24" x14ac:dyDescent="0.35">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x14ac:dyDescent="0.35">
      <c r="A7351" s="4">
        <v>7350</v>
      </c>
      <c r="B7351" s="4" t="s">
        <v>9436</v>
      </c>
      <c r="C7351" s="5">
        <v>41934</v>
      </c>
      <c r="D7351" s="5">
        <v>41940</v>
      </c>
      <c r="E7351" s="4" t="s">
        <v>52</v>
      </c>
      <c r="F7351" s="4" t="s">
        <v>706</v>
      </c>
      <c r="G7351" s="4" t="s">
        <v>707</v>
      </c>
      <c r="H7351" s="4" t="s">
        <v>43</v>
      </c>
      <c r="I7351" s="4" t="s">
        <v>29</v>
      </c>
      <c r="J7351" s="4" t="s">
        <v>2550</v>
      </c>
      <c r="K7351" s="4" t="s">
        <v>116</v>
      </c>
      <c r="L7351" s="4" t="s">
        <v>107</v>
      </c>
      <c r="M7351" s="4" t="s">
        <v>2445</v>
      </c>
      <c r="N7351" s="4" t="s">
        <v>48</v>
      </c>
      <c r="O7351" s="4" t="s">
        <v>77</v>
      </c>
      <c r="P7351" s="4" t="s">
        <v>2446</v>
      </c>
      <c r="Q7351" s="4">
        <v>38.82</v>
      </c>
      <c r="R7351" s="4">
        <v>6</v>
      </c>
      <c r="S7351" s="4">
        <v>0</v>
      </c>
      <c r="T7351" s="4">
        <v>6.47</v>
      </c>
      <c r="U7351" s="4">
        <v>19.41</v>
      </c>
      <c r="V7351" s="4">
        <v>0.5</v>
      </c>
      <c r="W7351" s="4">
        <v>6</v>
      </c>
      <c r="X7351" s="4" t="s">
        <v>10934</v>
      </c>
    </row>
    <row r="7352" spans="1:24" x14ac:dyDescent="0.35">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x14ac:dyDescent="0.35">
      <c r="A7353" s="4">
        <v>7352</v>
      </c>
      <c r="B7353" s="4" t="s">
        <v>9437</v>
      </c>
      <c r="C7353" s="5">
        <v>41954</v>
      </c>
      <c r="D7353" s="5">
        <v>41960</v>
      </c>
      <c r="E7353" s="4" t="s">
        <v>52</v>
      </c>
      <c r="F7353" s="4" t="s">
        <v>4058</v>
      </c>
      <c r="G7353" s="4" t="s">
        <v>4059</v>
      </c>
      <c r="H7353" s="4" t="s">
        <v>28</v>
      </c>
      <c r="I7353" s="4" t="s">
        <v>29</v>
      </c>
      <c r="J7353" s="4" t="s">
        <v>9438</v>
      </c>
      <c r="K7353" s="4" t="s">
        <v>45</v>
      </c>
      <c r="L7353" s="4" t="s">
        <v>46</v>
      </c>
      <c r="M7353" s="4" t="s">
        <v>1582</v>
      </c>
      <c r="N7353" s="4" t="s">
        <v>73</v>
      </c>
      <c r="O7353" s="4" t="s">
        <v>163</v>
      </c>
      <c r="P7353" s="4" t="s">
        <v>1583</v>
      </c>
      <c r="Q7353" s="4">
        <v>111.79</v>
      </c>
      <c r="R7353" s="4">
        <v>7</v>
      </c>
      <c r="S7353" s="4">
        <v>0</v>
      </c>
      <c r="T7353" s="4">
        <v>15.97</v>
      </c>
      <c r="U7353" s="4">
        <v>43.598100000000002</v>
      </c>
      <c r="V7353" s="4">
        <v>0.39</v>
      </c>
      <c r="W7353" s="4">
        <v>6</v>
      </c>
      <c r="X7353" s="4" t="s">
        <v>10934</v>
      </c>
    </row>
    <row r="7354" spans="1:24" x14ac:dyDescent="0.35">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x14ac:dyDescent="0.35">
      <c r="A7355" s="4">
        <v>7354</v>
      </c>
      <c r="B7355" s="4" t="s">
        <v>9440</v>
      </c>
      <c r="C7355" s="5">
        <v>41540</v>
      </c>
      <c r="D7355" s="5">
        <v>41547</v>
      </c>
      <c r="E7355" s="4" t="s">
        <v>52</v>
      </c>
      <c r="F7355" s="4" t="s">
        <v>3085</v>
      </c>
      <c r="G7355" s="4" t="s">
        <v>3086</v>
      </c>
      <c r="H7355" s="4" t="s">
        <v>104</v>
      </c>
      <c r="I7355" s="4" t="s">
        <v>29</v>
      </c>
      <c r="J7355" s="4" t="s">
        <v>148</v>
      </c>
      <c r="K7355" s="4" t="s">
        <v>149</v>
      </c>
      <c r="L7355" s="4" t="s">
        <v>150</v>
      </c>
      <c r="M7355" s="4" t="s">
        <v>2416</v>
      </c>
      <c r="N7355" s="4" t="s">
        <v>48</v>
      </c>
      <c r="O7355" s="4" t="s">
        <v>49</v>
      </c>
      <c r="P7355" s="4" t="s">
        <v>2417</v>
      </c>
      <c r="Q7355" s="4">
        <v>16.520000000000003</v>
      </c>
      <c r="R7355" s="4">
        <v>5</v>
      </c>
      <c r="S7355" s="4">
        <v>0.2</v>
      </c>
      <c r="T7355" s="4">
        <v>3.3040000000000007</v>
      </c>
      <c r="U7355" s="4">
        <v>5.368999999999998</v>
      </c>
      <c r="V7355" s="4">
        <v>0.32499999999999984</v>
      </c>
      <c r="W7355" s="4">
        <v>7</v>
      </c>
      <c r="X7355" s="4" t="s">
        <v>10934</v>
      </c>
    </row>
    <row r="7356" spans="1:24" x14ac:dyDescent="0.35">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x14ac:dyDescent="0.35">
      <c r="A7357" s="4">
        <v>7356</v>
      </c>
      <c r="B7357" s="4" t="s">
        <v>9442</v>
      </c>
      <c r="C7357" s="5">
        <v>41274</v>
      </c>
      <c r="D7357" s="5">
        <v>41276</v>
      </c>
      <c r="E7357" s="4" t="s">
        <v>25</v>
      </c>
      <c r="F7357" s="4" t="s">
        <v>6639</v>
      </c>
      <c r="G7357" s="4" t="s">
        <v>6640</v>
      </c>
      <c r="H7357" s="4" t="s">
        <v>43</v>
      </c>
      <c r="I7357" s="4" t="s">
        <v>29</v>
      </c>
      <c r="J7357" s="4" t="s">
        <v>882</v>
      </c>
      <c r="K7357" s="4" t="s">
        <v>240</v>
      </c>
      <c r="L7357" s="4" t="s">
        <v>107</v>
      </c>
      <c r="M7357" s="4" t="s">
        <v>3663</v>
      </c>
      <c r="N7357" s="4" t="s">
        <v>48</v>
      </c>
      <c r="O7357" s="4" t="s">
        <v>77</v>
      </c>
      <c r="P7357" s="4" t="s">
        <v>3664</v>
      </c>
      <c r="Q7357" s="4">
        <v>116.4</v>
      </c>
      <c r="R7357" s="4">
        <v>8</v>
      </c>
      <c r="S7357" s="4">
        <v>0</v>
      </c>
      <c r="T7357" s="4">
        <v>14.55</v>
      </c>
      <c r="U7357" s="4">
        <v>52.379999999999995</v>
      </c>
      <c r="V7357" s="4">
        <v>0.44999999999999996</v>
      </c>
      <c r="W7357" s="4">
        <v>2</v>
      </c>
      <c r="X7357" s="4" t="s">
        <v>10933</v>
      </c>
    </row>
    <row r="7358" spans="1:24" x14ac:dyDescent="0.35">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x14ac:dyDescent="0.35">
      <c r="A7359" s="4">
        <v>7358</v>
      </c>
      <c r="B7359" s="4" t="s">
        <v>9443</v>
      </c>
      <c r="C7359" s="5">
        <v>41557</v>
      </c>
      <c r="D7359" s="5">
        <v>41562</v>
      </c>
      <c r="E7359" s="4" t="s">
        <v>52</v>
      </c>
      <c r="F7359" s="4" t="s">
        <v>5243</v>
      </c>
      <c r="G7359" s="4" t="s">
        <v>5244</v>
      </c>
      <c r="H7359" s="4" t="s">
        <v>104</v>
      </c>
      <c r="I7359" s="4" t="s">
        <v>29</v>
      </c>
      <c r="J7359" s="4" t="s">
        <v>546</v>
      </c>
      <c r="K7359" s="4" t="s">
        <v>312</v>
      </c>
      <c r="L7359" s="4" t="s">
        <v>46</v>
      </c>
      <c r="M7359" s="4" t="s">
        <v>4222</v>
      </c>
      <c r="N7359" s="4" t="s">
        <v>34</v>
      </c>
      <c r="O7359" s="4" t="s">
        <v>67</v>
      </c>
      <c r="P7359" s="4" t="s">
        <v>4223</v>
      </c>
      <c r="Q7359" s="4">
        <v>169.56800000000001</v>
      </c>
      <c r="R7359" s="4">
        <v>2</v>
      </c>
      <c r="S7359" s="4">
        <v>0.2</v>
      </c>
      <c r="T7359" s="4">
        <v>84.784000000000006</v>
      </c>
      <c r="U7359" s="4">
        <v>0</v>
      </c>
      <c r="V7359" s="4">
        <v>0</v>
      </c>
      <c r="W7359" s="4">
        <v>5</v>
      </c>
      <c r="X7359" s="4" t="s">
        <v>10934</v>
      </c>
    </row>
    <row r="7360" spans="1:24" x14ac:dyDescent="0.35">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x14ac:dyDescent="0.35">
      <c r="A7361" s="4">
        <v>7360</v>
      </c>
      <c r="B7361" s="4" t="s">
        <v>9444</v>
      </c>
      <c r="C7361" s="5">
        <v>40907</v>
      </c>
      <c r="D7361" s="5">
        <v>40911</v>
      </c>
      <c r="E7361" s="4" t="s">
        <v>25</v>
      </c>
      <c r="F7361" s="4" t="s">
        <v>7868</v>
      </c>
      <c r="G7361" s="4" t="s">
        <v>7869</v>
      </c>
      <c r="H7361" s="4" t="s">
        <v>43</v>
      </c>
      <c r="I7361" s="4" t="s">
        <v>29</v>
      </c>
      <c r="J7361" s="4" t="s">
        <v>148</v>
      </c>
      <c r="K7361" s="4" t="s">
        <v>149</v>
      </c>
      <c r="L7361" s="4" t="s">
        <v>150</v>
      </c>
      <c r="M7361" s="4" t="s">
        <v>1227</v>
      </c>
      <c r="N7361" s="4" t="s">
        <v>34</v>
      </c>
      <c r="O7361" s="4" t="s">
        <v>58</v>
      </c>
      <c r="P7361" s="4" t="s">
        <v>1228</v>
      </c>
      <c r="Q7361" s="4">
        <v>523.76400000000001</v>
      </c>
      <c r="R7361" s="4">
        <v>3</v>
      </c>
      <c r="S7361" s="4">
        <v>0.4</v>
      </c>
      <c r="T7361" s="4">
        <v>174.58799999999999</v>
      </c>
      <c r="U7361" s="4">
        <v>-192.04680000000008</v>
      </c>
      <c r="V7361" s="4">
        <v>-0.36666666666666681</v>
      </c>
      <c r="W7361" s="4">
        <v>4</v>
      </c>
      <c r="X7361" s="4" t="s">
        <v>10933</v>
      </c>
    </row>
    <row r="7362" spans="1:24" x14ac:dyDescent="0.35">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x14ac:dyDescent="0.35">
      <c r="A7363" s="4">
        <v>7362</v>
      </c>
      <c r="B7363" s="4" t="s">
        <v>9445</v>
      </c>
      <c r="C7363" s="5">
        <v>41377</v>
      </c>
      <c r="D7363" s="5">
        <v>41379</v>
      </c>
      <c r="E7363" s="4" t="s">
        <v>190</v>
      </c>
      <c r="F7363" s="4" t="s">
        <v>5749</v>
      </c>
      <c r="G7363" s="4" t="s">
        <v>5750</v>
      </c>
      <c r="H7363" s="4" t="s">
        <v>28</v>
      </c>
      <c r="I7363" s="4" t="s">
        <v>29</v>
      </c>
      <c r="J7363" s="4" t="s">
        <v>44</v>
      </c>
      <c r="K7363" s="4" t="s">
        <v>45</v>
      </c>
      <c r="L7363" s="4" t="s">
        <v>46</v>
      </c>
      <c r="M7363" s="4" t="s">
        <v>1587</v>
      </c>
      <c r="N7363" s="4" t="s">
        <v>34</v>
      </c>
      <c r="O7363" s="4" t="s">
        <v>38</v>
      </c>
      <c r="P7363" s="4" t="s">
        <v>1588</v>
      </c>
      <c r="Q7363" s="4">
        <v>194.35200000000003</v>
      </c>
      <c r="R7363" s="4">
        <v>3</v>
      </c>
      <c r="S7363" s="4">
        <v>0.2</v>
      </c>
      <c r="T7363" s="4">
        <v>64.784000000000006</v>
      </c>
      <c r="U7363" s="4">
        <v>-36.441000000000031</v>
      </c>
      <c r="V7363" s="4">
        <v>-0.18750000000000014</v>
      </c>
      <c r="W7363" s="4">
        <v>2</v>
      </c>
      <c r="X7363" s="4" t="s">
        <v>10933</v>
      </c>
    </row>
    <row r="7364" spans="1:24" x14ac:dyDescent="0.35">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x14ac:dyDescent="0.35">
      <c r="A7365" s="4">
        <v>7364</v>
      </c>
      <c r="B7365" s="4" t="s">
        <v>9446</v>
      </c>
      <c r="C7365" s="5">
        <v>41607</v>
      </c>
      <c r="D7365" s="5">
        <v>41613</v>
      </c>
      <c r="E7365" s="4" t="s">
        <v>52</v>
      </c>
      <c r="F7365" s="4" t="s">
        <v>880</v>
      </c>
      <c r="G7365" s="4" t="s">
        <v>881</v>
      </c>
      <c r="H7365" s="4" t="s">
        <v>43</v>
      </c>
      <c r="I7365" s="4" t="s">
        <v>29</v>
      </c>
      <c r="J7365" s="4" t="s">
        <v>148</v>
      </c>
      <c r="K7365" s="4" t="s">
        <v>149</v>
      </c>
      <c r="L7365" s="4" t="s">
        <v>150</v>
      </c>
      <c r="M7365" s="4" t="s">
        <v>3383</v>
      </c>
      <c r="N7365" s="4" t="s">
        <v>73</v>
      </c>
      <c r="O7365" s="4" t="s">
        <v>74</v>
      </c>
      <c r="P7365" s="4" t="s">
        <v>3384</v>
      </c>
      <c r="Q7365" s="4">
        <v>340.18200000000002</v>
      </c>
      <c r="R7365" s="4">
        <v>3</v>
      </c>
      <c r="S7365" s="4">
        <v>0.4</v>
      </c>
      <c r="T7365" s="4">
        <v>113.39400000000001</v>
      </c>
      <c r="U7365" s="4">
        <v>-73.706100000000021</v>
      </c>
      <c r="V7365" s="4">
        <v>-0.21666666666666673</v>
      </c>
      <c r="W7365" s="4">
        <v>6</v>
      </c>
      <c r="X7365" s="4" t="s">
        <v>10934</v>
      </c>
    </row>
    <row r="7366" spans="1:24" x14ac:dyDescent="0.35">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x14ac:dyDescent="0.35">
      <c r="A7367" s="4">
        <v>7366</v>
      </c>
      <c r="B7367" s="4" t="s">
        <v>9446</v>
      </c>
      <c r="C7367" s="5">
        <v>41607</v>
      </c>
      <c r="D7367" s="5">
        <v>41613</v>
      </c>
      <c r="E7367" s="4" t="s">
        <v>52</v>
      </c>
      <c r="F7367" s="4" t="s">
        <v>880</v>
      </c>
      <c r="G7367" s="4" t="s">
        <v>881</v>
      </c>
      <c r="H7367" s="4" t="s">
        <v>43</v>
      </c>
      <c r="I7367" s="4" t="s">
        <v>29</v>
      </c>
      <c r="J7367" s="4" t="s">
        <v>148</v>
      </c>
      <c r="K7367" s="4" t="s">
        <v>149</v>
      </c>
      <c r="L7367" s="4" t="s">
        <v>150</v>
      </c>
      <c r="M7367" s="4" t="s">
        <v>5935</v>
      </c>
      <c r="N7367" s="4" t="s">
        <v>48</v>
      </c>
      <c r="O7367" s="4" t="s">
        <v>77</v>
      </c>
      <c r="P7367" s="4" t="s">
        <v>5936</v>
      </c>
      <c r="Q7367" s="4">
        <v>6.8880000000000017</v>
      </c>
      <c r="R7367" s="4">
        <v>2</v>
      </c>
      <c r="S7367" s="4">
        <v>0.7</v>
      </c>
      <c r="T7367" s="4">
        <v>3.4440000000000008</v>
      </c>
      <c r="U7367" s="4">
        <v>-5.0511999999999997</v>
      </c>
      <c r="V7367" s="4">
        <v>-0.73333333333333306</v>
      </c>
      <c r="W7367" s="4">
        <v>6</v>
      </c>
      <c r="X7367" s="4" t="s">
        <v>10934</v>
      </c>
    </row>
    <row r="7368" spans="1:24" x14ac:dyDescent="0.35">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x14ac:dyDescent="0.35">
      <c r="A7369" s="4">
        <v>7368</v>
      </c>
      <c r="B7369" s="4" t="s">
        <v>9446</v>
      </c>
      <c r="C7369" s="5">
        <v>41607</v>
      </c>
      <c r="D7369" s="5">
        <v>41613</v>
      </c>
      <c r="E7369" s="4" t="s">
        <v>52</v>
      </c>
      <c r="F7369" s="4" t="s">
        <v>880</v>
      </c>
      <c r="G7369" s="4" t="s">
        <v>881</v>
      </c>
      <c r="H7369" s="4" t="s">
        <v>43</v>
      </c>
      <c r="I7369" s="4" t="s">
        <v>29</v>
      </c>
      <c r="J7369" s="4" t="s">
        <v>148</v>
      </c>
      <c r="K7369" s="4" t="s">
        <v>149</v>
      </c>
      <c r="L7369" s="4" t="s">
        <v>150</v>
      </c>
      <c r="M7369" s="4" t="s">
        <v>1841</v>
      </c>
      <c r="N7369" s="4" t="s">
        <v>34</v>
      </c>
      <c r="O7369" s="4" t="s">
        <v>38</v>
      </c>
      <c r="P7369" s="4" t="s">
        <v>1842</v>
      </c>
      <c r="Q7369" s="4">
        <v>347.80200000000002</v>
      </c>
      <c r="R7369" s="4">
        <v>7</v>
      </c>
      <c r="S7369" s="4">
        <v>0.3</v>
      </c>
      <c r="T7369" s="4">
        <v>49.686</v>
      </c>
      <c r="U7369" s="4">
        <v>-24.842999999999961</v>
      </c>
      <c r="V7369" s="4">
        <v>-7.1428571428571314E-2</v>
      </c>
      <c r="W7369" s="4">
        <v>6</v>
      </c>
      <c r="X7369" s="4" t="s">
        <v>10934</v>
      </c>
    </row>
    <row r="7370" spans="1:24" x14ac:dyDescent="0.35">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x14ac:dyDescent="0.35">
      <c r="A7371" s="4">
        <v>7370</v>
      </c>
      <c r="B7371" s="4" t="s">
        <v>9448</v>
      </c>
      <c r="C7371" s="5">
        <v>40977</v>
      </c>
      <c r="D7371" s="5">
        <v>40979</v>
      </c>
      <c r="E7371" s="4" t="s">
        <v>25</v>
      </c>
      <c r="F7371" s="4" t="s">
        <v>5216</v>
      </c>
      <c r="G7371" s="4" t="s">
        <v>5217</v>
      </c>
      <c r="H7371" s="4" t="s">
        <v>28</v>
      </c>
      <c r="I7371" s="4" t="s">
        <v>29</v>
      </c>
      <c r="J7371" s="4" t="s">
        <v>4590</v>
      </c>
      <c r="K7371" s="4" t="s">
        <v>90</v>
      </c>
      <c r="L7371" s="4" t="s">
        <v>32</v>
      </c>
      <c r="M7371" s="4" t="s">
        <v>3062</v>
      </c>
      <c r="N7371" s="4" t="s">
        <v>48</v>
      </c>
      <c r="O7371" s="4" t="s">
        <v>49</v>
      </c>
      <c r="P7371" s="4" t="s">
        <v>3063</v>
      </c>
      <c r="Q7371" s="4">
        <v>4.6079999999999997</v>
      </c>
      <c r="R7371" s="4">
        <v>2</v>
      </c>
      <c r="S7371" s="4">
        <v>0.2</v>
      </c>
      <c r="T7371" s="4">
        <v>2.3039999999999998</v>
      </c>
      <c r="U7371" s="4">
        <v>1.6704000000000001</v>
      </c>
      <c r="V7371" s="4">
        <v>0.36250000000000004</v>
      </c>
      <c r="W7371" s="4">
        <v>2</v>
      </c>
      <c r="X7371" s="4" t="s">
        <v>10933</v>
      </c>
    </row>
    <row r="7372" spans="1:24" x14ac:dyDescent="0.35">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x14ac:dyDescent="0.35">
      <c r="A7373" s="4">
        <v>7372</v>
      </c>
      <c r="B7373" s="4" t="s">
        <v>9451</v>
      </c>
      <c r="C7373" s="5">
        <v>41647</v>
      </c>
      <c r="D7373" s="5">
        <v>41649</v>
      </c>
      <c r="E7373" s="4" t="s">
        <v>25</v>
      </c>
      <c r="F7373" s="4" t="s">
        <v>3693</v>
      </c>
      <c r="G7373" s="4" t="s">
        <v>3694</v>
      </c>
      <c r="H7373" s="4" t="s">
        <v>28</v>
      </c>
      <c r="I7373" s="4" t="s">
        <v>29</v>
      </c>
      <c r="J7373" s="4" t="s">
        <v>1175</v>
      </c>
      <c r="K7373" s="4" t="s">
        <v>45</v>
      </c>
      <c r="L7373" s="4" t="s">
        <v>46</v>
      </c>
      <c r="M7373" s="4" t="s">
        <v>60</v>
      </c>
      <c r="N7373" s="4" t="s">
        <v>48</v>
      </c>
      <c r="O7373" s="4" t="s">
        <v>61</v>
      </c>
      <c r="P7373" s="4" t="s">
        <v>62</v>
      </c>
      <c r="Q7373" s="4">
        <v>153.78</v>
      </c>
      <c r="R7373" s="4">
        <v>11</v>
      </c>
      <c r="S7373" s="4">
        <v>0</v>
      </c>
      <c r="T7373" s="4">
        <v>13.98</v>
      </c>
      <c r="U7373" s="4">
        <v>44.596199999999996</v>
      </c>
      <c r="V7373" s="4">
        <v>0.28999999999999998</v>
      </c>
      <c r="W7373" s="4">
        <v>2</v>
      </c>
      <c r="X7373" s="4" t="s">
        <v>10933</v>
      </c>
    </row>
    <row r="7374" spans="1:24" x14ac:dyDescent="0.35">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x14ac:dyDescent="0.35">
      <c r="A7375" s="4">
        <v>7374</v>
      </c>
      <c r="B7375" s="4" t="s">
        <v>9451</v>
      </c>
      <c r="C7375" s="5">
        <v>41647</v>
      </c>
      <c r="D7375" s="5">
        <v>41649</v>
      </c>
      <c r="E7375" s="4" t="s">
        <v>25</v>
      </c>
      <c r="F7375" s="4" t="s">
        <v>3693</v>
      </c>
      <c r="G7375" s="4" t="s">
        <v>3694</v>
      </c>
      <c r="H7375" s="4" t="s">
        <v>28</v>
      </c>
      <c r="I7375" s="4" t="s">
        <v>29</v>
      </c>
      <c r="J7375" s="4" t="s">
        <v>1175</v>
      </c>
      <c r="K7375" s="4" t="s">
        <v>45</v>
      </c>
      <c r="L7375" s="4" t="s">
        <v>46</v>
      </c>
      <c r="M7375" s="4" t="s">
        <v>9095</v>
      </c>
      <c r="N7375" s="4" t="s">
        <v>48</v>
      </c>
      <c r="O7375" s="4" t="s">
        <v>580</v>
      </c>
      <c r="P7375" s="4" t="s">
        <v>9096</v>
      </c>
      <c r="Q7375" s="4">
        <v>110.11</v>
      </c>
      <c r="R7375" s="4">
        <v>7</v>
      </c>
      <c r="S7375" s="4">
        <v>0</v>
      </c>
      <c r="T7375" s="4">
        <v>15.73</v>
      </c>
      <c r="U7375" s="4">
        <v>31.931899999999988</v>
      </c>
      <c r="V7375" s="4">
        <v>0.28999999999999987</v>
      </c>
      <c r="W7375" s="4">
        <v>2</v>
      </c>
      <c r="X7375" s="4" t="s">
        <v>10933</v>
      </c>
    </row>
    <row r="7376" spans="1:24" x14ac:dyDescent="0.35">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x14ac:dyDescent="0.35">
      <c r="A7377" s="4">
        <v>7376</v>
      </c>
      <c r="B7377" s="4" t="s">
        <v>9452</v>
      </c>
      <c r="C7377" s="5">
        <v>41865</v>
      </c>
      <c r="D7377" s="5">
        <v>41872</v>
      </c>
      <c r="E7377" s="4" t="s">
        <v>52</v>
      </c>
      <c r="F7377" s="4" t="s">
        <v>1293</v>
      </c>
      <c r="G7377" s="4" t="s">
        <v>1294</v>
      </c>
      <c r="H7377" s="4" t="s">
        <v>43</v>
      </c>
      <c r="I7377" s="4" t="s">
        <v>29</v>
      </c>
      <c r="J7377" s="4" t="s">
        <v>949</v>
      </c>
      <c r="K7377" s="4" t="s">
        <v>45</v>
      </c>
      <c r="L7377" s="4" t="s">
        <v>46</v>
      </c>
      <c r="M7377" s="4" t="s">
        <v>1905</v>
      </c>
      <c r="N7377" s="4" t="s">
        <v>48</v>
      </c>
      <c r="O7377" s="4" t="s">
        <v>77</v>
      </c>
      <c r="P7377" s="4" t="s">
        <v>1906</v>
      </c>
      <c r="Q7377" s="4">
        <v>36.024000000000001</v>
      </c>
      <c r="R7377" s="4">
        <v>3</v>
      </c>
      <c r="S7377" s="4">
        <v>0.2</v>
      </c>
      <c r="T7377" s="4">
        <v>12.008000000000001</v>
      </c>
      <c r="U7377" s="4">
        <v>11.707799999999995</v>
      </c>
      <c r="V7377" s="4">
        <v>0.32499999999999984</v>
      </c>
      <c r="W7377" s="4">
        <v>7</v>
      </c>
      <c r="X7377" s="4" t="s">
        <v>10934</v>
      </c>
    </row>
    <row r="7378" spans="1:24" x14ac:dyDescent="0.35">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x14ac:dyDescent="0.35">
      <c r="A7379" s="4">
        <v>7378</v>
      </c>
      <c r="B7379" s="4" t="s">
        <v>9454</v>
      </c>
      <c r="C7379" s="5">
        <v>40805</v>
      </c>
      <c r="D7379" s="5">
        <v>40809</v>
      </c>
      <c r="E7379" s="4" t="s">
        <v>52</v>
      </c>
      <c r="F7379" s="4" t="s">
        <v>2517</v>
      </c>
      <c r="G7379" s="4" t="s">
        <v>2518</v>
      </c>
      <c r="H7379" s="4" t="s">
        <v>43</v>
      </c>
      <c r="I7379" s="4" t="s">
        <v>29</v>
      </c>
      <c r="J7379" s="4" t="s">
        <v>97</v>
      </c>
      <c r="K7379" s="4" t="s">
        <v>98</v>
      </c>
      <c r="L7379" s="4" t="s">
        <v>46</v>
      </c>
      <c r="M7379" s="4" t="s">
        <v>1637</v>
      </c>
      <c r="N7379" s="4" t="s">
        <v>48</v>
      </c>
      <c r="O7379" s="4" t="s">
        <v>61</v>
      </c>
      <c r="P7379" s="4" t="s">
        <v>1638</v>
      </c>
      <c r="Q7379" s="4">
        <v>92.52</v>
      </c>
      <c r="R7379" s="4">
        <v>6</v>
      </c>
      <c r="S7379" s="4">
        <v>0</v>
      </c>
      <c r="T7379" s="4">
        <v>15.42</v>
      </c>
      <c r="U7379" s="4">
        <v>24.980400000000007</v>
      </c>
      <c r="V7379" s="4">
        <v>0.27000000000000007</v>
      </c>
      <c r="W7379" s="4">
        <v>4</v>
      </c>
      <c r="X7379" s="4" t="s">
        <v>10933</v>
      </c>
    </row>
    <row r="7380" spans="1:24" x14ac:dyDescent="0.35">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x14ac:dyDescent="0.35">
      <c r="A7381" s="4">
        <v>7380</v>
      </c>
      <c r="B7381" s="4" t="s">
        <v>9456</v>
      </c>
      <c r="C7381" s="5">
        <v>41531</v>
      </c>
      <c r="D7381" s="5">
        <v>41536</v>
      </c>
      <c r="E7381" s="4" t="s">
        <v>52</v>
      </c>
      <c r="F7381" s="4" t="s">
        <v>120</v>
      </c>
      <c r="G7381" s="4" t="s">
        <v>121</v>
      </c>
      <c r="H7381" s="4" t="s">
        <v>28</v>
      </c>
      <c r="I7381" s="4" t="s">
        <v>29</v>
      </c>
      <c r="J7381" s="4" t="s">
        <v>2532</v>
      </c>
      <c r="K7381" s="4" t="s">
        <v>140</v>
      </c>
      <c r="L7381" s="4" t="s">
        <v>107</v>
      </c>
      <c r="M7381" s="4" t="s">
        <v>4091</v>
      </c>
      <c r="N7381" s="4" t="s">
        <v>48</v>
      </c>
      <c r="O7381" s="4" t="s">
        <v>61</v>
      </c>
      <c r="P7381" s="4" t="s">
        <v>4092</v>
      </c>
      <c r="Q7381" s="4">
        <v>40.74</v>
      </c>
      <c r="R7381" s="4">
        <v>3</v>
      </c>
      <c r="S7381" s="4">
        <v>0</v>
      </c>
      <c r="T7381" s="4">
        <v>13.58</v>
      </c>
      <c r="U7381" s="4">
        <v>0.4073999999999991</v>
      </c>
      <c r="V7381" s="4">
        <v>9.9999999999999777E-3</v>
      </c>
      <c r="W7381" s="4">
        <v>5</v>
      </c>
      <c r="X7381" s="4" t="s">
        <v>10934</v>
      </c>
    </row>
    <row r="7382" spans="1:24" x14ac:dyDescent="0.35">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x14ac:dyDescent="0.35">
      <c r="A7383" s="4">
        <v>7382</v>
      </c>
      <c r="B7383" s="4" t="s">
        <v>9456</v>
      </c>
      <c r="C7383" s="5">
        <v>41531</v>
      </c>
      <c r="D7383" s="5">
        <v>41536</v>
      </c>
      <c r="E7383" s="4" t="s">
        <v>52</v>
      </c>
      <c r="F7383" s="4" t="s">
        <v>120</v>
      </c>
      <c r="G7383" s="4" t="s">
        <v>121</v>
      </c>
      <c r="H7383" s="4" t="s">
        <v>28</v>
      </c>
      <c r="I7383" s="4" t="s">
        <v>29</v>
      </c>
      <c r="J7383" s="4" t="s">
        <v>2532</v>
      </c>
      <c r="K7383" s="4" t="s">
        <v>140</v>
      </c>
      <c r="L7383" s="4" t="s">
        <v>107</v>
      </c>
      <c r="M7383" s="4" t="s">
        <v>6418</v>
      </c>
      <c r="N7383" s="4" t="s">
        <v>73</v>
      </c>
      <c r="O7383" s="4" t="s">
        <v>74</v>
      </c>
      <c r="P7383" s="4" t="s">
        <v>6419</v>
      </c>
      <c r="Q7383" s="4">
        <v>149.94999999999999</v>
      </c>
      <c r="R7383" s="4">
        <v>5</v>
      </c>
      <c r="S7383" s="4">
        <v>0</v>
      </c>
      <c r="T7383" s="4">
        <v>29.99</v>
      </c>
      <c r="U7383" s="4">
        <v>41.986000000000004</v>
      </c>
      <c r="V7383" s="4">
        <v>0.28000000000000003</v>
      </c>
      <c r="W7383" s="4">
        <v>5</v>
      </c>
      <c r="X7383" s="4" t="s">
        <v>10934</v>
      </c>
    </row>
    <row r="7384" spans="1:24" x14ac:dyDescent="0.35">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x14ac:dyDescent="0.35">
      <c r="A7385" s="4">
        <v>7384</v>
      </c>
      <c r="B7385" s="4" t="s">
        <v>9456</v>
      </c>
      <c r="C7385" s="5">
        <v>41531</v>
      </c>
      <c r="D7385" s="5">
        <v>41536</v>
      </c>
      <c r="E7385" s="4" t="s">
        <v>52</v>
      </c>
      <c r="F7385" s="4" t="s">
        <v>120</v>
      </c>
      <c r="G7385" s="4" t="s">
        <v>121</v>
      </c>
      <c r="H7385" s="4" t="s">
        <v>28</v>
      </c>
      <c r="I7385" s="4" t="s">
        <v>29</v>
      </c>
      <c r="J7385" s="4" t="s">
        <v>2532</v>
      </c>
      <c r="K7385" s="4" t="s">
        <v>140</v>
      </c>
      <c r="L7385" s="4" t="s">
        <v>107</v>
      </c>
      <c r="M7385" s="4" t="s">
        <v>2764</v>
      </c>
      <c r="N7385" s="4" t="s">
        <v>48</v>
      </c>
      <c r="O7385" s="4" t="s">
        <v>92</v>
      </c>
      <c r="P7385" s="4" t="s">
        <v>2765</v>
      </c>
      <c r="Q7385" s="4">
        <v>17.61</v>
      </c>
      <c r="R7385" s="4">
        <v>3</v>
      </c>
      <c r="S7385" s="4">
        <v>0</v>
      </c>
      <c r="T7385" s="4">
        <v>5.87</v>
      </c>
      <c r="U7385" s="4">
        <v>8.4527999999999999</v>
      </c>
      <c r="V7385" s="4">
        <v>0.48</v>
      </c>
      <c r="W7385" s="4">
        <v>5</v>
      </c>
      <c r="X7385" s="4" t="s">
        <v>10934</v>
      </c>
    </row>
    <row r="7386" spans="1:24" x14ac:dyDescent="0.35">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x14ac:dyDescent="0.35">
      <c r="A7387" s="4">
        <v>7386</v>
      </c>
      <c r="B7387" s="4" t="s">
        <v>9456</v>
      </c>
      <c r="C7387" s="5">
        <v>41531</v>
      </c>
      <c r="D7387" s="5">
        <v>41536</v>
      </c>
      <c r="E7387" s="4" t="s">
        <v>52</v>
      </c>
      <c r="F7387" s="4" t="s">
        <v>120</v>
      </c>
      <c r="G7387" s="4" t="s">
        <v>121</v>
      </c>
      <c r="H7387" s="4" t="s">
        <v>28</v>
      </c>
      <c r="I7387" s="4" t="s">
        <v>29</v>
      </c>
      <c r="J7387" s="4" t="s">
        <v>2532</v>
      </c>
      <c r="K7387" s="4" t="s">
        <v>140</v>
      </c>
      <c r="L7387" s="4" t="s">
        <v>107</v>
      </c>
      <c r="M7387" s="4" t="s">
        <v>4006</v>
      </c>
      <c r="N7387" s="4" t="s">
        <v>48</v>
      </c>
      <c r="O7387" s="4" t="s">
        <v>92</v>
      </c>
      <c r="P7387" s="4" t="s">
        <v>4007</v>
      </c>
      <c r="Q7387" s="4">
        <v>17.64</v>
      </c>
      <c r="R7387" s="4">
        <v>3</v>
      </c>
      <c r="S7387" s="4">
        <v>0</v>
      </c>
      <c r="T7387" s="4">
        <v>5.88</v>
      </c>
      <c r="U7387" s="4">
        <v>8.6435999999999993</v>
      </c>
      <c r="V7387" s="4">
        <v>0.48999999999999994</v>
      </c>
      <c r="W7387" s="4">
        <v>5</v>
      </c>
      <c r="X7387" s="4" t="s">
        <v>10934</v>
      </c>
    </row>
    <row r="7388" spans="1:24" x14ac:dyDescent="0.35">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x14ac:dyDescent="0.35">
      <c r="A7389" s="4">
        <v>7388</v>
      </c>
      <c r="B7389" s="4" t="s">
        <v>9456</v>
      </c>
      <c r="C7389" s="5">
        <v>41531</v>
      </c>
      <c r="D7389" s="5">
        <v>41536</v>
      </c>
      <c r="E7389" s="4" t="s">
        <v>52</v>
      </c>
      <c r="F7389" s="4" t="s">
        <v>120</v>
      </c>
      <c r="G7389" s="4" t="s">
        <v>121</v>
      </c>
      <c r="H7389" s="4" t="s">
        <v>28</v>
      </c>
      <c r="I7389" s="4" t="s">
        <v>29</v>
      </c>
      <c r="J7389" s="4" t="s">
        <v>2532</v>
      </c>
      <c r="K7389" s="4" t="s">
        <v>140</v>
      </c>
      <c r="L7389" s="4" t="s">
        <v>107</v>
      </c>
      <c r="M7389" s="4" t="s">
        <v>196</v>
      </c>
      <c r="N7389" s="4" t="s">
        <v>34</v>
      </c>
      <c r="O7389" s="4" t="s">
        <v>67</v>
      </c>
      <c r="P7389" s="4" t="s">
        <v>197</v>
      </c>
      <c r="Q7389" s="4">
        <v>1336.4399999999998</v>
      </c>
      <c r="R7389" s="4">
        <v>14</v>
      </c>
      <c r="S7389" s="4">
        <v>0</v>
      </c>
      <c r="T7389" s="4">
        <v>95.46</v>
      </c>
      <c r="U7389" s="4">
        <v>387.56759999999986</v>
      </c>
      <c r="V7389" s="4">
        <v>0.28999999999999992</v>
      </c>
      <c r="W7389" s="4">
        <v>5</v>
      </c>
      <c r="X7389" s="4" t="s">
        <v>10934</v>
      </c>
    </row>
    <row r="7390" spans="1:24" x14ac:dyDescent="0.35">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x14ac:dyDescent="0.35">
      <c r="A7391" s="4">
        <v>7390</v>
      </c>
      <c r="B7391" s="4" t="s">
        <v>9457</v>
      </c>
      <c r="C7391" s="5">
        <v>41973</v>
      </c>
      <c r="D7391" s="5">
        <v>41977</v>
      </c>
      <c r="E7391" s="4" t="s">
        <v>52</v>
      </c>
      <c r="F7391" s="4" t="s">
        <v>657</v>
      </c>
      <c r="G7391" s="4" t="s">
        <v>658</v>
      </c>
      <c r="H7391" s="4" t="s">
        <v>28</v>
      </c>
      <c r="I7391" s="4" t="s">
        <v>29</v>
      </c>
      <c r="J7391" s="4" t="s">
        <v>6245</v>
      </c>
      <c r="K7391" s="4" t="s">
        <v>337</v>
      </c>
      <c r="L7391" s="4" t="s">
        <v>32</v>
      </c>
      <c r="M7391" s="4" t="s">
        <v>37</v>
      </c>
      <c r="N7391" s="4" t="s">
        <v>34</v>
      </c>
      <c r="O7391" s="4" t="s">
        <v>38</v>
      </c>
      <c r="P7391" s="4" t="s">
        <v>39</v>
      </c>
      <c r="Q7391" s="4">
        <v>390.36799999999999</v>
      </c>
      <c r="R7391" s="4">
        <v>2</v>
      </c>
      <c r="S7391" s="4">
        <v>0.2</v>
      </c>
      <c r="T7391" s="4">
        <v>195.184</v>
      </c>
      <c r="U7391" s="4">
        <v>48.795999999999978</v>
      </c>
      <c r="V7391" s="4">
        <v>0.12499999999999994</v>
      </c>
      <c r="W7391" s="4">
        <v>4</v>
      </c>
      <c r="X7391" s="4" t="s">
        <v>10933</v>
      </c>
    </row>
    <row r="7392" spans="1:24" x14ac:dyDescent="0.35">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x14ac:dyDescent="0.35">
      <c r="A7393" s="4">
        <v>7392</v>
      </c>
      <c r="B7393" s="4" t="s">
        <v>9458</v>
      </c>
      <c r="C7393" s="5">
        <v>41978</v>
      </c>
      <c r="D7393" s="5">
        <v>41981</v>
      </c>
      <c r="E7393" s="4" t="s">
        <v>25</v>
      </c>
      <c r="F7393" s="4" t="s">
        <v>3338</v>
      </c>
      <c r="G7393" s="4" t="s">
        <v>3339</v>
      </c>
      <c r="H7393" s="4" t="s">
        <v>28</v>
      </c>
      <c r="I7393" s="4" t="s">
        <v>29</v>
      </c>
      <c r="J7393" s="4" t="s">
        <v>748</v>
      </c>
      <c r="K7393" s="4" t="s">
        <v>500</v>
      </c>
      <c r="L7393" s="4" t="s">
        <v>150</v>
      </c>
      <c r="M7393" s="4" t="s">
        <v>4707</v>
      </c>
      <c r="N7393" s="4" t="s">
        <v>48</v>
      </c>
      <c r="O7393" s="4" t="s">
        <v>92</v>
      </c>
      <c r="P7393" s="4" t="s">
        <v>4708</v>
      </c>
      <c r="Q7393" s="4">
        <v>74.352000000000004</v>
      </c>
      <c r="R7393" s="4">
        <v>3</v>
      </c>
      <c r="S7393" s="4">
        <v>0.2</v>
      </c>
      <c r="T7393" s="4">
        <v>24.784000000000002</v>
      </c>
      <c r="U7393" s="4">
        <v>23.234999999999992</v>
      </c>
      <c r="V7393" s="4">
        <v>0.31249999999999989</v>
      </c>
      <c r="W7393" s="4">
        <v>3</v>
      </c>
      <c r="X7393" s="4" t="s">
        <v>10933</v>
      </c>
    </row>
    <row r="7394" spans="1:24" x14ac:dyDescent="0.35">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x14ac:dyDescent="0.35">
      <c r="A7395" s="4">
        <v>7394</v>
      </c>
      <c r="B7395" s="4" t="s">
        <v>9459</v>
      </c>
      <c r="C7395" s="5">
        <v>41762</v>
      </c>
      <c r="D7395" s="5">
        <v>41766</v>
      </c>
      <c r="E7395" s="4" t="s">
        <v>52</v>
      </c>
      <c r="F7395" s="4" t="s">
        <v>7217</v>
      </c>
      <c r="G7395" s="4" t="s">
        <v>7218</v>
      </c>
      <c r="H7395" s="4" t="s">
        <v>28</v>
      </c>
      <c r="I7395" s="4" t="s">
        <v>29</v>
      </c>
      <c r="J7395" s="4" t="s">
        <v>44</v>
      </c>
      <c r="K7395" s="4" t="s">
        <v>45</v>
      </c>
      <c r="L7395" s="4" t="s">
        <v>46</v>
      </c>
      <c r="M7395" s="4" t="s">
        <v>6381</v>
      </c>
      <c r="N7395" s="4" t="s">
        <v>48</v>
      </c>
      <c r="O7395" s="4" t="s">
        <v>70</v>
      </c>
      <c r="P7395" s="4" t="s">
        <v>6382</v>
      </c>
      <c r="Q7395" s="4">
        <v>59.519999999999996</v>
      </c>
      <c r="R7395" s="4">
        <v>3</v>
      </c>
      <c r="S7395" s="4">
        <v>0</v>
      </c>
      <c r="T7395" s="4">
        <v>19.84</v>
      </c>
      <c r="U7395" s="4">
        <v>15.475200000000001</v>
      </c>
      <c r="V7395" s="4">
        <v>0.26</v>
      </c>
      <c r="W7395" s="4">
        <v>4</v>
      </c>
      <c r="X7395" s="4" t="s">
        <v>10933</v>
      </c>
    </row>
    <row r="7396" spans="1:24" x14ac:dyDescent="0.35">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x14ac:dyDescent="0.35">
      <c r="A7397" s="4">
        <v>7396</v>
      </c>
      <c r="B7397" s="4" t="s">
        <v>9460</v>
      </c>
      <c r="C7397" s="5">
        <v>41634</v>
      </c>
      <c r="D7397" s="5">
        <v>41639</v>
      </c>
      <c r="E7397" s="4" t="s">
        <v>52</v>
      </c>
      <c r="F7397" s="4" t="s">
        <v>6799</v>
      </c>
      <c r="G7397" s="4" t="s">
        <v>6800</v>
      </c>
      <c r="H7397" s="4" t="s">
        <v>43</v>
      </c>
      <c r="I7397" s="4" t="s">
        <v>29</v>
      </c>
      <c r="J7397" s="4" t="s">
        <v>268</v>
      </c>
      <c r="K7397" s="4" t="s">
        <v>269</v>
      </c>
      <c r="L7397" s="4" t="s">
        <v>150</v>
      </c>
      <c r="M7397" s="4" t="s">
        <v>3806</v>
      </c>
      <c r="N7397" s="4" t="s">
        <v>34</v>
      </c>
      <c r="O7397" s="4" t="s">
        <v>58</v>
      </c>
      <c r="P7397" s="4" t="s">
        <v>3807</v>
      </c>
      <c r="Q7397" s="4">
        <v>313.17599999999999</v>
      </c>
      <c r="R7397" s="4">
        <v>2</v>
      </c>
      <c r="S7397" s="4">
        <v>0.4</v>
      </c>
      <c r="T7397" s="4">
        <v>156.58799999999999</v>
      </c>
      <c r="U7397" s="4">
        <v>-120.05080000000007</v>
      </c>
      <c r="V7397" s="4">
        <v>-0.38333333333333358</v>
      </c>
      <c r="W7397" s="4">
        <v>5</v>
      </c>
      <c r="X7397" s="4" t="s">
        <v>10934</v>
      </c>
    </row>
    <row r="7398" spans="1:24" x14ac:dyDescent="0.35">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x14ac:dyDescent="0.35">
      <c r="A7399" s="4">
        <v>7398</v>
      </c>
      <c r="B7399" s="4" t="s">
        <v>9461</v>
      </c>
      <c r="C7399" s="5">
        <v>40816</v>
      </c>
      <c r="D7399" s="5">
        <v>40816</v>
      </c>
      <c r="E7399" s="4" t="s">
        <v>1292</v>
      </c>
      <c r="F7399" s="4" t="s">
        <v>6234</v>
      </c>
      <c r="G7399" s="4" t="s">
        <v>6235</v>
      </c>
      <c r="H7399" s="4" t="s">
        <v>43</v>
      </c>
      <c r="I7399" s="4" t="s">
        <v>29</v>
      </c>
      <c r="J7399" s="4" t="s">
        <v>748</v>
      </c>
      <c r="K7399" s="4" t="s">
        <v>500</v>
      </c>
      <c r="L7399" s="4" t="s">
        <v>150</v>
      </c>
      <c r="M7399" s="4" t="s">
        <v>818</v>
      </c>
      <c r="N7399" s="4" t="s">
        <v>48</v>
      </c>
      <c r="O7399" s="4" t="s">
        <v>80</v>
      </c>
      <c r="P7399" s="4" t="s">
        <v>819</v>
      </c>
      <c r="Q7399" s="4">
        <v>795.40800000000013</v>
      </c>
      <c r="R7399" s="4">
        <v>6</v>
      </c>
      <c r="S7399" s="4">
        <v>0.2</v>
      </c>
      <c r="T7399" s="4">
        <v>132.56800000000001</v>
      </c>
      <c r="U7399" s="4">
        <v>59.655599999999993</v>
      </c>
      <c r="V7399" s="4">
        <v>7.4999999999999983E-2</v>
      </c>
      <c r="W7399" s="4">
        <v>0</v>
      </c>
      <c r="X7399" s="4" t="s">
        <v>10935</v>
      </c>
    </row>
    <row r="7400" spans="1:24" x14ac:dyDescent="0.35">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x14ac:dyDescent="0.35">
      <c r="A7401" s="4">
        <v>7400</v>
      </c>
      <c r="B7401" s="4" t="s">
        <v>9462</v>
      </c>
      <c r="C7401" s="5">
        <v>40736</v>
      </c>
      <c r="D7401" s="5">
        <v>40739</v>
      </c>
      <c r="E7401" s="4" t="s">
        <v>25</v>
      </c>
      <c r="F7401" s="4" t="s">
        <v>2100</v>
      </c>
      <c r="G7401" s="4" t="s">
        <v>2101</v>
      </c>
      <c r="H7401" s="4" t="s">
        <v>28</v>
      </c>
      <c r="I7401" s="4" t="s">
        <v>29</v>
      </c>
      <c r="J7401" s="4" t="s">
        <v>305</v>
      </c>
      <c r="K7401" s="4" t="s">
        <v>213</v>
      </c>
      <c r="L7401" s="4" t="s">
        <v>107</v>
      </c>
      <c r="M7401" s="4" t="s">
        <v>2091</v>
      </c>
      <c r="N7401" s="4" t="s">
        <v>73</v>
      </c>
      <c r="O7401" s="4" t="s">
        <v>163</v>
      </c>
      <c r="P7401" s="4" t="s">
        <v>2092</v>
      </c>
      <c r="Q7401" s="4">
        <v>23.840000000000003</v>
      </c>
      <c r="R7401" s="4">
        <v>4</v>
      </c>
      <c r="S7401" s="4">
        <v>0.2</v>
      </c>
      <c r="T7401" s="4">
        <v>5.9600000000000009</v>
      </c>
      <c r="U7401" s="4">
        <v>3.2779999999999987</v>
      </c>
      <c r="V7401" s="4">
        <v>0.13749999999999993</v>
      </c>
      <c r="W7401" s="4">
        <v>3</v>
      </c>
      <c r="X7401" s="4" t="s">
        <v>10933</v>
      </c>
    </row>
    <row r="7402" spans="1:24" x14ac:dyDescent="0.35">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x14ac:dyDescent="0.35">
      <c r="A7403" s="4">
        <v>7402</v>
      </c>
      <c r="B7403" s="4" t="s">
        <v>9463</v>
      </c>
      <c r="C7403" s="5">
        <v>41526</v>
      </c>
      <c r="D7403" s="5">
        <v>41531</v>
      </c>
      <c r="E7403" s="4" t="s">
        <v>52</v>
      </c>
      <c r="F7403" s="4" t="s">
        <v>2564</v>
      </c>
      <c r="G7403" s="4" t="s">
        <v>2565</v>
      </c>
      <c r="H7403" s="4" t="s">
        <v>28</v>
      </c>
      <c r="I7403" s="4" t="s">
        <v>29</v>
      </c>
      <c r="J7403" s="4" t="s">
        <v>97</v>
      </c>
      <c r="K7403" s="4" t="s">
        <v>98</v>
      </c>
      <c r="L7403" s="4" t="s">
        <v>46</v>
      </c>
      <c r="M7403" s="4" t="s">
        <v>1030</v>
      </c>
      <c r="N7403" s="4" t="s">
        <v>48</v>
      </c>
      <c r="O7403" s="4" t="s">
        <v>92</v>
      </c>
      <c r="P7403" s="4" t="s">
        <v>1031</v>
      </c>
      <c r="Q7403" s="4">
        <v>30.87</v>
      </c>
      <c r="R7403" s="4">
        <v>7</v>
      </c>
      <c r="S7403" s="4">
        <v>0</v>
      </c>
      <c r="T7403" s="4">
        <v>4.41</v>
      </c>
      <c r="U7403" s="4">
        <v>14.200199999999999</v>
      </c>
      <c r="V7403" s="4">
        <v>0.45999999999999996</v>
      </c>
      <c r="W7403" s="4">
        <v>5</v>
      </c>
      <c r="X7403" s="4" t="s">
        <v>10934</v>
      </c>
    </row>
    <row r="7404" spans="1:24" x14ac:dyDescent="0.35">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x14ac:dyDescent="0.35">
      <c r="A7405" s="4">
        <v>7404</v>
      </c>
      <c r="B7405" s="4" t="s">
        <v>9465</v>
      </c>
      <c r="C7405" s="5">
        <v>41043</v>
      </c>
      <c r="D7405" s="5">
        <v>41048</v>
      </c>
      <c r="E7405" s="4" t="s">
        <v>52</v>
      </c>
      <c r="F7405" s="4" t="s">
        <v>997</v>
      </c>
      <c r="G7405" s="4" t="s">
        <v>998</v>
      </c>
      <c r="H7405" s="4" t="s">
        <v>43</v>
      </c>
      <c r="I7405" s="4" t="s">
        <v>29</v>
      </c>
      <c r="J7405" s="4" t="s">
        <v>9352</v>
      </c>
      <c r="K7405" s="4" t="s">
        <v>45</v>
      </c>
      <c r="L7405" s="4" t="s">
        <v>46</v>
      </c>
      <c r="M7405" s="4" t="s">
        <v>2234</v>
      </c>
      <c r="N7405" s="4" t="s">
        <v>34</v>
      </c>
      <c r="O7405" s="4" t="s">
        <v>35</v>
      </c>
      <c r="P7405" s="4" t="s">
        <v>2235</v>
      </c>
      <c r="Q7405" s="4">
        <v>509.95749999999992</v>
      </c>
      <c r="R7405" s="4">
        <v>5</v>
      </c>
      <c r="S7405" s="4">
        <v>0.15</v>
      </c>
      <c r="T7405" s="4">
        <v>101.99149999999999</v>
      </c>
      <c r="U7405" s="4">
        <v>41.996499999999941</v>
      </c>
      <c r="V7405" s="4">
        <v>8.235294117647049E-2</v>
      </c>
      <c r="W7405" s="4">
        <v>5</v>
      </c>
      <c r="X7405" s="4" t="s">
        <v>10934</v>
      </c>
    </row>
    <row r="7406" spans="1:24" x14ac:dyDescent="0.35">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x14ac:dyDescent="0.35">
      <c r="A7407" s="4">
        <v>7406</v>
      </c>
      <c r="B7407" s="4" t="s">
        <v>9465</v>
      </c>
      <c r="C7407" s="5">
        <v>41043</v>
      </c>
      <c r="D7407" s="5">
        <v>41048</v>
      </c>
      <c r="E7407" s="4" t="s">
        <v>52</v>
      </c>
      <c r="F7407" s="4" t="s">
        <v>997</v>
      </c>
      <c r="G7407" s="4" t="s">
        <v>998</v>
      </c>
      <c r="H7407" s="4" t="s">
        <v>43</v>
      </c>
      <c r="I7407" s="4" t="s">
        <v>29</v>
      </c>
      <c r="J7407" s="4" t="s">
        <v>9352</v>
      </c>
      <c r="K7407" s="4" t="s">
        <v>45</v>
      </c>
      <c r="L7407" s="4" t="s">
        <v>46</v>
      </c>
      <c r="M7407" s="4" t="s">
        <v>4930</v>
      </c>
      <c r="N7407" s="4" t="s">
        <v>34</v>
      </c>
      <c r="O7407" s="4" t="s">
        <v>38</v>
      </c>
      <c r="P7407" s="4" t="s">
        <v>4931</v>
      </c>
      <c r="Q7407" s="4">
        <v>97.567999999999998</v>
      </c>
      <c r="R7407" s="4">
        <v>2</v>
      </c>
      <c r="S7407" s="4">
        <v>0.2</v>
      </c>
      <c r="T7407" s="4">
        <v>48.783999999999999</v>
      </c>
      <c r="U7407" s="4">
        <v>-6.0980000000000025</v>
      </c>
      <c r="V7407" s="4">
        <v>-6.2500000000000028E-2</v>
      </c>
      <c r="W7407" s="4">
        <v>5</v>
      </c>
      <c r="X7407" s="4" t="s">
        <v>10934</v>
      </c>
    </row>
    <row r="7408" spans="1:24" x14ac:dyDescent="0.35">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x14ac:dyDescent="0.35">
      <c r="A7409" s="4">
        <v>7408</v>
      </c>
      <c r="B7409" s="4" t="s">
        <v>9466</v>
      </c>
      <c r="C7409" s="5">
        <v>41660</v>
      </c>
      <c r="D7409" s="5">
        <v>41661</v>
      </c>
      <c r="E7409" s="4" t="s">
        <v>190</v>
      </c>
      <c r="F7409" s="4" t="s">
        <v>5157</v>
      </c>
      <c r="G7409" s="4" t="s">
        <v>5158</v>
      </c>
      <c r="H7409" s="4" t="s">
        <v>28</v>
      </c>
      <c r="I7409" s="4" t="s">
        <v>29</v>
      </c>
      <c r="J7409" s="4" t="s">
        <v>305</v>
      </c>
      <c r="K7409" s="4" t="s">
        <v>213</v>
      </c>
      <c r="L7409" s="4" t="s">
        <v>107</v>
      </c>
      <c r="M7409" s="4" t="s">
        <v>2920</v>
      </c>
      <c r="N7409" s="4" t="s">
        <v>48</v>
      </c>
      <c r="O7409" s="4" t="s">
        <v>49</v>
      </c>
      <c r="P7409" s="4" t="s">
        <v>2921</v>
      </c>
      <c r="Q7409" s="4">
        <v>11.52</v>
      </c>
      <c r="R7409" s="4">
        <v>5</v>
      </c>
      <c r="S7409" s="4">
        <v>0.2</v>
      </c>
      <c r="T7409" s="4">
        <v>2.3039999999999998</v>
      </c>
      <c r="U7409" s="4">
        <v>4.1760000000000002</v>
      </c>
      <c r="V7409" s="4">
        <v>0.36250000000000004</v>
      </c>
      <c r="W7409" s="4">
        <v>1</v>
      </c>
      <c r="X7409" s="4" t="s">
        <v>10935</v>
      </c>
    </row>
    <row r="7410" spans="1:24" x14ac:dyDescent="0.35">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x14ac:dyDescent="0.35">
      <c r="A7411" s="4">
        <v>7410</v>
      </c>
      <c r="B7411" s="4" t="s">
        <v>9468</v>
      </c>
      <c r="C7411" s="5">
        <v>40641</v>
      </c>
      <c r="D7411" s="5">
        <v>40645</v>
      </c>
      <c r="E7411" s="4" t="s">
        <v>52</v>
      </c>
      <c r="F7411" s="4" t="s">
        <v>3021</v>
      </c>
      <c r="G7411" s="4" t="s">
        <v>3022</v>
      </c>
      <c r="H7411" s="4" t="s">
        <v>28</v>
      </c>
      <c r="I7411" s="4" t="s">
        <v>29</v>
      </c>
      <c r="J7411" s="4" t="s">
        <v>2837</v>
      </c>
      <c r="K7411" s="4" t="s">
        <v>500</v>
      </c>
      <c r="L7411" s="4" t="s">
        <v>150</v>
      </c>
      <c r="M7411" s="4" t="s">
        <v>7525</v>
      </c>
      <c r="N7411" s="4" t="s">
        <v>34</v>
      </c>
      <c r="O7411" s="4" t="s">
        <v>58</v>
      </c>
      <c r="P7411" s="4" t="s">
        <v>7526</v>
      </c>
      <c r="Q7411" s="4">
        <v>172.11</v>
      </c>
      <c r="R7411" s="4">
        <v>1</v>
      </c>
      <c r="S7411" s="4">
        <v>0.4</v>
      </c>
      <c r="T7411" s="4">
        <v>172.11</v>
      </c>
      <c r="U7411" s="4">
        <v>-94.660500000000013</v>
      </c>
      <c r="V7411" s="4">
        <v>-0.55000000000000004</v>
      </c>
      <c r="W7411" s="4">
        <v>4</v>
      </c>
      <c r="X7411" s="4" t="s">
        <v>10933</v>
      </c>
    </row>
    <row r="7412" spans="1:24" x14ac:dyDescent="0.35">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x14ac:dyDescent="0.35">
      <c r="A7413" s="4">
        <v>7412</v>
      </c>
      <c r="B7413" s="4" t="s">
        <v>9470</v>
      </c>
      <c r="C7413" s="5">
        <v>41790</v>
      </c>
      <c r="D7413" s="5">
        <v>41794</v>
      </c>
      <c r="E7413" s="4" t="s">
        <v>52</v>
      </c>
      <c r="F7413" s="4" t="s">
        <v>3765</v>
      </c>
      <c r="G7413" s="4" t="s">
        <v>3766</v>
      </c>
      <c r="H7413" s="4" t="s">
        <v>104</v>
      </c>
      <c r="I7413" s="4" t="s">
        <v>29</v>
      </c>
      <c r="J7413" s="4" t="s">
        <v>4280</v>
      </c>
      <c r="K7413" s="4" t="s">
        <v>422</v>
      </c>
      <c r="L7413" s="4" t="s">
        <v>46</v>
      </c>
      <c r="M7413" s="4" t="s">
        <v>7056</v>
      </c>
      <c r="N7413" s="4" t="s">
        <v>73</v>
      </c>
      <c r="O7413" s="4" t="s">
        <v>74</v>
      </c>
      <c r="P7413" s="4" t="s">
        <v>7057</v>
      </c>
      <c r="Q7413" s="4">
        <v>156.79200000000003</v>
      </c>
      <c r="R7413" s="4">
        <v>1</v>
      </c>
      <c r="S7413" s="4">
        <v>0.2</v>
      </c>
      <c r="T7413" s="4">
        <v>156.79200000000003</v>
      </c>
      <c r="U7413" s="4">
        <v>17.639099999999985</v>
      </c>
      <c r="V7413" s="4">
        <v>0.11249999999999988</v>
      </c>
      <c r="W7413" s="4">
        <v>4</v>
      </c>
      <c r="X7413" s="4" t="s">
        <v>10933</v>
      </c>
    </row>
    <row r="7414" spans="1:24" x14ac:dyDescent="0.35">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x14ac:dyDescent="0.35">
      <c r="A7415" s="4">
        <v>7414</v>
      </c>
      <c r="B7415" s="4" t="s">
        <v>9470</v>
      </c>
      <c r="C7415" s="5">
        <v>41790</v>
      </c>
      <c r="D7415" s="5">
        <v>41794</v>
      </c>
      <c r="E7415" s="4" t="s">
        <v>52</v>
      </c>
      <c r="F7415" s="4" t="s">
        <v>3765</v>
      </c>
      <c r="G7415" s="4" t="s">
        <v>3766</v>
      </c>
      <c r="H7415" s="4" t="s">
        <v>104</v>
      </c>
      <c r="I7415" s="4" t="s">
        <v>29</v>
      </c>
      <c r="J7415" s="4" t="s">
        <v>4280</v>
      </c>
      <c r="K7415" s="4" t="s">
        <v>422</v>
      </c>
      <c r="L7415" s="4" t="s">
        <v>46</v>
      </c>
      <c r="M7415" s="4" t="s">
        <v>9023</v>
      </c>
      <c r="N7415" s="4" t="s">
        <v>34</v>
      </c>
      <c r="O7415" s="4" t="s">
        <v>67</v>
      </c>
      <c r="P7415" s="4" t="s">
        <v>9024</v>
      </c>
      <c r="Q7415" s="4">
        <v>13.591999999999999</v>
      </c>
      <c r="R7415" s="4">
        <v>1</v>
      </c>
      <c r="S7415" s="4">
        <v>0.2</v>
      </c>
      <c r="T7415" s="4">
        <v>13.591999999999999</v>
      </c>
      <c r="U7415" s="4">
        <v>-0.33980000000000032</v>
      </c>
      <c r="V7415" s="4">
        <v>-2.5000000000000026E-2</v>
      </c>
      <c r="W7415" s="4">
        <v>4</v>
      </c>
      <c r="X7415" s="4" t="s">
        <v>10933</v>
      </c>
    </row>
    <row r="7416" spans="1:24" x14ac:dyDescent="0.35">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x14ac:dyDescent="0.35">
      <c r="A7417" s="4">
        <v>7416</v>
      </c>
      <c r="B7417" s="4" t="s">
        <v>9471</v>
      </c>
      <c r="C7417" s="5">
        <v>41347</v>
      </c>
      <c r="D7417" s="5">
        <v>41349</v>
      </c>
      <c r="E7417" s="4" t="s">
        <v>25</v>
      </c>
      <c r="F7417" s="4" t="s">
        <v>357</v>
      </c>
      <c r="G7417" s="4" t="s">
        <v>358</v>
      </c>
      <c r="H7417" s="4" t="s">
        <v>43</v>
      </c>
      <c r="I7417" s="4" t="s">
        <v>29</v>
      </c>
      <c r="J7417" s="4" t="s">
        <v>148</v>
      </c>
      <c r="K7417" s="4" t="s">
        <v>149</v>
      </c>
      <c r="L7417" s="4" t="s">
        <v>150</v>
      </c>
      <c r="M7417" s="4" t="s">
        <v>6540</v>
      </c>
      <c r="N7417" s="4" t="s">
        <v>73</v>
      </c>
      <c r="O7417" s="4" t="s">
        <v>163</v>
      </c>
      <c r="P7417" s="4" t="s">
        <v>6541</v>
      </c>
      <c r="Q7417" s="4">
        <v>379.96000000000004</v>
      </c>
      <c r="R7417" s="4">
        <v>5</v>
      </c>
      <c r="S7417" s="4">
        <v>0.2</v>
      </c>
      <c r="T7417" s="4">
        <v>75.992000000000004</v>
      </c>
      <c r="U7417" s="4">
        <v>47.494999999999919</v>
      </c>
      <c r="V7417" s="4">
        <v>0.12499999999999978</v>
      </c>
      <c r="W7417" s="4">
        <v>2</v>
      </c>
      <c r="X7417" s="4" t="s">
        <v>10933</v>
      </c>
    </row>
    <row r="7418" spans="1:24" x14ac:dyDescent="0.35">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x14ac:dyDescent="0.35">
      <c r="A7419" s="4">
        <v>7418</v>
      </c>
      <c r="B7419" s="4" t="s">
        <v>9471</v>
      </c>
      <c r="C7419" s="5">
        <v>41347</v>
      </c>
      <c r="D7419" s="5">
        <v>41349</v>
      </c>
      <c r="E7419" s="4" t="s">
        <v>25</v>
      </c>
      <c r="F7419" s="4" t="s">
        <v>357</v>
      </c>
      <c r="G7419" s="4" t="s">
        <v>358</v>
      </c>
      <c r="H7419" s="4" t="s">
        <v>43</v>
      </c>
      <c r="I7419" s="4" t="s">
        <v>29</v>
      </c>
      <c r="J7419" s="4" t="s">
        <v>148</v>
      </c>
      <c r="K7419" s="4" t="s">
        <v>149</v>
      </c>
      <c r="L7419" s="4" t="s">
        <v>150</v>
      </c>
      <c r="M7419" s="4" t="s">
        <v>6652</v>
      </c>
      <c r="N7419" s="4" t="s">
        <v>48</v>
      </c>
      <c r="O7419" s="4" t="s">
        <v>92</v>
      </c>
      <c r="P7419" s="4" t="s">
        <v>6653</v>
      </c>
      <c r="Q7419" s="4">
        <v>41.240000000000009</v>
      </c>
      <c r="R7419" s="4">
        <v>5</v>
      </c>
      <c r="S7419" s="4">
        <v>0.2</v>
      </c>
      <c r="T7419" s="4">
        <v>8.2480000000000011</v>
      </c>
      <c r="U7419" s="4">
        <v>13.918499999999998</v>
      </c>
      <c r="V7419" s="4">
        <v>0.33749999999999986</v>
      </c>
      <c r="W7419" s="4">
        <v>2</v>
      </c>
      <c r="X7419" s="4" t="s">
        <v>10933</v>
      </c>
    </row>
    <row r="7420" spans="1:24" x14ac:dyDescent="0.35">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x14ac:dyDescent="0.35">
      <c r="A7421" s="4">
        <v>7420</v>
      </c>
      <c r="B7421" s="4" t="s">
        <v>9471</v>
      </c>
      <c r="C7421" s="5">
        <v>41347</v>
      </c>
      <c r="D7421" s="5">
        <v>41349</v>
      </c>
      <c r="E7421" s="4" t="s">
        <v>25</v>
      </c>
      <c r="F7421" s="4" t="s">
        <v>357</v>
      </c>
      <c r="G7421" s="4" t="s">
        <v>358</v>
      </c>
      <c r="H7421" s="4" t="s">
        <v>43</v>
      </c>
      <c r="I7421" s="4" t="s">
        <v>29</v>
      </c>
      <c r="J7421" s="4" t="s">
        <v>148</v>
      </c>
      <c r="K7421" s="4" t="s">
        <v>149</v>
      </c>
      <c r="L7421" s="4" t="s">
        <v>150</v>
      </c>
      <c r="M7421" s="4" t="s">
        <v>3690</v>
      </c>
      <c r="N7421" s="4" t="s">
        <v>48</v>
      </c>
      <c r="O7421" s="4" t="s">
        <v>61</v>
      </c>
      <c r="P7421" s="4" t="s">
        <v>3691</v>
      </c>
      <c r="Q7421" s="4">
        <v>552.55999999999995</v>
      </c>
      <c r="R7421" s="4">
        <v>5</v>
      </c>
      <c r="S7421" s="4">
        <v>0.2</v>
      </c>
      <c r="T7421" s="4">
        <v>110.51199999999999</v>
      </c>
      <c r="U7421" s="4">
        <v>-138.13999999999999</v>
      </c>
      <c r="V7421" s="4">
        <v>-0.25</v>
      </c>
      <c r="W7421" s="4">
        <v>2</v>
      </c>
      <c r="X7421" s="4" t="s">
        <v>10933</v>
      </c>
    </row>
    <row r="7422" spans="1:24" x14ac:dyDescent="0.35">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x14ac:dyDescent="0.35">
      <c r="A7423" s="4">
        <v>7422</v>
      </c>
      <c r="B7423" s="4" t="s">
        <v>9471</v>
      </c>
      <c r="C7423" s="5">
        <v>41347</v>
      </c>
      <c r="D7423" s="5">
        <v>41349</v>
      </c>
      <c r="E7423" s="4" t="s">
        <v>25</v>
      </c>
      <c r="F7423" s="4" t="s">
        <v>357</v>
      </c>
      <c r="G7423" s="4" t="s">
        <v>358</v>
      </c>
      <c r="H7423" s="4" t="s">
        <v>43</v>
      </c>
      <c r="I7423" s="4" t="s">
        <v>29</v>
      </c>
      <c r="J7423" s="4" t="s">
        <v>148</v>
      </c>
      <c r="K7423" s="4" t="s">
        <v>149</v>
      </c>
      <c r="L7423" s="4" t="s">
        <v>150</v>
      </c>
      <c r="M7423" s="4" t="s">
        <v>9472</v>
      </c>
      <c r="N7423" s="4" t="s">
        <v>48</v>
      </c>
      <c r="O7423" s="4" t="s">
        <v>61</v>
      </c>
      <c r="P7423" s="4" t="s">
        <v>9473</v>
      </c>
      <c r="Q7423" s="4">
        <v>126.08</v>
      </c>
      <c r="R7423" s="4">
        <v>2</v>
      </c>
      <c r="S7423" s="4">
        <v>0.2</v>
      </c>
      <c r="T7423" s="4">
        <v>63.04</v>
      </c>
      <c r="U7423" s="4">
        <v>-28.367999999999984</v>
      </c>
      <c r="V7423" s="4">
        <v>-0.22499999999999987</v>
      </c>
      <c r="W7423" s="4">
        <v>2</v>
      </c>
      <c r="X7423" s="4" t="s">
        <v>10933</v>
      </c>
    </row>
    <row r="7424" spans="1:24" x14ac:dyDescent="0.35">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x14ac:dyDescent="0.35">
      <c r="A7425" s="4">
        <v>7424</v>
      </c>
      <c r="B7425" s="4" t="s">
        <v>9474</v>
      </c>
      <c r="C7425" s="5">
        <v>41740</v>
      </c>
      <c r="D7425" s="5">
        <v>41744</v>
      </c>
      <c r="E7425" s="4" t="s">
        <v>52</v>
      </c>
      <c r="F7425" s="4" t="s">
        <v>807</v>
      </c>
      <c r="G7425" s="4" t="s">
        <v>808</v>
      </c>
      <c r="H7425" s="4" t="s">
        <v>28</v>
      </c>
      <c r="I7425" s="4" t="s">
        <v>29</v>
      </c>
      <c r="J7425" s="4" t="s">
        <v>148</v>
      </c>
      <c r="K7425" s="4" t="s">
        <v>149</v>
      </c>
      <c r="L7425" s="4" t="s">
        <v>150</v>
      </c>
      <c r="M7425" s="4" t="s">
        <v>5356</v>
      </c>
      <c r="N7425" s="4" t="s">
        <v>48</v>
      </c>
      <c r="O7425" s="4" t="s">
        <v>80</v>
      </c>
      <c r="P7425" s="4" t="s">
        <v>5357</v>
      </c>
      <c r="Q7425" s="4">
        <v>195.10400000000001</v>
      </c>
      <c r="R7425" s="4">
        <v>4</v>
      </c>
      <c r="S7425" s="4">
        <v>0.2</v>
      </c>
      <c r="T7425" s="4">
        <v>48.776000000000003</v>
      </c>
      <c r="U7425" s="4">
        <v>21.949199999999969</v>
      </c>
      <c r="V7425" s="4">
        <v>0.11249999999999984</v>
      </c>
      <c r="W7425" s="4">
        <v>4</v>
      </c>
      <c r="X7425" s="4" t="s">
        <v>10933</v>
      </c>
    </row>
    <row r="7426" spans="1:24" x14ac:dyDescent="0.35">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x14ac:dyDescent="0.35">
      <c r="A7427" s="4">
        <v>7426</v>
      </c>
      <c r="B7427" s="4" t="s">
        <v>9475</v>
      </c>
      <c r="C7427" s="5">
        <v>41451</v>
      </c>
      <c r="D7427" s="5">
        <v>41453</v>
      </c>
      <c r="E7427" s="4" t="s">
        <v>25</v>
      </c>
      <c r="F7427" s="4" t="s">
        <v>815</v>
      </c>
      <c r="G7427" s="4" t="s">
        <v>816</v>
      </c>
      <c r="H7427" s="4" t="s">
        <v>28</v>
      </c>
      <c r="I7427" s="4" t="s">
        <v>29</v>
      </c>
      <c r="J7427" s="4" t="s">
        <v>186</v>
      </c>
      <c r="K7427" s="4" t="s">
        <v>106</v>
      </c>
      <c r="L7427" s="4" t="s">
        <v>107</v>
      </c>
      <c r="M7427" s="4" t="s">
        <v>306</v>
      </c>
      <c r="N7427" s="4" t="s">
        <v>34</v>
      </c>
      <c r="O7427" s="4" t="s">
        <v>38</v>
      </c>
      <c r="P7427" s="4" t="s">
        <v>307</v>
      </c>
      <c r="Q7427" s="4">
        <v>85.245999999999995</v>
      </c>
      <c r="R7427" s="4">
        <v>2</v>
      </c>
      <c r="S7427" s="4">
        <v>0.3</v>
      </c>
      <c r="T7427" s="4">
        <v>42.622999999999998</v>
      </c>
      <c r="U7427" s="4">
        <v>-6.0890000000000057</v>
      </c>
      <c r="V7427" s="4">
        <v>-7.1428571428571494E-2</v>
      </c>
      <c r="W7427" s="4">
        <v>2</v>
      </c>
      <c r="X7427" s="4" t="s">
        <v>10933</v>
      </c>
    </row>
    <row r="7428" spans="1:24" x14ac:dyDescent="0.35">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x14ac:dyDescent="0.35">
      <c r="A7429" s="4">
        <v>7428</v>
      </c>
      <c r="B7429" s="4" t="s">
        <v>9476</v>
      </c>
      <c r="C7429" s="5">
        <v>40619</v>
      </c>
      <c r="D7429" s="5">
        <v>40623</v>
      </c>
      <c r="E7429" s="4" t="s">
        <v>52</v>
      </c>
      <c r="F7429" s="4" t="s">
        <v>8729</v>
      </c>
      <c r="G7429" s="4" t="s">
        <v>8730</v>
      </c>
      <c r="H7429" s="4" t="s">
        <v>43</v>
      </c>
      <c r="I7429" s="4" t="s">
        <v>29</v>
      </c>
      <c r="J7429" s="4" t="s">
        <v>330</v>
      </c>
      <c r="K7429" s="4" t="s">
        <v>1489</v>
      </c>
      <c r="L7429" s="4" t="s">
        <v>32</v>
      </c>
      <c r="M7429" s="4" t="s">
        <v>2079</v>
      </c>
      <c r="N7429" s="4" t="s">
        <v>48</v>
      </c>
      <c r="O7429" s="4" t="s">
        <v>77</v>
      </c>
      <c r="P7429" s="4" t="s">
        <v>2080</v>
      </c>
      <c r="Q7429" s="4">
        <v>11.43</v>
      </c>
      <c r="R7429" s="4">
        <v>3</v>
      </c>
      <c r="S7429" s="4">
        <v>0</v>
      </c>
      <c r="T7429" s="4">
        <v>3.81</v>
      </c>
      <c r="U7429" s="4">
        <v>5.3720999999999997</v>
      </c>
      <c r="V7429" s="4">
        <v>0.47</v>
      </c>
      <c r="W7429" s="4">
        <v>4</v>
      </c>
      <c r="X7429" s="4" t="s">
        <v>10933</v>
      </c>
    </row>
    <row r="7430" spans="1:24" x14ac:dyDescent="0.35">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x14ac:dyDescent="0.35">
      <c r="A7431" s="4">
        <v>7430</v>
      </c>
      <c r="B7431" s="4" t="s">
        <v>9476</v>
      </c>
      <c r="C7431" s="5">
        <v>40619</v>
      </c>
      <c r="D7431" s="5">
        <v>40623</v>
      </c>
      <c r="E7431" s="4" t="s">
        <v>52</v>
      </c>
      <c r="F7431" s="4" t="s">
        <v>8729</v>
      </c>
      <c r="G7431" s="4" t="s">
        <v>8730</v>
      </c>
      <c r="H7431" s="4" t="s">
        <v>43</v>
      </c>
      <c r="I7431" s="4" t="s">
        <v>29</v>
      </c>
      <c r="J7431" s="4" t="s">
        <v>330</v>
      </c>
      <c r="K7431" s="4" t="s">
        <v>1489</v>
      </c>
      <c r="L7431" s="4" t="s">
        <v>32</v>
      </c>
      <c r="M7431" s="4" t="s">
        <v>920</v>
      </c>
      <c r="N7431" s="4" t="s">
        <v>48</v>
      </c>
      <c r="O7431" s="4" t="s">
        <v>92</v>
      </c>
      <c r="P7431" s="4" t="s">
        <v>921</v>
      </c>
      <c r="Q7431" s="4">
        <v>12.96</v>
      </c>
      <c r="R7431" s="4">
        <v>2</v>
      </c>
      <c r="S7431" s="4">
        <v>0</v>
      </c>
      <c r="T7431" s="4">
        <v>6.48</v>
      </c>
      <c r="U7431" s="4">
        <v>6.3504000000000005</v>
      </c>
      <c r="V7431" s="4">
        <v>0.49</v>
      </c>
      <c r="W7431" s="4">
        <v>4</v>
      </c>
      <c r="X7431" s="4" t="s">
        <v>10933</v>
      </c>
    </row>
    <row r="7432" spans="1:24" x14ac:dyDescent="0.35">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x14ac:dyDescent="0.35">
      <c r="A7433" s="4">
        <v>7432</v>
      </c>
      <c r="B7433" s="4" t="s">
        <v>9476</v>
      </c>
      <c r="C7433" s="5">
        <v>40619</v>
      </c>
      <c r="D7433" s="5">
        <v>40623</v>
      </c>
      <c r="E7433" s="4" t="s">
        <v>52</v>
      </c>
      <c r="F7433" s="4" t="s">
        <v>8729</v>
      </c>
      <c r="G7433" s="4" t="s">
        <v>8730</v>
      </c>
      <c r="H7433" s="4" t="s">
        <v>43</v>
      </c>
      <c r="I7433" s="4" t="s">
        <v>29</v>
      </c>
      <c r="J7433" s="4" t="s">
        <v>330</v>
      </c>
      <c r="K7433" s="4" t="s">
        <v>1489</v>
      </c>
      <c r="L7433" s="4" t="s">
        <v>32</v>
      </c>
      <c r="M7433" s="4" t="s">
        <v>3621</v>
      </c>
      <c r="N7433" s="4" t="s">
        <v>48</v>
      </c>
      <c r="O7433" s="4" t="s">
        <v>80</v>
      </c>
      <c r="P7433" s="4" t="s">
        <v>3622</v>
      </c>
      <c r="Q7433" s="4">
        <v>32.67</v>
      </c>
      <c r="R7433" s="4">
        <v>3</v>
      </c>
      <c r="S7433" s="4">
        <v>0</v>
      </c>
      <c r="T7433" s="4">
        <v>10.89</v>
      </c>
      <c r="U7433" s="4">
        <v>8.4942000000000011</v>
      </c>
      <c r="V7433" s="4">
        <v>0.26</v>
      </c>
      <c r="W7433" s="4">
        <v>4</v>
      </c>
      <c r="X7433" s="4" t="s">
        <v>10933</v>
      </c>
    </row>
    <row r="7434" spans="1:24" x14ac:dyDescent="0.35">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x14ac:dyDescent="0.35">
      <c r="A7435" s="4">
        <v>7434</v>
      </c>
      <c r="B7435" s="4" t="s">
        <v>9477</v>
      </c>
      <c r="C7435" s="5">
        <v>40764</v>
      </c>
      <c r="D7435" s="5">
        <v>40768</v>
      </c>
      <c r="E7435" s="4" t="s">
        <v>52</v>
      </c>
      <c r="F7435" s="4" t="s">
        <v>7419</v>
      </c>
      <c r="G7435" s="4" t="s">
        <v>7420</v>
      </c>
      <c r="H7435" s="4" t="s">
        <v>28</v>
      </c>
      <c r="I7435" s="4" t="s">
        <v>29</v>
      </c>
      <c r="J7435" s="4" t="s">
        <v>546</v>
      </c>
      <c r="K7435" s="4" t="s">
        <v>312</v>
      </c>
      <c r="L7435" s="4" t="s">
        <v>46</v>
      </c>
      <c r="M7435" s="4" t="s">
        <v>3127</v>
      </c>
      <c r="N7435" s="4" t="s">
        <v>48</v>
      </c>
      <c r="O7435" s="4" t="s">
        <v>77</v>
      </c>
      <c r="P7435" s="4" t="s">
        <v>3128</v>
      </c>
      <c r="Q7435" s="4">
        <v>9.3450000000000024</v>
      </c>
      <c r="R7435" s="4">
        <v>5</v>
      </c>
      <c r="S7435" s="4">
        <v>0.7</v>
      </c>
      <c r="T7435" s="4">
        <v>1.8690000000000004</v>
      </c>
      <c r="U7435" s="4">
        <v>-6.5414999999999992</v>
      </c>
      <c r="V7435" s="4">
        <v>-0.69999999999999973</v>
      </c>
      <c r="W7435" s="4">
        <v>4</v>
      </c>
      <c r="X7435" s="4" t="s">
        <v>10933</v>
      </c>
    </row>
    <row r="7436" spans="1:24" x14ac:dyDescent="0.35">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x14ac:dyDescent="0.35">
      <c r="A7437" s="4">
        <v>7436</v>
      </c>
      <c r="B7437" s="4" t="s">
        <v>9478</v>
      </c>
      <c r="C7437" s="5">
        <v>41116</v>
      </c>
      <c r="D7437" s="5">
        <v>41121</v>
      </c>
      <c r="E7437" s="4" t="s">
        <v>52</v>
      </c>
      <c r="F7437" s="4" t="s">
        <v>1385</v>
      </c>
      <c r="G7437" s="4" t="s">
        <v>1386</v>
      </c>
      <c r="H7437" s="4" t="s">
        <v>43</v>
      </c>
      <c r="I7437" s="4" t="s">
        <v>29</v>
      </c>
      <c r="J7437" s="4" t="s">
        <v>8827</v>
      </c>
      <c r="K7437" s="4" t="s">
        <v>45</v>
      </c>
      <c r="L7437" s="4" t="s">
        <v>46</v>
      </c>
      <c r="M7437" s="4" t="s">
        <v>1225</v>
      </c>
      <c r="N7437" s="4" t="s">
        <v>48</v>
      </c>
      <c r="O7437" s="4" t="s">
        <v>77</v>
      </c>
      <c r="P7437" s="4" t="s">
        <v>1226</v>
      </c>
      <c r="Q7437" s="4">
        <v>23.136000000000003</v>
      </c>
      <c r="R7437" s="4">
        <v>6</v>
      </c>
      <c r="S7437" s="4">
        <v>0.2</v>
      </c>
      <c r="T7437" s="4">
        <v>3.8560000000000003</v>
      </c>
      <c r="U7437" s="4">
        <v>8.3867999999999991</v>
      </c>
      <c r="V7437" s="4">
        <v>0.36249999999999993</v>
      </c>
      <c r="W7437" s="4">
        <v>5</v>
      </c>
      <c r="X7437" s="4" t="s">
        <v>10934</v>
      </c>
    </row>
    <row r="7438" spans="1:24" x14ac:dyDescent="0.35">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x14ac:dyDescent="0.35">
      <c r="A7439" s="4">
        <v>7438</v>
      </c>
      <c r="B7439" s="4" t="s">
        <v>9479</v>
      </c>
      <c r="C7439" s="5">
        <v>40590</v>
      </c>
      <c r="D7439" s="5">
        <v>40594</v>
      </c>
      <c r="E7439" s="4" t="s">
        <v>52</v>
      </c>
      <c r="F7439" s="4" t="s">
        <v>2412</v>
      </c>
      <c r="G7439" s="4" t="s">
        <v>2413</v>
      </c>
      <c r="H7439" s="4" t="s">
        <v>43</v>
      </c>
      <c r="I7439" s="4" t="s">
        <v>29</v>
      </c>
      <c r="J7439" s="4" t="s">
        <v>97</v>
      </c>
      <c r="K7439" s="4" t="s">
        <v>98</v>
      </c>
      <c r="L7439" s="4" t="s">
        <v>46</v>
      </c>
      <c r="M7439" s="4" t="s">
        <v>3426</v>
      </c>
      <c r="N7439" s="4" t="s">
        <v>48</v>
      </c>
      <c r="O7439" s="4" t="s">
        <v>77</v>
      </c>
      <c r="P7439" s="4" t="s">
        <v>3427</v>
      </c>
      <c r="Q7439" s="4">
        <v>21.36</v>
      </c>
      <c r="R7439" s="4">
        <v>5</v>
      </c>
      <c r="S7439" s="4">
        <v>0.2</v>
      </c>
      <c r="T7439" s="4">
        <v>4.2720000000000002</v>
      </c>
      <c r="U7439" s="4">
        <v>7.2089999999999996</v>
      </c>
      <c r="V7439" s="4">
        <v>0.33749999999999997</v>
      </c>
      <c r="W7439" s="4">
        <v>4</v>
      </c>
      <c r="X7439" s="4" t="s">
        <v>10933</v>
      </c>
    </row>
    <row r="7440" spans="1:24" x14ac:dyDescent="0.35">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x14ac:dyDescent="0.35">
      <c r="A7441" s="4">
        <v>7440</v>
      </c>
      <c r="B7441" s="4" t="s">
        <v>9481</v>
      </c>
      <c r="C7441" s="5">
        <v>41885</v>
      </c>
      <c r="D7441" s="5">
        <v>41889</v>
      </c>
      <c r="E7441" s="4" t="s">
        <v>52</v>
      </c>
      <c r="F7441" s="4" t="s">
        <v>4570</v>
      </c>
      <c r="G7441" s="4" t="s">
        <v>4571</v>
      </c>
      <c r="H7441" s="4" t="s">
        <v>28</v>
      </c>
      <c r="I7441" s="4" t="s">
        <v>29</v>
      </c>
      <c r="J7441" s="4" t="s">
        <v>44</v>
      </c>
      <c r="K7441" s="4" t="s">
        <v>45</v>
      </c>
      <c r="L7441" s="4" t="s">
        <v>46</v>
      </c>
      <c r="M7441" s="4" t="s">
        <v>2359</v>
      </c>
      <c r="N7441" s="4" t="s">
        <v>48</v>
      </c>
      <c r="O7441" s="4" t="s">
        <v>77</v>
      </c>
      <c r="P7441" s="4" t="s">
        <v>2360</v>
      </c>
      <c r="Q7441" s="4">
        <v>18.72</v>
      </c>
      <c r="R7441" s="4">
        <v>5</v>
      </c>
      <c r="S7441" s="4">
        <v>0.2</v>
      </c>
      <c r="T7441" s="4">
        <v>3.7439999999999998</v>
      </c>
      <c r="U7441" s="4">
        <v>6.5519999999999996</v>
      </c>
      <c r="V7441" s="4">
        <v>0.35</v>
      </c>
      <c r="W7441" s="4">
        <v>4</v>
      </c>
      <c r="X7441" s="4" t="s">
        <v>10933</v>
      </c>
    </row>
    <row r="7442" spans="1:24" x14ac:dyDescent="0.35">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x14ac:dyDescent="0.35">
      <c r="A7443" s="4">
        <v>7442</v>
      </c>
      <c r="B7443" s="4" t="s">
        <v>9482</v>
      </c>
      <c r="C7443" s="5">
        <v>41229</v>
      </c>
      <c r="D7443" s="5">
        <v>41231</v>
      </c>
      <c r="E7443" s="4" t="s">
        <v>190</v>
      </c>
      <c r="F7443" s="4" t="s">
        <v>1650</v>
      </c>
      <c r="G7443" s="4" t="s">
        <v>1651</v>
      </c>
      <c r="H7443" s="4" t="s">
        <v>43</v>
      </c>
      <c r="I7443" s="4" t="s">
        <v>29</v>
      </c>
      <c r="J7443" s="4" t="s">
        <v>949</v>
      </c>
      <c r="K7443" s="4" t="s">
        <v>45</v>
      </c>
      <c r="L7443" s="4" t="s">
        <v>46</v>
      </c>
      <c r="M7443" s="4" t="s">
        <v>710</v>
      </c>
      <c r="N7443" s="4" t="s">
        <v>48</v>
      </c>
      <c r="O7443" s="4" t="s">
        <v>49</v>
      </c>
      <c r="P7443" s="4" t="s">
        <v>711</v>
      </c>
      <c r="Q7443" s="4">
        <v>18.899999999999999</v>
      </c>
      <c r="R7443" s="4">
        <v>3</v>
      </c>
      <c r="S7443" s="4">
        <v>0</v>
      </c>
      <c r="T7443" s="4">
        <v>6.3</v>
      </c>
      <c r="U7443" s="4">
        <v>8.6939999999999991</v>
      </c>
      <c r="V7443" s="4">
        <v>0.45999999999999996</v>
      </c>
      <c r="W7443" s="4">
        <v>2</v>
      </c>
      <c r="X7443" s="4" t="s">
        <v>10933</v>
      </c>
    </row>
    <row r="7444" spans="1:24" x14ac:dyDescent="0.35">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x14ac:dyDescent="0.35">
      <c r="A7445" s="4">
        <v>7444</v>
      </c>
      <c r="B7445" s="4" t="s">
        <v>9483</v>
      </c>
      <c r="C7445" s="5">
        <v>40886</v>
      </c>
      <c r="D7445" s="5">
        <v>40888</v>
      </c>
      <c r="E7445" s="4" t="s">
        <v>190</v>
      </c>
      <c r="F7445" s="4" t="s">
        <v>8995</v>
      </c>
      <c r="G7445" s="4" t="s">
        <v>8996</v>
      </c>
      <c r="H7445" s="4" t="s">
        <v>43</v>
      </c>
      <c r="I7445" s="4" t="s">
        <v>29</v>
      </c>
      <c r="J7445" s="4" t="s">
        <v>3154</v>
      </c>
      <c r="K7445" s="4" t="s">
        <v>106</v>
      </c>
      <c r="L7445" s="4" t="s">
        <v>107</v>
      </c>
      <c r="M7445" s="4" t="s">
        <v>2322</v>
      </c>
      <c r="N7445" s="4" t="s">
        <v>48</v>
      </c>
      <c r="O7445" s="4" t="s">
        <v>61</v>
      </c>
      <c r="P7445" s="4" t="s">
        <v>2323</v>
      </c>
      <c r="Q7445" s="4">
        <v>237.09600000000003</v>
      </c>
      <c r="R7445" s="4">
        <v>3</v>
      </c>
      <c r="S7445" s="4">
        <v>0.2</v>
      </c>
      <c r="T7445" s="4">
        <v>79.032000000000011</v>
      </c>
      <c r="U7445" s="4">
        <v>20.745899999999985</v>
      </c>
      <c r="V7445" s="4">
        <v>8.7499999999999925E-2</v>
      </c>
      <c r="W7445" s="4">
        <v>2</v>
      </c>
      <c r="X7445" s="4" t="s">
        <v>10933</v>
      </c>
    </row>
    <row r="7446" spans="1:24" x14ac:dyDescent="0.35">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x14ac:dyDescent="0.35">
      <c r="A7447" s="4">
        <v>7446</v>
      </c>
      <c r="B7447" s="4" t="s">
        <v>9484</v>
      </c>
      <c r="C7447" s="5">
        <v>41674</v>
      </c>
      <c r="D7447" s="5">
        <v>41678</v>
      </c>
      <c r="E7447" s="4" t="s">
        <v>25</v>
      </c>
      <c r="F7447" s="4" t="s">
        <v>2315</v>
      </c>
      <c r="G7447" s="4" t="s">
        <v>2316</v>
      </c>
      <c r="H7447" s="4" t="s">
        <v>104</v>
      </c>
      <c r="I7447" s="4" t="s">
        <v>29</v>
      </c>
      <c r="J7447" s="4" t="s">
        <v>305</v>
      </c>
      <c r="K7447" s="4" t="s">
        <v>213</v>
      </c>
      <c r="L7447" s="4" t="s">
        <v>107</v>
      </c>
      <c r="M7447" s="4" t="s">
        <v>6537</v>
      </c>
      <c r="N7447" s="4" t="s">
        <v>48</v>
      </c>
      <c r="O7447" s="4" t="s">
        <v>92</v>
      </c>
      <c r="P7447" s="4" t="s">
        <v>6538</v>
      </c>
      <c r="Q7447" s="4">
        <v>65.584000000000003</v>
      </c>
      <c r="R7447" s="4">
        <v>2</v>
      </c>
      <c r="S7447" s="4">
        <v>0.2</v>
      </c>
      <c r="T7447" s="4">
        <v>32.792000000000002</v>
      </c>
      <c r="U7447" s="4">
        <v>23.7742</v>
      </c>
      <c r="V7447" s="4">
        <v>0.36249999999999999</v>
      </c>
      <c r="W7447" s="4">
        <v>4</v>
      </c>
      <c r="X7447" s="4" t="s">
        <v>10933</v>
      </c>
    </row>
    <row r="7448" spans="1:24" x14ac:dyDescent="0.35">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x14ac:dyDescent="0.35">
      <c r="A7449" s="4">
        <v>7448</v>
      </c>
      <c r="B7449" s="4" t="s">
        <v>9484</v>
      </c>
      <c r="C7449" s="5">
        <v>41674</v>
      </c>
      <c r="D7449" s="5">
        <v>41678</v>
      </c>
      <c r="E7449" s="4" t="s">
        <v>25</v>
      </c>
      <c r="F7449" s="4" t="s">
        <v>2315</v>
      </c>
      <c r="G7449" s="4" t="s">
        <v>2316</v>
      </c>
      <c r="H7449" s="4" t="s">
        <v>104</v>
      </c>
      <c r="I7449" s="4" t="s">
        <v>29</v>
      </c>
      <c r="J7449" s="4" t="s">
        <v>305</v>
      </c>
      <c r="K7449" s="4" t="s">
        <v>213</v>
      </c>
      <c r="L7449" s="4" t="s">
        <v>107</v>
      </c>
      <c r="M7449" s="4" t="s">
        <v>3821</v>
      </c>
      <c r="N7449" s="4" t="s">
        <v>48</v>
      </c>
      <c r="O7449" s="4" t="s">
        <v>92</v>
      </c>
      <c r="P7449" s="4" t="s">
        <v>3822</v>
      </c>
      <c r="Q7449" s="4">
        <v>419.4</v>
      </c>
      <c r="R7449" s="4">
        <v>5</v>
      </c>
      <c r="S7449" s="4">
        <v>0.2</v>
      </c>
      <c r="T7449" s="4">
        <v>83.88</v>
      </c>
      <c r="U7449" s="4">
        <v>146.79</v>
      </c>
      <c r="V7449" s="4">
        <v>0.35</v>
      </c>
      <c r="W7449" s="4">
        <v>4</v>
      </c>
      <c r="X7449" s="4" t="s">
        <v>10933</v>
      </c>
    </row>
    <row r="7450" spans="1:24" x14ac:dyDescent="0.35">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x14ac:dyDescent="0.35">
      <c r="A7451" s="4">
        <v>7450</v>
      </c>
      <c r="B7451" s="4" t="s">
        <v>9486</v>
      </c>
      <c r="C7451" s="5">
        <v>41900</v>
      </c>
      <c r="D7451" s="5">
        <v>41905</v>
      </c>
      <c r="E7451" s="4" t="s">
        <v>25</v>
      </c>
      <c r="F7451" s="4" t="s">
        <v>2658</v>
      </c>
      <c r="G7451" s="4" t="s">
        <v>2659</v>
      </c>
      <c r="H7451" s="4" t="s">
        <v>104</v>
      </c>
      <c r="I7451" s="4" t="s">
        <v>29</v>
      </c>
      <c r="J7451" s="4" t="s">
        <v>186</v>
      </c>
      <c r="K7451" s="4" t="s">
        <v>106</v>
      </c>
      <c r="L7451" s="4" t="s">
        <v>107</v>
      </c>
      <c r="M7451" s="4" t="s">
        <v>474</v>
      </c>
      <c r="N7451" s="4" t="s">
        <v>48</v>
      </c>
      <c r="O7451" s="4" t="s">
        <v>70</v>
      </c>
      <c r="P7451" s="4" t="s">
        <v>475</v>
      </c>
      <c r="Q7451" s="4">
        <v>9.9120000000000008</v>
      </c>
      <c r="R7451" s="4">
        <v>3</v>
      </c>
      <c r="S7451" s="4">
        <v>0.2</v>
      </c>
      <c r="T7451" s="4">
        <v>3.3040000000000003</v>
      </c>
      <c r="U7451" s="4">
        <v>3.2213999999999996</v>
      </c>
      <c r="V7451" s="4">
        <v>0.32499999999999996</v>
      </c>
      <c r="W7451" s="4">
        <v>5</v>
      </c>
      <c r="X7451" s="4" t="s">
        <v>10934</v>
      </c>
    </row>
    <row r="7452" spans="1:24" x14ac:dyDescent="0.35">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x14ac:dyDescent="0.35">
      <c r="A7453" s="4">
        <v>7452</v>
      </c>
      <c r="B7453" s="4" t="s">
        <v>9486</v>
      </c>
      <c r="C7453" s="5">
        <v>41900</v>
      </c>
      <c r="D7453" s="5">
        <v>41905</v>
      </c>
      <c r="E7453" s="4" t="s">
        <v>25</v>
      </c>
      <c r="F7453" s="4" t="s">
        <v>2658</v>
      </c>
      <c r="G7453" s="4" t="s">
        <v>2659</v>
      </c>
      <c r="H7453" s="4" t="s">
        <v>104</v>
      </c>
      <c r="I7453" s="4" t="s">
        <v>29</v>
      </c>
      <c r="J7453" s="4" t="s">
        <v>186</v>
      </c>
      <c r="K7453" s="4" t="s">
        <v>106</v>
      </c>
      <c r="L7453" s="4" t="s">
        <v>107</v>
      </c>
      <c r="M7453" s="4" t="s">
        <v>1296</v>
      </c>
      <c r="N7453" s="4" t="s">
        <v>48</v>
      </c>
      <c r="O7453" s="4" t="s">
        <v>77</v>
      </c>
      <c r="P7453" s="4" t="s">
        <v>1297</v>
      </c>
      <c r="Q7453" s="4">
        <v>5.7999999999999989</v>
      </c>
      <c r="R7453" s="4">
        <v>5</v>
      </c>
      <c r="S7453" s="4">
        <v>0.8</v>
      </c>
      <c r="T7453" s="4">
        <v>1.1599999999999997</v>
      </c>
      <c r="U7453" s="4">
        <v>-10.15</v>
      </c>
      <c r="V7453" s="4">
        <v>-1.7500000000000004</v>
      </c>
      <c r="W7453" s="4">
        <v>5</v>
      </c>
      <c r="X7453" s="4" t="s">
        <v>10934</v>
      </c>
    </row>
    <row r="7454" spans="1:24" x14ac:dyDescent="0.35">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x14ac:dyDescent="0.35">
      <c r="A7455" s="4">
        <v>7454</v>
      </c>
      <c r="B7455" s="4" t="s">
        <v>9487</v>
      </c>
      <c r="C7455" s="5">
        <v>41816</v>
      </c>
      <c r="D7455" s="5">
        <v>41822</v>
      </c>
      <c r="E7455" s="4" t="s">
        <v>52</v>
      </c>
      <c r="F7455" s="4" t="s">
        <v>2082</v>
      </c>
      <c r="G7455" s="4" t="s">
        <v>2083</v>
      </c>
      <c r="H7455" s="4" t="s">
        <v>28</v>
      </c>
      <c r="I7455" s="4" t="s">
        <v>29</v>
      </c>
      <c r="J7455" s="4" t="s">
        <v>6308</v>
      </c>
      <c r="K7455" s="4" t="s">
        <v>213</v>
      </c>
      <c r="L7455" s="4" t="s">
        <v>107</v>
      </c>
      <c r="M7455" s="4" t="s">
        <v>3564</v>
      </c>
      <c r="N7455" s="4" t="s">
        <v>73</v>
      </c>
      <c r="O7455" s="4" t="s">
        <v>74</v>
      </c>
      <c r="P7455" s="4" t="s">
        <v>3565</v>
      </c>
      <c r="Q7455" s="4">
        <v>148.47999999999999</v>
      </c>
      <c r="R7455" s="4">
        <v>2</v>
      </c>
      <c r="S7455" s="4">
        <v>0.2</v>
      </c>
      <c r="T7455" s="4">
        <v>74.239999999999995</v>
      </c>
      <c r="U7455" s="4">
        <v>16.703999999999986</v>
      </c>
      <c r="V7455" s="4">
        <v>0.11249999999999992</v>
      </c>
      <c r="W7455" s="4">
        <v>6</v>
      </c>
      <c r="X7455" s="4" t="s">
        <v>10934</v>
      </c>
    </row>
    <row r="7456" spans="1:24" x14ac:dyDescent="0.35">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x14ac:dyDescent="0.35">
      <c r="A7457" s="4">
        <v>7456</v>
      </c>
      <c r="B7457" s="4" t="s">
        <v>9488</v>
      </c>
      <c r="C7457" s="5">
        <v>41486</v>
      </c>
      <c r="D7457" s="5">
        <v>41491</v>
      </c>
      <c r="E7457" s="4" t="s">
        <v>52</v>
      </c>
      <c r="F7457" s="4" t="s">
        <v>2887</v>
      </c>
      <c r="G7457" s="4" t="s">
        <v>2888</v>
      </c>
      <c r="H7457" s="4" t="s">
        <v>28</v>
      </c>
      <c r="I7457" s="4" t="s">
        <v>29</v>
      </c>
      <c r="J7457" s="4" t="s">
        <v>305</v>
      </c>
      <c r="K7457" s="4" t="s">
        <v>213</v>
      </c>
      <c r="L7457" s="4" t="s">
        <v>107</v>
      </c>
      <c r="M7457" s="4" t="s">
        <v>1886</v>
      </c>
      <c r="N7457" s="4" t="s">
        <v>48</v>
      </c>
      <c r="O7457" s="4" t="s">
        <v>61</v>
      </c>
      <c r="P7457" s="4" t="s">
        <v>1887</v>
      </c>
      <c r="Q7457" s="4">
        <v>1036.624</v>
      </c>
      <c r="R7457" s="4">
        <v>2</v>
      </c>
      <c r="S7457" s="4">
        <v>0.2</v>
      </c>
      <c r="T7457" s="4">
        <v>518.31200000000001</v>
      </c>
      <c r="U7457" s="4">
        <v>51.831200000000024</v>
      </c>
      <c r="V7457" s="4">
        <v>5.0000000000000024E-2</v>
      </c>
      <c r="W7457" s="4">
        <v>5</v>
      </c>
      <c r="X7457" s="4" t="s">
        <v>10934</v>
      </c>
    </row>
    <row r="7458" spans="1:24" x14ac:dyDescent="0.35">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x14ac:dyDescent="0.35">
      <c r="A7459" s="4">
        <v>7458</v>
      </c>
      <c r="B7459" s="4" t="s">
        <v>9489</v>
      </c>
      <c r="C7459" s="5">
        <v>41015</v>
      </c>
      <c r="D7459" s="5">
        <v>41017</v>
      </c>
      <c r="E7459" s="4" t="s">
        <v>190</v>
      </c>
      <c r="F7459" s="4" t="s">
        <v>2722</v>
      </c>
      <c r="G7459" s="4" t="s">
        <v>2723</v>
      </c>
      <c r="H7459" s="4" t="s">
        <v>28</v>
      </c>
      <c r="I7459" s="4" t="s">
        <v>29</v>
      </c>
      <c r="J7459" s="4" t="s">
        <v>2239</v>
      </c>
      <c r="K7459" s="4" t="s">
        <v>321</v>
      </c>
      <c r="L7459" s="4" t="s">
        <v>32</v>
      </c>
      <c r="M7459" s="4" t="s">
        <v>2443</v>
      </c>
      <c r="N7459" s="4" t="s">
        <v>48</v>
      </c>
      <c r="O7459" s="4" t="s">
        <v>77</v>
      </c>
      <c r="P7459" s="4" t="s">
        <v>2444</v>
      </c>
      <c r="Q7459" s="4">
        <v>9.14</v>
      </c>
      <c r="R7459" s="4">
        <v>1</v>
      </c>
      <c r="S7459" s="4">
        <v>0</v>
      </c>
      <c r="T7459" s="4">
        <v>9.14</v>
      </c>
      <c r="U7459" s="4">
        <v>4.57</v>
      </c>
      <c r="V7459" s="4">
        <v>0.5</v>
      </c>
      <c r="W7459" s="4">
        <v>2</v>
      </c>
      <c r="X7459" s="4" t="s">
        <v>10933</v>
      </c>
    </row>
    <row r="7460" spans="1:24" x14ac:dyDescent="0.35">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x14ac:dyDescent="0.35">
      <c r="A7461" s="4">
        <v>7460</v>
      </c>
      <c r="B7461" s="4" t="s">
        <v>9489</v>
      </c>
      <c r="C7461" s="5">
        <v>41015</v>
      </c>
      <c r="D7461" s="5">
        <v>41017</v>
      </c>
      <c r="E7461" s="4" t="s">
        <v>190</v>
      </c>
      <c r="F7461" s="4" t="s">
        <v>2722</v>
      </c>
      <c r="G7461" s="4" t="s">
        <v>2723</v>
      </c>
      <c r="H7461" s="4" t="s">
        <v>28</v>
      </c>
      <c r="I7461" s="4" t="s">
        <v>29</v>
      </c>
      <c r="J7461" s="4" t="s">
        <v>2239</v>
      </c>
      <c r="K7461" s="4" t="s">
        <v>321</v>
      </c>
      <c r="L7461" s="4" t="s">
        <v>32</v>
      </c>
      <c r="M7461" s="4" t="s">
        <v>2611</v>
      </c>
      <c r="N7461" s="4" t="s">
        <v>34</v>
      </c>
      <c r="O7461" s="4" t="s">
        <v>35</v>
      </c>
      <c r="P7461" s="4" t="s">
        <v>2612</v>
      </c>
      <c r="Q7461" s="4">
        <v>523.26</v>
      </c>
      <c r="R7461" s="4">
        <v>9</v>
      </c>
      <c r="S7461" s="4">
        <v>0</v>
      </c>
      <c r="T7461" s="4">
        <v>58.14</v>
      </c>
      <c r="U7461" s="4">
        <v>125.58240000000001</v>
      </c>
      <c r="V7461" s="4">
        <v>0.24000000000000002</v>
      </c>
      <c r="W7461" s="4">
        <v>2</v>
      </c>
      <c r="X7461" s="4" t="s">
        <v>10933</v>
      </c>
    </row>
    <row r="7462" spans="1:24" x14ac:dyDescent="0.35">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x14ac:dyDescent="0.35">
      <c r="A7463" s="4">
        <v>7462</v>
      </c>
      <c r="B7463" s="4" t="s">
        <v>9490</v>
      </c>
      <c r="C7463" s="5">
        <v>41010</v>
      </c>
      <c r="D7463" s="5">
        <v>41013</v>
      </c>
      <c r="E7463" s="4" t="s">
        <v>25</v>
      </c>
      <c r="F7463" s="4" t="s">
        <v>4031</v>
      </c>
      <c r="G7463" s="4" t="s">
        <v>4032</v>
      </c>
      <c r="H7463" s="4" t="s">
        <v>28</v>
      </c>
      <c r="I7463" s="4" t="s">
        <v>29</v>
      </c>
      <c r="J7463" s="4" t="s">
        <v>44</v>
      </c>
      <c r="K7463" s="4" t="s">
        <v>45</v>
      </c>
      <c r="L7463" s="4" t="s">
        <v>46</v>
      </c>
      <c r="M7463" s="4" t="s">
        <v>3192</v>
      </c>
      <c r="N7463" s="4" t="s">
        <v>48</v>
      </c>
      <c r="O7463" s="4" t="s">
        <v>92</v>
      </c>
      <c r="P7463" s="4" t="s">
        <v>188</v>
      </c>
      <c r="Q7463" s="4">
        <v>52.76</v>
      </c>
      <c r="R7463" s="4">
        <v>2</v>
      </c>
      <c r="S7463" s="4">
        <v>0</v>
      </c>
      <c r="T7463" s="4">
        <v>26.38</v>
      </c>
      <c r="U7463" s="4">
        <v>24.269599999999997</v>
      </c>
      <c r="V7463" s="4">
        <v>0.45999999999999996</v>
      </c>
      <c r="W7463" s="4">
        <v>3</v>
      </c>
      <c r="X7463" s="4" t="s">
        <v>10933</v>
      </c>
    </row>
    <row r="7464" spans="1:24" x14ac:dyDescent="0.35">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x14ac:dyDescent="0.35">
      <c r="A7465" s="4">
        <v>7464</v>
      </c>
      <c r="B7465" s="4" t="s">
        <v>9492</v>
      </c>
      <c r="C7465" s="5">
        <v>41526</v>
      </c>
      <c r="D7465" s="5">
        <v>41533</v>
      </c>
      <c r="E7465" s="4" t="s">
        <v>52</v>
      </c>
      <c r="F7465" s="4" t="s">
        <v>3649</v>
      </c>
      <c r="G7465" s="4" t="s">
        <v>3650</v>
      </c>
      <c r="H7465" s="4" t="s">
        <v>28</v>
      </c>
      <c r="I7465" s="4" t="s">
        <v>29</v>
      </c>
      <c r="J7465" s="4" t="s">
        <v>6497</v>
      </c>
      <c r="K7465" s="4" t="s">
        <v>45</v>
      </c>
      <c r="L7465" s="4" t="s">
        <v>46</v>
      </c>
      <c r="M7465" s="4" t="s">
        <v>6110</v>
      </c>
      <c r="N7465" s="4" t="s">
        <v>48</v>
      </c>
      <c r="O7465" s="4" t="s">
        <v>70</v>
      </c>
      <c r="P7465" s="4" t="s">
        <v>6111</v>
      </c>
      <c r="Q7465" s="4">
        <v>14.88</v>
      </c>
      <c r="R7465" s="4">
        <v>2</v>
      </c>
      <c r="S7465" s="4">
        <v>0</v>
      </c>
      <c r="T7465" s="4">
        <v>7.44</v>
      </c>
      <c r="U7465" s="4">
        <v>3.7200000000000006</v>
      </c>
      <c r="V7465" s="4">
        <v>0.25000000000000006</v>
      </c>
      <c r="W7465" s="4">
        <v>7</v>
      </c>
      <c r="X7465" s="4" t="s">
        <v>10934</v>
      </c>
    </row>
    <row r="7466" spans="1:24" x14ac:dyDescent="0.35">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x14ac:dyDescent="0.35">
      <c r="A7467" s="4">
        <v>7466</v>
      </c>
      <c r="B7467" s="4" t="s">
        <v>9492</v>
      </c>
      <c r="C7467" s="5">
        <v>41526</v>
      </c>
      <c r="D7467" s="5">
        <v>41533</v>
      </c>
      <c r="E7467" s="4" t="s">
        <v>52</v>
      </c>
      <c r="F7467" s="4" t="s">
        <v>3649</v>
      </c>
      <c r="G7467" s="4" t="s">
        <v>3650</v>
      </c>
      <c r="H7467" s="4" t="s">
        <v>28</v>
      </c>
      <c r="I7467" s="4" t="s">
        <v>29</v>
      </c>
      <c r="J7467" s="4" t="s">
        <v>6497</v>
      </c>
      <c r="K7467" s="4" t="s">
        <v>45</v>
      </c>
      <c r="L7467" s="4" t="s">
        <v>46</v>
      </c>
      <c r="M7467" s="4" t="s">
        <v>2066</v>
      </c>
      <c r="N7467" s="4" t="s">
        <v>48</v>
      </c>
      <c r="O7467" s="4" t="s">
        <v>61</v>
      </c>
      <c r="P7467" s="4" t="s">
        <v>2067</v>
      </c>
      <c r="Q7467" s="4">
        <v>261.74</v>
      </c>
      <c r="R7467" s="4">
        <v>2</v>
      </c>
      <c r="S7467" s="4">
        <v>0</v>
      </c>
      <c r="T7467" s="4">
        <v>130.87</v>
      </c>
      <c r="U7467" s="4">
        <v>65.435000000000002</v>
      </c>
      <c r="V7467" s="4">
        <v>0.25</v>
      </c>
      <c r="W7467" s="4">
        <v>7</v>
      </c>
      <c r="X7467" s="4" t="s">
        <v>10934</v>
      </c>
    </row>
    <row r="7468" spans="1:24" x14ac:dyDescent="0.35">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x14ac:dyDescent="0.35">
      <c r="A7469" s="4">
        <v>7468</v>
      </c>
      <c r="B7469" s="4" t="s">
        <v>9494</v>
      </c>
      <c r="C7469" s="5">
        <v>41955</v>
      </c>
      <c r="D7469" s="5">
        <v>41959</v>
      </c>
      <c r="E7469" s="4" t="s">
        <v>25</v>
      </c>
      <c r="F7469" s="4" t="s">
        <v>2913</v>
      </c>
      <c r="G7469" s="4" t="s">
        <v>2914</v>
      </c>
      <c r="H7469" s="4" t="s">
        <v>104</v>
      </c>
      <c r="I7469" s="4" t="s">
        <v>29</v>
      </c>
      <c r="J7469" s="4" t="s">
        <v>44</v>
      </c>
      <c r="K7469" s="4" t="s">
        <v>45</v>
      </c>
      <c r="L7469" s="4" t="s">
        <v>46</v>
      </c>
      <c r="M7469" s="4" t="s">
        <v>2724</v>
      </c>
      <c r="N7469" s="4" t="s">
        <v>34</v>
      </c>
      <c r="O7469" s="4" t="s">
        <v>67</v>
      </c>
      <c r="P7469" s="4" t="s">
        <v>2725</v>
      </c>
      <c r="Q7469" s="4">
        <v>34.92</v>
      </c>
      <c r="R7469" s="4">
        <v>4</v>
      </c>
      <c r="S7469" s="4">
        <v>0</v>
      </c>
      <c r="T7469" s="4">
        <v>8.73</v>
      </c>
      <c r="U7469" s="4">
        <v>11.872799999999998</v>
      </c>
      <c r="V7469" s="4">
        <v>0.33999999999999991</v>
      </c>
      <c r="W7469" s="4">
        <v>4</v>
      </c>
      <c r="X7469" s="4" t="s">
        <v>10933</v>
      </c>
    </row>
    <row r="7470" spans="1:24" x14ac:dyDescent="0.35">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x14ac:dyDescent="0.35">
      <c r="A7471" s="4">
        <v>7470</v>
      </c>
      <c r="B7471" s="4" t="s">
        <v>9495</v>
      </c>
      <c r="C7471" s="5">
        <v>40801</v>
      </c>
      <c r="D7471" s="5">
        <v>40806</v>
      </c>
      <c r="E7471" s="4" t="s">
        <v>52</v>
      </c>
      <c r="F7471" s="4" t="s">
        <v>3334</v>
      </c>
      <c r="G7471" s="4" t="s">
        <v>3335</v>
      </c>
      <c r="H7471" s="4" t="s">
        <v>28</v>
      </c>
      <c r="I7471" s="4" t="s">
        <v>29</v>
      </c>
      <c r="J7471" s="4" t="s">
        <v>268</v>
      </c>
      <c r="K7471" s="4" t="s">
        <v>269</v>
      </c>
      <c r="L7471" s="4" t="s">
        <v>150</v>
      </c>
      <c r="M7471" s="4" t="s">
        <v>4066</v>
      </c>
      <c r="N7471" s="4" t="s">
        <v>34</v>
      </c>
      <c r="O7471" s="4" t="s">
        <v>67</v>
      </c>
      <c r="P7471" s="4" t="s">
        <v>4067</v>
      </c>
      <c r="Q7471" s="4">
        <v>14.56</v>
      </c>
      <c r="R7471" s="4">
        <v>2</v>
      </c>
      <c r="S7471" s="4">
        <v>0</v>
      </c>
      <c r="T7471" s="4">
        <v>7.28</v>
      </c>
      <c r="U7471" s="4">
        <v>6.2608000000000015</v>
      </c>
      <c r="V7471" s="4">
        <v>0.4300000000000001</v>
      </c>
      <c r="W7471" s="4">
        <v>5</v>
      </c>
      <c r="X7471" s="4" t="s">
        <v>10934</v>
      </c>
    </row>
    <row r="7472" spans="1:24" x14ac:dyDescent="0.35">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x14ac:dyDescent="0.35">
      <c r="A7473" s="4">
        <v>7472</v>
      </c>
      <c r="B7473" s="4" t="s">
        <v>9496</v>
      </c>
      <c r="C7473" s="5">
        <v>41167</v>
      </c>
      <c r="D7473" s="5">
        <v>41172</v>
      </c>
      <c r="E7473" s="4" t="s">
        <v>52</v>
      </c>
      <c r="F7473" s="4" t="s">
        <v>4810</v>
      </c>
      <c r="G7473" s="4" t="s">
        <v>4811</v>
      </c>
      <c r="H7473" s="4" t="s">
        <v>43</v>
      </c>
      <c r="I7473" s="4" t="s">
        <v>29</v>
      </c>
      <c r="J7473" s="4" t="s">
        <v>148</v>
      </c>
      <c r="K7473" s="4" t="s">
        <v>149</v>
      </c>
      <c r="L7473" s="4" t="s">
        <v>150</v>
      </c>
      <c r="M7473" s="4" t="s">
        <v>841</v>
      </c>
      <c r="N7473" s="4" t="s">
        <v>48</v>
      </c>
      <c r="O7473" s="4" t="s">
        <v>61</v>
      </c>
      <c r="P7473" s="4" t="s">
        <v>842</v>
      </c>
      <c r="Q7473" s="4">
        <v>147.184</v>
      </c>
      <c r="R7473" s="4">
        <v>2</v>
      </c>
      <c r="S7473" s="4">
        <v>0.2</v>
      </c>
      <c r="T7473" s="4">
        <v>73.591999999999999</v>
      </c>
      <c r="U7473" s="4">
        <v>-29.436800000000012</v>
      </c>
      <c r="V7473" s="4">
        <v>-0.20000000000000009</v>
      </c>
      <c r="W7473" s="4">
        <v>5</v>
      </c>
      <c r="X7473" s="4" t="s">
        <v>10934</v>
      </c>
    </row>
    <row r="7474" spans="1:24" x14ac:dyDescent="0.35">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x14ac:dyDescent="0.35">
      <c r="A7475" s="4">
        <v>7474</v>
      </c>
      <c r="B7475" s="4" t="s">
        <v>9498</v>
      </c>
      <c r="C7475" s="5">
        <v>41375</v>
      </c>
      <c r="D7475" s="5">
        <v>41380</v>
      </c>
      <c r="E7475" s="4" t="s">
        <v>52</v>
      </c>
      <c r="F7475" s="4" t="s">
        <v>3603</v>
      </c>
      <c r="G7475" s="4" t="s">
        <v>3604</v>
      </c>
      <c r="H7475" s="4" t="s">
        <v>43</v>
      </c>
      <c r="I7475" s="4" t="s">
        <v>29</v>
      </c>
      <c r="J7475" s="4" t="s">
        <v>305</v>
      </c>
      <c r="K7475" s="4" t="s">
        <v>213</v>
      </c>
      <c r="L7475" s="4" t="s">
        <v>107</v>
      </c>
      <c r="M7475" s="4" t="s">
        <v>2951</v>
      </c>
      <c r="N7475" s="4" t="s">
        <v>48</v>
      </c>
      <c r="O7475" s="4" t="s">
        <v>70</v>
      </c>
      <c r="P7475" s="4" t="s">
        <v>2952</v>
      </c>
      <c r="Q7475" s="4">
        <v>13.568000000000001</v>
      </c>
      <c r="R7475" s="4">
        <v>4</v>
      </c>
      <c r="S7475" s="4">
        <v>0.2</v>
      </c>
      <c r="T7475" s="4">
        <v>3.3920000000000003</v>
      </c>
      <c r="U7475" s="4">
        <v>3.2223999999999995</v>
      </c>
      <c r="V7475" s="4">
        <v>0.23749999999999993</v>
      </c>
      <c r="W7475" s="4">
        <v>5</v>
      </c>
      <c r="X7475" s="4" t="s">
        <v>10934</v>
      </c>
    </row>
    <row r="7476" spans="1:24" x14ac:dyDescent="0.35">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x14ac:dyDescent="0.35">
      <c r="A7477" s="4">
        <v>7476</v>
      </c>
      <c r="B7477" s="4" t="s">
        <v>9499</v>
      </c>
      <c r="C7477" s="5">
        <v>40550</v>
      </c>
      <c r="D7477" s="5">
        <v>40554</v>
      </c>
      <c r="E7477" s="4" t="s">
        <v>52</v>
      </c>
      <c r="F7477" s="4" t="s">
        <v>3917</v>
      </c>
      <c r="G7477" s="4" t="s">
        <v>3918</v>
      </c>
      <c r="H7477" s="4" t="s">
        <v>104</v>
      </c>
      <c r="I7477" s="4" t="s">
        <v>29</v>
      </c>
      <c r="J7477" s="4" t="s">
        <v>30</v>
      </c>
      <c r="K7477" s="4" t="s">
        <v>31</v>
      </c>
      <c r="L7477" s="4" t="s">
        <v>32</v>
      </c>
      <c r="M7477" s="4" t="s">
        <v>2211</v>
      </c>
      <c r="N7477" s="4" t="s">
        <v>48</v>
      </c>
      <c r="O7477" s="4" t="s">
        <v>77</v>
      </c>
      <c r="P7477" s="4" t="s">
        <v>2212</v>
      </c>
      <c r="Q7477" s="4">
        <v>609.98</v>
      </c>
      <c r="R7477" s="4">
        <v>2</v>
      </c>
      <c r="S7477" s="4">
        <v>0</v>
      </c>
      <c r="T7477" s="4">
        <v>304.99</v>
      </c>
      <c r="U7477" s="4">
        <v>274.49099999999999</v>
      </c>
      <c r="V7477" s="4">
        <v>0.44999999999999996</v>
      </c>
      <c r="W7477" s="4">
        <v>4</v>
      </c>
      <c r="X7477" s="4" t="s">
        <v>10933</v>
      </c>
    </row>
    <row r="7478" spans="1:24" x14ac:dyDescent="0.35">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x14ac:dyDescent="0.35">
      <c r="A7479" s="4">
        <v>7478</v>
      </c>
      <c r="B7479" s="4" t="s">
        <v>9499</v>
      </c>
      <c r="C7479" s="5">
        <v>40550</v>
      </c>
      <c r="D7479" s="5">
        <v>40554</v>
      </c>
      <c r="E7479" s="4" t="s">
        <v>52</v>
      </c>
      <c r="F7479" s="4" t="s">
        <v>3917</v>
      </c>
      <c r="G7479" s="4" t="s">
        <v>3918</v>
      </c>
      <c r="H7479" s="4" t="s">
        <v>104</v>
      </c>
      <c r="I7479" s="4" t="s">
        <v>29</v>
      </c>
      <c r="J7479" s="4" t="s">
        <v>30</v>
      </c>
      <c r="K7479" s="4" t="s">
        <v>31</v>
      </c>
      <c r="L7479" s="4" t="s">
        <v>32</v>
      </c>
      <c r="M7479" s="4" t="s">
        <v>194</v>
      </c>
      <c r="N7479" s="4" t="s">
        <v>73</v>
      </c>
      <c r="O7479" s="4" t="s">
        <v>74</v>
      </c>
      <c r="P7479" s="4" t="s">
        <v>195</v>
      </c>
      <c r="Q7479" s="4">
        <v>391.98</v>
      </c>
      <c r="R7479" s="4">
        <v>2</v>
      </c>
      <c r="S7479" s="4">
        <v>0</v>
      </c>
      <c r="T7479" s="4">
        <v>195.99</v>
      </c>
      <c r="U7479" s="4">
        <v>113.67419999999998</v>
      </c>
      <c r="V7479" s="4">
        <v>0.28999999999999992</v>
      </c>
      <c r="W7479" s="4">
        <v>4</v>
      </c>
      <c r="X7479" s="4" t="s">
        <v>10933</v>
      </c>
    </row>
    <row r="7480" spans="1:24" x14ac:dyDescent="0.35">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x14ac:dyDescent="0.35">
      <c r="A7481" s="4">
        <v>7480</v>
      </c>
      <c r="B7481" s="4" t="s">
        <v>9499</v>
      </c>
      <c r="C7481" s="5">
        <v>40550</v>
      </c>
      <c r="D7481" s="5">
        <v>40554</v>
      </c>
      <c r="E7481" s="4" t="s">
        <v>52</v>
      </c>
      <c r="F7481" s="4" t="s">
        <v>3917</v>
      </c>
      <c r="G7481" s="4" t="s">
        <v>3918</v>
      </c>
      <c r="H7481" s="4" t="s">
        <v>104</v>
      </c>
      <c r="I7481" s="4" t="s">
        <v>29</v>
      </c>
      <c r="J7481" s="4" t="s">
        <v>30</v>
      </c>
      <c r="K7481" s="4" t="s">
        <v>31</v>
      </c>
      <c r="L7481" s="4" t="s">
        <v>32</v>
      </c>
      <c r="M7481" s="4" t="s">
        <v>6413</v>
      </c>
      <c r="N7481" s="4" t="s">
        <v>48</v>
      </c>
      <c r="O7481" s="4" t="s">
        <v>271</v>
      </c>
      <c r="P7481" s="4" t="s">
        <v>6414</v>
      </c>
      <c r="Q7481" s="4">
        <v>31.12</v>
      </c>
      <c r="R7481" s="4">
        <v>4</v>
      </c>
      <c r="S7481" s="4">
        <v>0</v>
      </c>
      <c r="T7481" s="4">
        <v>7.78</v>
      </c>
      <c r="U7481" s="4">
        <v>0.31119999999999948</v>
      </c>
      <c r="V7481" s="4">
        <v>9.9999999999999829E-3</v>
      </c>
      <c r="W7481" s="4">
        <v>4</v>
      </c>
      <c r="X7481" s="4" t="s">
        <v>10933</v>
      </c>
    </row>
    <row r="7482" spans="1:24" x14ac:dyDescent="0.35">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x14ac:dyDescent="0.35">
      <c r="A7483" s="4">
        <v>7482</v>
      </c>
      <c r="B7483" s="4" t="s">
        <v>9500</v>
      </c>
      <c r="C7483" s="5">
        <v>41519</v>
      </c>
      <c r="D7483" s="5">
        <v>41521</v>
      </c>
      <c r="E7483" s="4" t="s">
        <v>25</v>
      </c>
      <c r="F7483" s="4" t="s">
        <v>6480</v>
      </c>
      <c r="G7483" s="4" t="s">
        <v>6481</v>
      </c>
      <c r="H7483" s="4" t="s">
        <v>104</v>
      </c>
      <c r="I7483" s="4" t="s">
        <v>29</v>
      </c>
      <c r="J7483" s="4" t="s">
        <v>1457</v>
      </c>
      <c r="K7483" s="4" t="s">
        <v>45</v>
      </c>
      <c r="L7483" s="4" t="s">
        <v>46</v>
      </c>
      <c r="M7483" s="4" t="s">
        <v>528</v>
      </c>
      <c r="N7483" s="4" t="s">
        <v>48</v>
      </c>
      <c r="O7483" s="4" t="s">
        <v>175</v>
      </c>
      <c r="P7483" s="4" t="s">
        <v>529</v>
      </c>
      <c r="Q7483" s="4">
        <v>12.78</v>
      </c>
      <c r="R7483" s="4">
        <v>1</v>
      </c>
      <c r="S7483" s="4">
        <v>0</v>
      </c>
      <c r="T7483" s="4">
        <v>12.78</v>
      </c>
      <c r="U7483" s="4">
        <v>5.7509999999999994</v>
      </c>
      <c r="V7483" s="4">
        <v>0.44999999999999996</v>
      </c>
      <c r="W7483" s="4">
        <v>2</v>
      </c>
      <c r="X7483" s="4" t="s">
        <v>10933</v>
      </c>
    </row>
    <row r="7484" spans="1:24" x14ac:dyDescent="0.35">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x14ac:dyDescent="0.35">
      <c r="A7485" s="4">
        <v>7484</v>
      </c>
      <c r="B7485" s="4" t="s">
        <v>9502</v>
      </c>
      <c r="C7485" s="5">
        <v>40892</v>
      </c>
      <c r="D7485" s="5">
        <v>40894</v>
      </c>
      <c r="E7485" s="4" t="s">
        <v>25</v>
      </c>
      <c r="F7485" s="4" t="s">
        <v>1576</v>
      </c>
      <c r="G7485" s="4" t="s">
        <v>1577</v>
      </c>
      <c r="H7485" s="4" t="s">
        <v>43</v>
      </c>
      <c r="I7485" s="4" t="s">
        <v>29</v>
      </c>
      <c r="J7485" s="4" t="s">
        <v>148</v>
      </c>
      <c r="K7485" s="4" t="s">
        <v>149</v>
      </c>
      <c r="L7485" s="4" t="s">
        <v>150</v>
      </c>
      <c r="M7485" s="4" t="s">
        <v>4841</v>
      </c>
      <c r="N7485" s="4" t="s">
        <v>34</v>
      </c>
      <c r="O7485" s="4" t="s">
        <v>38</v>
      </c>
      <c r="P7485" s="4" t="s">
        <v>4842</v>
      </c>
      <c r="Q7485" s="4">
        <v>445.80200000000002</v>
      </c>
      <c r="R7485" s="4">
        <v>7</v>
      </c>
      <c r="S7485" s="4">
        <v>0.3</v>
      </c>
      <c r="T7485" s="4">
        <v>63.686</v>
      </c>
      <c r="U7485" s="4">
        <v>-108.26620000000001</v>
      </c>
      <c r="V7485" s="4">
        <v>-0.24285714285714288</v>
      </c>
      <c r="W7485" s="4">
        <v>2</v>
      </c>
      <c r="X7485" s="4" t="s">
        <v>10933</v>
      </c>
    </row>
    <row r="7486" spans="1:24" x14ac:dyDescent="0.35">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x14ac:dyDescent="0.35">
      <c r="A7487" s="4">
        <v>7486</v>
      </c>
      <c r="B7487" s="4" t="s">
        <v>9503</v>
      </c>
      <c r="C7487" s="5">
        <v>42002</v>
      </c>
      <c r="D7487" s="5">
        <v>42007</v>
      </c>
      <c r="E7487" s="4" t="s">
        <v>52</v>
      </c>
      <c r="F7487" s="4" t="s">
        <v>379</v>
      </c>
      <c r="G7487" s="4" t="s">
        <v>380</v>
      </c>
      <c r="H7487" s="4" t="s">
        <v>104</v>
      </c>
      <c r="I7487" s="4" t="s">
        <v>29</v>
      </c>
      <c r="J7487" s="4" t="s">
        <v>7449</v>
      </c>
      <c r="K7487" s="4" t="s">
        <v>7450</v>
      </c>
      <c r="L7487" s="4" t="s">
        <v>107</v>
      </c>
      <c r="M7487" s="4" t="s">
        <v>6378</v>
      </c>
      <c r="N7487" s="4" t="s">
        <v>48</v>
      </c>
      <c r="O7487" s="4" t="s">
        <v>77</v>
      </c>
      <c r="P7487" s="4" t="s">
        <v>6379</v>
      </c>
      <c r="Q7487" s="4">
        <v>25.9</v>
      </c>
      <c r="R7487" s="4">
        <v>5</v>
      </c>
      <c r="S7487" s="4">
        <v>0</v>
      </c>
      <c r="T7487" s="4">
        <v>5.18</v>
      </c>
      <c r="U7487" s="4">
        <v>12.690999999999999</v>
      </c>
      <c r="V7487" s="4">
        <v>0.49</v>
      </c>
      <c r="W7487" s="4">
        <v>5</v>
      </c>
      <c r="X7487" s="4" t="s">
        <v>10934</v>
      </c>
    </row>
    <row r="7488" spans="1:24" x14ac:dyDescent="0.35">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x14ac:dyDescent="0.35">
      <c r="A7489" s="4">
        <v>7488</v>
      </c>
      <c r="B7489" s="4" t="s">
        <v>9505</v>
      </c>
      <c r="C7489" s="5">
        <v>41262</v>
      </c>
      <c r="D7489" s="5">
        <v>41267</v>
      </c>
      <c r="E7489" s="4" t="s">
        <v>25</v>
      </c>
      <c r="F7489" s="4" t="s">
        <v>2719</v>
      </c>
      <c r="G7489" s="4" t="s">
        <v>2720</v>
      </c>
      <c r="H7489" s="4" t="s">
        <v>104</v>
      </c>
      <c r="I7489" s="4" t="s">
        <v>29</v>
      </c>
      <c r="J7489" s="4" t="s">
        <v>246</v>
      </c>
      <c r="K7489" s="4" t="s">
        <v>2696</v>
      </c>
      <c r="L7489" s="4" t="s">
        <v>150</v>
      </c>
      <c r="M7489" s="4" t="s">
        <v>5252</v>
      </c>
      <c r="N7489" s="4" t="s">
        <v>73</v>
      </c>
      <c r="O7489" s="4" t="s">
        <v>163</v>
      </c>
      <c r="P7489" s="4" t="s">
        <v>5253</v>
      </c>
      <c r="Q7489" s="4">
        <v>2249.91</v>
      </c>
      <c r="R7489" s="4">
        <v>9</v>
      </c>
      <c r="S7489" s="4">
        <v>0</v>
      </c>
      <c r="T7489" s="4">
        <v>249.98999999999998</v>
      </c>
      <c r="U7489" s="4">
        <v>517.47930000000008</v>
      </c>
      <c r="V7489" s="4">
        <v>0.23000000000000004</v>
      </c>
      <c r="W7489" s="4">
        <v>5</v>
      </c>
      <c r="X7489" s="4" t="s">
        <v>10934</v>
      </c>
    </row>
    <row r="7490" spans="1:24" x14ac:dyDescent="0.35">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x14ac:dyDescent="0.35">
      <c r="A7491" s="4">
        <v>7490</v>
      </c>
      <c r="B7491" s="4" t="s">
        <v>9506</v>
      </c>
      <c r="C7491" s="5">
        <v>41949</v>
      </c>
      <c r="D7491" s="5">
        <v>41953</v>
      </c>
      <c r="E7491" s="4" t="s">
        <v>52</v>
      </c>
      <c r="F7491" s="4" t="s">
        <v>7159</v>
      </c>
      <c r="G7491" s="4" t="s">
        <v>7160</v>
      </c>
      <c r="H7491" s="4" t="s">
        <v>28</v>
      </c>
      <c r="I7491" s="4" t="s">
        <v>29</v>
      </c>
      <c r="J7491" s="4" t="s">
        <v>949</v>
      </c>
      <c r="K7491" s="4" t="s">
        <v>45</v>
      </c>
      <c r="L7491" s="4" t="s">
        <v>46</v>
      </c>
      <c r="M7491" s="4" t="s">
        <v>3355</v>
      </c>
      <c r="N7491" s="4" t="s">
        <v>48</v>
      </c>
      <c r="O7491" s="4" t="s">
        <v>92</v>
      </c>
      <c r="P7491" s="4" t="s">
        <v>3356</v>
      </c>
      <c r="Q7491" s="4">
        <v>12.96</v>
      </c>
      <c r="R7491" s="4">
        <v>2</v>
      </c>
      <c r="S7491" s="4">
        <v>0</v>
      </c>
      <c r="T7491" s="4">
        <v>6.48</v>
      </c>
      <c r="U7491" s="4">
        <v>6.2208000000000006</v>
      </c>
      <c r="V7491" s="4">
        <v>0.48000000000000004</v>
      </c>
      <c r="W7491" s="4">
        <v>4</v>
      </c>
      <c r="X7491" s="4" t="s">
        <v>10933</v>
      </c>
    </row>
    <row r="7492" spans="1:24" x14ac:dyDescent="0.35">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x14ac:dyDescent="0.35">
      <c r="A7493" s="4">
        <v>7492</v>
      </c>
      <c r="B7493" s="4" t="s">
        <v>9508</v>
      </c>
      <c r="C7493" s="5">
        <v>41960</v>
      </c>
      <c r="D7493" s="5">
        <v>41960</v>
      </c>
      <c r="E7493" s="4" t="s">
        <v>1292</v>
      </c>
      <c r="F7493" s="4" t="s">
        <v>4148</v>
      </c>
      <c r="G7493" s="4" t="s">
        <v>4149</v>
      </c>
      <c r="H7493" s="4" t="s">
        <v>28</v>
      </c>
      <c r="I7493" s="4" t="s">
        <v>29</v>
      </c>
      <c r="J7493" s="4" t="s">
        <v>8509</v>
      </c>
      <c r="K7493" s="4" t="s">
        <v>269</v>
      </c>
      <c r="L7493" s="4" t="s">
        <v>150</v>
      </c>
      <c r="M7493" s="4" t="s">
        <v>8135</v>
      </c>
      <c r="N7493" s="4" t="s">
        <v>73</v>
      </c>
      <c r="O7493" s="4" t="s">
        <v>74</v>
      </c>
      <c r="P7493" s="4" t="s">
        <v>8136</v>
      </c>
      <c r="Q7493" s="4">
        <v>119.94</v>
      </c>
      <c r="R7493" s="4">
        <v>6</v>
      </c>
      <c r="S7493" s="4">
        <v>0</v>
      </c>
      <c r="T7493" s="4">
        <v>19.989999999999998</v>
      </c>
      <c r="U7493" s="4">
        <v>5.9969999999999857</v>
      </c>
      <c r="V7493" s="4">
        <v>4.9999999999999885E-2</v>
      </c>
      <c r="W7493" s="4">
        <v>0</v>
      </c>
      <c r="X7493" s="4" t="s">
        <v>10935</v>
      </c>
    </row>
    <row r="7494" spans="1:24" x14ac:dyDescent="0.35">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x14ac:dyDescent="0.35">
      <c r="A7495" s="4">
        <v>7494</v>
      </c>
      <c r="B7495" s="4" t="s">
        <v>9509</v>
      </c>
      <c r="C7495" s="5">
        <v>41894</v>
      </c>
      <c r="D7495" s="5">
        <v>41899</v>
      </c>
      <c r="E7495" s="4" t="s">
        <v>52</v>
      </c>
      <c r="F7495" s="4" t="s">
        <v>6452</v>
      </c>
      <c r="G7495" s="4" t="s">
        <v>6453</v>
      </c>
      <c r="H7495" s="4" t="s">
        <v>28</v>
      </c>
      <c r="I7495" s="4" t="s">
        <v>29</v>
      </c>
      <c r="J7495" s="4" t="s">
        <v>186</v>
      </c>
      <c r="K7495" s="4" t="s">
        <v>106</v>
      </c>
      <c r="L7495" s="4" t="s">
        <v>107</v>
      </c>
      <c r="M7495" s="4" t="s">
        <v>4859</v>
      </c>
      <c r="N7495" s="4" t="s">
        <v>34</v>
      </c>
      <c r="O7495" s="4" t="s">
        <v>58</v>
      </c>
      <c r="P7495" s="4" t="s">
        <v>4860</v>
      </c>
      <c r="Q7495" s="4">
        <v>512.19000000000005</v>
      </c>
      <c r="R7495" s="4">
        <v>5</v>
      </c>
      <c r="S7495" s="4">
        <v>0.3</v>
      </c>
      <c r="T7495" s="4">
        <v>102.43800000000002</v>
      </c>
      <c r="U7495" s="4">
        <v>-65.853000000000009</v>
      </c>
      <c r="V7495" s="4">
        <v>-0.12857142857142859</v>
      </c>
      <c r="W7495" s="4">
        <v>5</v>
      </c>
      <c r="X7495" s="4" t="s">
        <v>10934</v>
      </c>
    </row>
    <row r="7496" spans="1:24" x14ac:dyDescent="0.35">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x14ac:dyDescent="0.35">
      <c r="A7497" s="4">
        <v>7496</v>
      </c>
      <c r="B7497" s="4" t="s">
        <v>9510</v>
      </c>
      <c r="C7497" s="5">
        <v>41835</v>
      </c>
      <c r="D7497" s="5">
        <v>41839</v>
      </c>
      <c r="E7497" s="4" t="s">
        <v>52</v>
      </c>
      <c r="F7497" s="4" t="s">
        <v>5807</v>
      </c>
      <c r="G7497" s="4" t="s">
        <v>5808</v>
      </c>
      <c r="H7497" s="4" t="s">
        <v>28</v>
      </c>
      <c r="I7497" s="4" t="s">
        <v>29</v>
      </c>
      <c r="J7497" s="4" t="s">
        <v>3974</v>
      </c>
      <c r="K7497" s="4" t="s">
        <v>45</v>
      </c>
      <c r="L7497" s="4" t="s">
        <v>46</v>
      </c>
      <c r="M7497" s="4" t="s">
        <v>2965</v>
      </c>
      <c r="N7497" s="4" t="s">
        <v>48</v>
      </c>
      <c r="O7497" s="4" t="s">
        <v>77</v>
      </c>
      <c r="P7497" s="4" t="s">
        <v>2966</v>
      </c>
      <c r="Q7497" s="4">
        <v>4.4479999999999995</v>
      </c>
      <c r="R7497" s="4">
        <v>2</v>
      </c>
      <c r="S7497" s="4">
        <v>0.2</v>
      </c>
      <c r="T7497" s="4">
        <v>2.2239999999999998</v>
      </c>
      <c r="U7497" s="4">
        <v>1.4455999999999996</v>
      </c>
      <c r="V7497" s="4">
        <v>0.32499999999999996</v>
      </c>
      <c r="W7497" s="4">
        <v>4</v>
      </c>
      <c r="X7497" s="4" t="s">
        <v>10933</v>
      </c>
    </row>
    <row r="7498" spans="1:24" x14ac:dyDescent="0.35">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x14ac:dyDescent="0.35">
      <c r="A7499" s="4">
        <v>7498</v>
      </c>
      <c r="B7499" s="4" t="s">
        <v>9510</v>
      </c>
      <c r="C7499" s="5">
        <v>41835</v>
      </c>
      <c r="D7499" s="5">
        <v>41839</v>
      </c>
      <c r="E7499" s="4" t="s">
        <v>52</v>
      </c>
      <c r="F7499" s="4" t="s">
        <v>5807</v>
      </c>
      <c r="G7499" s="4" t="s">
        <v>5808</v>
      </c>
      <c r="H7499" s="4" t="s">
        <v>28</v>
      </c>
      <c r="I7499" s="4" t="s">
        <v>29</v>
      </c>
      <c r="J7499" s="4" t="s">
        <v>3974</v>
      </c>
      <c r="K7499" s="4" t="s">
        <v>45</v>
      </c>
      <c r="L7499" s="4" t="s">
        <v>46</v>
      </c>
      <c r="M7499" s="4" t="s">
        <v>1231</v>
      </c>
      <c r="N7499" s="4" t="s">
        <v>48</v>
      </c>
      <c r="O7499" s="4" t="s">
        <v>271</v>
      </c>
      <c r="P7499" s="4" t="s">
        <v>1232</v>
      </c>
      <c r="Q7499" s="4">
        <v>4.96</v>
      </c>
      <c r="R7499" s="4">
        <v>4</v>
      </c>
      <c r="S7499" s="4">
        <v>0</v>
      </c>
      <c r="T7499" s="4">
        <v>1.24</v>
      </c>
      <c r="U7499" s="4">
        <v>2.3311999999999999</v>
      </c>
      <c r="V7499" s="4">
        <v>0.47</v>
      </c>
      <c r="W7499" s="4">
        <v>4</v>
      </c>
      <c r="X7499" s="4" t="s">
        <v>10933</v>
      </c>
    </row>
    <row r="7500" spans="1:24" x14ac:dyDescent="0.35">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x14ac:dyDescent="0.35">
      <c r="A7501" s="4">
        <v>7500</v>
      </c>
      <c r="B7501" s="4" t="s">
        <v>9510</v>
      </c>
      <c r="C7501" s="5">
        <v>41835</v>
      </c>
      <c r="D7501" s="5">
        <v>41839</v>
      </c>
      <c r="E7501" s="4" t="s">
        <v>52</v>
      </c>
      <c r="F7501" s="4" t="s">
        <v>5807</v>
      </c>
      <c r="G7501" s="4" t="s">
        <v>5808</v>
      </c>
      <c r="H7501" s="4" t="s">
        <v>28</v>
      </c>
      <c r="I7501" s="4" t="s">
        <v>29</v>
      </c>
      <c r="J7501" s="4" t="s">
        <v>3974</v>
      </c>
      <c r="K7501" s="4" t="s">
        <v>45</v>
      </c>
      <c r="L7501" s="4" t="s">
        <v>46</v>
      </c>
      <c r="M7501" s="4" t="s">
        <v>823</v>
      </c>
      <c r="N7501" s="4" t="s">
        <v>34</v>
      </c>
      <c r="O7501" s="4" t="s">
        <v>67</v>
      </c>
      <c r="P7501" s="4" t="s">
        <v>824</v>
      </c>
      <c r="Q7501" s="4">
        <v>18.84</v>
      </c>
      <c r="R7501" s="4">
        <v>3</v>
      </c>
      <c r="S7501" s="4">
        <v>0</v>
      </c>
      <c r="T7501" s="4">
        <v>6.28</v>
      </c>
      <c r="U7501" s="4">
        <v>7.9128000000000007</v>
      </c>
      <c r="V7501" s="4">
        <v>0.42000000000000004</v>
      </c>
      <c r="W7501" s="4">
        <v>4</v>
      </c>
      <c r="X7501" s="4" t="s">
        <v>10933</v>
      </c>
    </row>
    <row r="7502" spans="1:24" x14ac:dyDescent="0.35">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x14ac:dyDescent="0.35">
      <c r="A7503" s="4">
        <v>7502</v>
      </c>
      <c r="B7503" s="4" t="s">
        <v>9510</v>
      </c>
      <c r="C7503" s="5">
        <v>41835</v>
      </c>
      <c r="D7503" s="5">
        <v>41839</v>
      </c>
      <c r="E7503" s="4" t="s">
        <v>52</v>
      </c>
      <c r="F7503" s="4" t="s">
        <v>5807</v>
      </c>
      <c r="G7503" s="4" t="s">
        <v>5808</v>
      </c>
      <c r="H7503" s="4" t="s">
        <v>28</v>
      </c>
      <c r="I7503" s="4" t="s">
        <v>29</v>
      </c>
      <c r="J7503" s="4" t="s">
        <v>3974</v>
      </c>
      <c r="K7503" s="4" t="s">
        <v>45</v>
      </c>
      <c r="L7503" s="4" t="s">
        <v>46</v>
      </c>
      <c r="M7503" s="4" t="s">
        <v>194</v>
      </c>
      <c r="N7503" s="4" t="s">
        <v>73</v>
      </c>
      <c r="O7503" s="4" t="s">
        <v>74</v>
      </c>
      <c r="P7503" s="4" t="s">
        <v>195</v>
      </c>
      <c r="Q7503" s="4">
        <v>470.37600000000009</v>
      </c>
      <c r="R7503" s="4">
        <v>3</v>
      </c>
      <c r="S7503" s="4">
        <v>0.2</v>
      </c>
      <c r="T7503" s="4">
        <v>156.79200000000003</v>
      </c>
      <c r="U7503" s="4">
        <v>52.917299999999955</v>
      </c>
      <c r="V7503" s="4">
        <v>0.11249999999999988</v>
      </c>
      <c r="W7503" s="4">
        <v>4</v>
      </c>
      <c r="X7503" s="4" t="s">
        <v>10933</v>
      </c>
    </row>
    <row r="7504" spans="1:24" x14ac:dyDescent="0.35">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x14ac:dyDescent="0.35">
      <c r="A7505" s="4">
        <v>7504</v>
      </c>
      <c r="B7505" s="4" t="s">
        <v>9511</v>
      </c>
      <c r="C7505" s="5">
        <v>41729</v>
      </c>
      <c r="D7505" s="5">
        <v>41729</v>
      </c>
      <c r="E7505" s="4" t="s">
        <v>1292</v>
      </c>
      <c r="F7505" s="4" t="s">
        <v>4049</v>
      </c>
      <c r="G7505" s="4" t="s">
        <v>4050</v>
      </c>
      <c r="H7505" s="4" t="s">
        <v>28</v>
      </c>
      <c r="I7505" s="4" t="s">
        <v>29</v>
      </c>
      <c r="J7505" s="4" t="s">
        <v>44</v>
      </c>
      <c r="K7505" s="4" t="s">
        <v>45</v>
      </c>
      <c r="L7505" s="4" t="s">
        <v>46</v>
      </c>
      <c r="M7505" s="4" t="s">
        <v>273</v>
      </c>
      <c r="N7505" s="4" t="s">
        <v>73</v>
      </c>
      <c r="O7505" s="4" t="s">
        <v>74</v>
      </c>
      <c r="P7505" s="4" t="s">
        <v>274</v>
      </c>
      <c r="Q7505" s="4">
        <v>164.79200000000003</v>
      </c>
      <c r="R7505" s="4">
        <v>1</v>
      </c>
      <c r="S7505" s="4">
        <v>0.2</v>
      </c>
      <c r="T7505" s="4">
        <v>164.79200000000003</v>
      </c>
      <c r="U7505" s="4">
        <v>18.539099999999991</v>
      </c>
      <c r="V7505" s="4">
        <v>0.11249999999999992</v>
      </c>
      <c r="W7505" s="4">
        <v>0</v>
      </c>
      <c r="X7505" s="4" t="s">
        <v>10935</v>
      </c>
    </row>
    <row r="7506" spans="1:24" x14ac:dyDescent="0.35">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x14ac:dyDescent="0.35">
      <c r="A7507" s="4">
        <v>7506</v>
      </c>
      <c r="B7507" s="4" t="s">
        <v>9514</v>
      </c>
      <c r="C7507" s="5">
        <v>41799</v>
      </c>
      <c r="D7507" s="5">
        <v>41804</v>
      </c>
      <c r="E7507" s="4" t="s">
        <v>52</v>
      </c>
      <c r="F7507" s="4" t="s">
        <v>5010</v>
      </c>
      <c r="G7507" s="4" t="s">
        <v>5011</v>
      </c>
      <c r="H7507" s="4" t="s">
        <v>28</v>
      </c>
      <c r="I7507" s="4" t="s">
        <v>29</v>
      </c>
      <c r="J7507" s="4" t="s">
        <v>4291</v>
      </c>
      <c r="K7507" s="4" t="s">
        <v>213</v>
      </c>
      <c r="L7507" s="4" t="s">
        <v>107</v>
      </c>
      <c r="M7507" s="4" t="s">
        <v>1337</v>
      </c>
      <c r="N7507" s="4" t="s">
        <v>48</v>
      </c>
      <c r="O7507" s="4" t="s">
        <v>77</v>
      </c>
      <c r="P7507" s="4" t="s">
        <v>1338</v>
      </c>
      <c r="Q7507" s="4">
        <v>12.175999999999998</v>
      </c>
      <c r="R7507" s="4">
        <v>4</v>
      </c>
      <c r="S7507" s="4">
        <v>0.8</v>
      </c>
      <c r="T7507" s="4">
        <v>3.0439999999999996</v>
      </c>
      <c r="U7507" s="4">
        <v>-18.872800000000009</v>
      </c>
      <c r="V7507" s="4">
        <v>-1.5500000000000009</v>
      </c>
      <c r="W7507" s="4">
        <v>5</v>
      </c>
      <c r="X7507" s="4" t="s">
        <v>10934</v>
      </c>
    </row>
    <row r="7508" spans="1:24" x14ac:dyDescent="0.35">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x14ac:dyDescent="0.35">
      <c r="A7509" s="4">
        <v>7508</v>
      </c>
      <c r="B7509" s="4" t="s">
        <v>9515</v>
      </c>
      <c r="C7509" s="5">
        <v>40849</v>
      </c>
      <c r="D7509" s="5">
        <v>40853</v>
      </c>
      <c r="E7509" s="4" t="s">
        <v>52</v>
      </c>
      <c r="F7509" s="4" t="s">
        <v>1127</v>
      </c>
      <c r="G7509" s="4" t="s">
        <v>1128</v>
      </c>
      <c r="H7509" s="4" t="s">
        <v>28</v>
      </c>
      <c r="I7509" s="4" t="s">
        <v>29</v>
      </c>
      <c r="J7509" s="4" t="s">
        <v>129</v>
      </c>
      <c r="K7509" s="4" t="s">
        <v>45</v>
      </c>
      <c r="L7509" s="4" t="s">
        <v>46</v>
      </c>
      <c r="M7509" s="4" t="s">
        <v>1017</v>
      </c>
      <c r="N7509" s="4" t="s">
        <v>48</v>
      </c>
      <c r="O7509" s="4" t="s">
        <v>61</v>
      </c>
      <c r="P7509" s="4" t="s">
        <v>1018</v>
      </c>
      <c r="Q7509" s="4">
        <v>362.92</v>
      </c>
      <c r="R7509" s="4">
        <v>2</v>
      </c>
      <c r="S7509" s="4">
        <v>0</v>
      </c>
      <c r="T7509" s="4">
        <v>181.46</v>
      </c>
      <c r="U7509" s="4">
        <v>105.24679999999995</v>
      </c>
      <c r="V7509" s="4">
        <v>0.28999999999999987</v>
      </c>
      <c r="W7509" s="4">
        <v>4</v>
      </c>
      <c r="X7509" s="4" t="s">
        <v>10933</v>
      </c>
    </row>
    <row r="7510" spans="1:24" x14ac:dyDescent="0.35">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x14ac:dyDescent="0.35">
      <c r="A7511" s="4">
        <v>7510</v>
      </c>
      <c r="B7511" s="4" t="s">
        <v>9516</v>
      </c>
      <c r="C7511" s="5">
        <v>41835</v>
      </c>
      <c r="D7511" s="5">
        <v>41839</v>
      </c>
      <c r="E7511" s="4" t="s">
        <v>52</v>
      </c>
      <c r="F7511" s="4" t="s">
        <v>2116</v>
      </c>
      <c r="G7511" s="4" t="s">
        <v>2117</v>
      </c>
      <c r="H7511" s="4" t="s">
        <v>28</v>
      </c>
      <c r="I7511" s="4" t="s">
        <v>29</v>
      </c>
      <c r="J7511" s="4" t="s">
        <v>499</v>
      </c>
      <c r="K7511" s="4" t="s">
        <v>500</v>
      </c>
      <c r="L7511" s="4" t="s">
        <v>150</v>
      </c>
      <c r="M7511" s="4" t="s">
        <v>2953</v>
      </c>
      <c r="N7511" s="4" t="s">
        <v>73</v>
      </c>
      <c r="O7511" s="4" t="s">
        <v>74</v>
      </c>
      <c r="P7511" s="4" t="s">
        <v>2954</v>
      </c>
      <c r="Q7511" s="4">
        <v>1889.9459999999999</v>
      </c>
      <c r="R7511" s="4">
        <v>9</v>
      </c>
      <c r="S7511" s="4">
        <v>0.4</v>
      </c>
      <c r="T7511" s="4">
        <v>209.994</v>
      </c>
      <c r="U7511" s="4">
        <v>-377.98919999999998</v>
      </c>
      <c r="V7511" s="4">
        <v>-0.2</v>
      </c>
      <c r="W7511" s="4">
        <v>4</v>
      </c>
      <c r="X7511" s="4" t="s">
        <v>10933</v>
      </c>
    </row>
    <row r="7512" spans="1:24" x14ac:dyDescent="0.35">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x14ac:dyDescent="0.35">
      <c r="A7513" s="4">
        <v>7512</v>
      </c>
      <c r="B7513" s="4" t="s">
        <v>9516</v>
      </c>
      <c r="C7513" s="5">
        <v>41835</v>
      </c>
      <c r="D7513" s="5">
        <v>41839</v>
      </c>
      <c r="E7513" s="4" t="s">
        <v>52</v>
      </c>
      <c r="F7513" s="4" t="s">
        <v>2116</v>
      </c>
      <c r="G7513" s="4" t="s">
        <v>2117</v>
      </c>
      <c r="H7513" s="4" t="s">
        <v>28</v>
      </c>
      <c r="I7513" s="4" t="s">
        <v>29</v>
      </c>
      <c r="J7513" s="4" t="s">
        <v>499</v>
      </c>
      <c r="K7513" s="4" t="s">
        <v>500</v>
      </c>
      <c r="L7513" s="4" t="s">
        <v>150</v>
      </c>
      <c r="M7513" s="4" t="s">
        <v>4258</v>
      </c>
      <c r="N7513" s="4" t="s">
        <v>34</v>
      </c>
      <c r="O7513" s="4" t="s">
        <v>67</v>
      </c>
      <c r="P7513" s="4" t="s">
        <v>4259</v>
      </c>
      <c r="Q7513" s="4">
        <v>396.92000000000007</v>
      </c>
      <c r="R7513" s="4">
        <v>5</v>
      </c>
      <c r="S7513" s="4">
        <v>0.2</v>
      </c>
      <c r="T7513" s="4">
        <v>79.384000000000015</v>
      </c>
      <c r="U7513" s="4">
        <v>148.845</v>
      </c>
      <c r="V7513" s="4">
        <v>0.37499999999999994</v>
      </c>
      <c r="W7513" s="4">
        <v>4</v>
      </c>
      <c r="X7513" s="4" t="s">
        <v>10933</v>
      </c>
    </row>
    <row r="7514" spans="1:24" x14ac:dyDescent="0.35">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x14ac:dyDescent="0.35">
      <c r="A7515" s="4">
        <v>7514</v>
      </c>
      <c r="B7515" s="4" t="s">
        <v>9516</v>
      </c>
      <c r="C7515" s="5">
        <v>41835</v>
      </c>
      <c r="D7515" s="5">
        <v>41839</v>
      </c>
      <c r="E7515" s="4" t="s">
        <v>52</v>
      </c>
      <c r="F7515" s="4" t="s">
        <v>2116</v>
      </c>
      <c r="G7515" s="4" t="s">
        <v>2117</v>
      </c>
      <c r="H7515" s="4" t="s">
        <v>28</v>
      </c>
      <c r="I7515" s="4" t="s">
        <v>29</v>
      </c>
      <c r="J7515" s="4" t="s">
        <v>499</v>
      </c>
      <c r="K7515" s="4" t="s">
        <v>500</v>
      </c>
      <c r="L7515" s="4" t="s">
        <v>150</v>
      </c>
      <c r="M7515" s="4" t="s">
        <v>1369</v>
      </c>
      <c r="N7515" s="4" t="s">
        <v>48</v>
      </c>
      <c r="O7515" s="4" t="s">
        <v>70</v>
      </c>
      <c r="P7515" s="4" t="s">
        <v>1370</v>
      </c>
      <c r="Q7515" s="4">
        <v>13.120000000000001</v>
      </c>
      <c r="R7515" s="4">
        <v>5</v>
      </c>
      <c r="S7515" s="4">
        <v>0.2</v>
      </c>
      <c r="T7515" s="4">
        <v>2.6240000000000001</v>
      </c>
      <c r="U7515" s="4">
        <v>2.1319999999999988</v>
      </c>
      <c r="V7515" s="4">
        <v>0.16249999999999989</v>
      </c>
      <c r="W7515" s="4">
        <v>4</v>
      </c>
      <c r="X7515" s="4" t="s">
        <v>10933</v>
      </c>
    </row>
    <row r="7516" spans="1:24" x14ac:dyDescent="0.35">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x14ac:dyDescent="0.35">
      <c r="A7517" s="4">
        <v>7516</v>
      </c>
      <c r="B7517" s="4" t="s">
        <v>9517</v>
      </c>
      <c r="C7517" s="5">
        <v>41983</v>
      </c>
      <c r="D7517" s="5">
        <v>41986</v>
      </c>
      <c r="E7517" s="4" t="s">
        <v>25</v>
      </c>
      <c r="F7517" s="4" t="s">
        <v>2116</v>
      </c>
      <c r="G7517" s="4" t="s">
        <v>2117</v>
      </c>
      <c r="H7517" s="4" t="s">
        <v>28</v>
      </c>
      <c r="I7517" s="4" t="s">
        <v>29</v>
      </c>
      <c r="J7517" s="4" t="s">
        <v>1466</v>
      </c>
      <c r="K7517" s="4" t="s">
        <v>31</v>
      </c>
      <c r="L7517" s="4" t="s">
        <v>32</v>
      </c>
      <c r="M7517" s="4" t="s">
        <v>5940</v>
      </c>
      <c r="N7517" s="4" t="s">
        <v>48</v>
      </c>
      <c r="O7517" s="4" t="s">
        <v>80</v>
      </c>
      <c r="P7517" s="4" t="s">
        <v>5941</v>
      </c>
      <c r="Q7517" s="4">
        <v>214.89999999999998</v>
      </c>
      <c r="R7517" s="4">
        <v>5</v>
      </c>
      <c r="S7517" s="4">
        <v>0</v>
      </c>
      <c r="T7517" s="4">
        <v>42.98</v>
      </c>
      <c r="U7517" s="4">
        <v>62.32099999999997</v>
      </c>
      <c r="V7517" s="4">
        <v>0.28999999999999987</v>
      </c>
      <c r="W7517" s="4">
        <v>3</v>
      </c>
      <c r="X7517" s="4" t="s">
        <v>10933</v>
      </c>
    </row>
    <row r="7518" spans="1:24" x14ac:dyDescent="0.35">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x14ac:dyDescent="0.35">
      <c r="A7519" s="4">
        <v>7518</v>
      </c>
      <c r="B7519" s="4" t="s">
        <v>9517</v>
      </c>
      <c r="C7519" s="5">
        <v>41983</v>
      </c>
      <c r="D7519" s="5">
        <v>41986</v>
      </c>
      <c r="E7519" s="4" t="s">
        <v>25</v>
      </c>
      <c r="F7519" s="4" t="s">
        <v>2116</v>
      </c>
      <c r="G7519" s="4" t="s">
        <v>2117</v>
      </c>
      <c r="H7519" s="4" t="s">
        <v>28</v>
      </c>
      <c r="I7519" s="4" t="s">
        <v>29</v>
      </c>
      <c r="J7519" s="4" t="s">
        <v>1466</v>
      </c>
      <c r="K7519" s="4" t="s">
        <v>31</v>
      </c>
      <c r="L7519" s="4" t="s">
        <v>32</v>
      </c>
      <c r="M7519" s="4" t="s">
        <v>3233</v>
      </c>
      <c r="N7519" s="4" t="s">
        <v>73</v>
      </c>
      <c r="O7519" s="4" t="s">
        <v>163</v>
      </c>
      <c r="P7519" s="4" t="s">
        <v>3234</v>
      </c>
      <c r="Q7519" s="4">
        <v>146.44999999999999</v>
      </c>
      <c r="R7519" s="4">
        <v>5</v>
      </c>
      <c r="S7519" s="4">
        <v>0</v>
      </c>
      <c r="T7519" s="4">
        <v>29.29</v>
      </c>
      <c r="U7519" s="4">
        <v>48.328499999999991</v>
      </c>
      <c r="V7519" s="4">
        <v>0.32999999999999996</v>
      </c>
      <c r="W7519" s="4">
        <v>3</v>
      </c>
      <c r="X7519" s="4" t="s">
        <v>10933</v>
      </c>
    </row>
    <row r="7520" spans="1:24" x14ac:dyDescent="0.35">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x14ac:dyDescent="0.35">
      <c r="A7521" s="4">
        <v>7520</v>
      </c>
      <c r="B7521" s="4" t="s">
        <v>9517</v>
      </c>
      <c r="C7521" s="5">
        <v>41983</v>
      </c>
      <c r="D7521" s="5">
        <v>41986</v>
      </c>
      <c r="E7521" s="4" t="s">
        <v>25</v>
      </c>
      <c r="F7521" s="4" t="s">
        <v>2116</v>
      </c>
      <c r="G7521" s="4" t="s">
        <v>2117</v>
      </c>
      <c r="H7521" s="4" t="s">
        <v>28</v>
      </c>
      <c r="I7521" s="4" t="s">
        <v>29</v>
      </c>
      <c r="J7521" s="4" t="s">
        <v>1466</v>
      </c>
      <c r="K7521" s="4" t="s">
        <v>31</v>
      </c>
      <c r="L7521" s="4" t="s">
        <v>32</v>
      </c>
      <c r="M7521" s="4" t="s">
        <v>6837</v>
      </c>
      <c r="N7521" s="4" t="s">
        <v>48</v>
      </c>
      <c r="O7521" s="4" t="s">
        <v>49</v>
      </c>
      <c r="P7521" s="4" t="s">
        <v>6838</v>
      </c>
      <c r="Q7521" s="4">
        <v>5.76</v>
      </c>
      <c r="R7521" s="4">
        <v>2</v>
      </c>
      <c r="S7521" s="4">
        <v>0</v>
      </c>
      <c r="T7521" s="4">
        <v>2.88</v>
      </c>
      <c r="U7521" s="4">
        <v>2.6495999999999995</v>
      </c>
      <c r="V7521" s="4">
        <v>0.45999999999999991</v>
      </c>
      <c r="W7521" s="4">
        <v>3</v>
      </c>
      <c r="X7521" s="4" t="s">
        <v>10933</v>
      </c>
    </row>
    <row r="7522" spans="1:24" x14ac:dyDescent="0.35">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x14ac:dyDescent="0.35">
      <c r="A7523" s="4">
        <v>7522</v>
      </c>
      <c r="B7523" s="4" t="s">
        <v>9518</v>
      </c>
      <c r="C7523" s="5">
        <v>41523</v>
      </c>
      <c r="D7523" s="5">
        <v>41529</v>
      </c>
      <c r="E7523" s="4" t="s">
        <v>52</v>
      </c>
      <c r="F7523" s="4" t="s">
        <v>1706</v>
      </c>
      <c r="G7523" s="4" t="s">
        <v>1707</v>
      </c>
      <c r="H7523" s="4" t="s">
        <v>28</v>
      </c>
      <c r="I7523" s="4" t="s">
        <v>29</v>
      </c>
      <c r="J7523" s="4" t="s">
        <v>2472</v>
      </c>
      <c r="K7523" s="4" t="s">
        <v>500</v>
      </c>
      <c r="L7523" s="4" t="s">
        <v>150</v>
      </c>
      <c r="M7523" s="4" t="s">
        <v>2049</v>
      </c>
      <c r="N7523" s="4" t="s">
        <v>48</v>
      </c>
      <c r="O7523" s="4" t="s">
        <v>77</v>
      </c>
      <c r="P7523" s="4" t="s">
        <v>2050</v>
      </c>
      <c r="Q7523" s="4">
        <v>8.9520000000000017</v>
      </c>
      <c r="R7523" s="4">
        <v>2</v>
      </c>
      <c r="S7523" s="4">
        <v>0.7</v>
      </c>
      <c r="T7523" s="4">
        <v>4.4760000000000009</v>
      </c>
      <c r="U7523" s="4">
        <v>-7.4600000000000009</v>
      </c>
      <c r="V7523" s="4">
        <v>-0.83333333333333326</v>
      </c>
      <c r="W7523" s="4">
        <v>6</v>
      </c>
      <c r="X7523" s="4" t="s">
        <v>10934</v>
      </c>
    </row>
    <row r="7524" spans="1:24" x14ac:dyDescent="0.35">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x14ac:dyDescent="0.35">
      <c r="A7525" s="4">
        <v>7524</v>
      </c>
      <c r="B7525" s="4" t="s">
        <v>9518</v>
      </c>
      <c r="C7525" s="5">
        <v>41523</v>
      </c>
      <c r="D7525" s="5">
        <v>41529</v>
      </c>
      <c r="E7525" s="4" t="s">
        <v>52</v>
      </c>
      <c r="F7525" s="4" t="s">
        <v>1706</v>
      </c>
      <c r="G7525" s="4" t="s">
        <v>1707</v>
      </c>
      <c r="H7525" s="4" t="s">
        <v>28</v>
      </c>
      <c r="I7525" s="4" t="s">
        <v>29</v>
      </c>
      <c r="J7525" s="4" t="s">
        <v>2472</v>
      </c>
      <c r="K7525" s="4" t="s">
        <v>500</v>
      </c>
      <c r="L7525" s="4" t="s">
        <v>150</v>
      </c>
      <c r="M7525" s="4" t="s">
        <v>894</v>
      </c>
      <c r="N7525" s="4" t="s">
        <v>34</v>
      </c>
      <c r="O7525" s="4" t="s">
        <v>38</v>
      </c>
      <c r="P7525" s="4" t="s">
        <v>895</v>
      </c>
      <c r="Q7525" s="4">
        <v>85.245999999999995</v>
      </c>
      <c r="R7525" s="4">
        <v>2</v>
      </c>
      <c r="S7525" s="4">
        <v>0.3</v>
      </c>
      <c r="T7525" s="4">
        <v>42.622999999999998</v>
      </c>
      <c r="U7525" s="4">
        <v>-1.217800000000004</v>
      </c>
      <c r="V7525" s="4">
        <v>-1.4285714285714334E-2</v>
      </c>
      <c r="W7525" s="4">
        <v>6</v>
      </c>
      <c r="X7525" s="4" t="s">
        <v>10934</v>
      </c>
    </row>
    <row r="7526" spans="1:24" x14ac:dyDescent="0.35">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x14ac:dyDescent="0.35">
      <c r="A7527" s="4">
        <v>7526</v>
      </c>
      <c r="B7527" s="4" t="s">
        <v>9519</v>
      </c>
      <c r="C7527" s="5">
        <v>40796</v>
      </c>
      <c r="D7527" s="5">
        <v>40802</v>
      </c>
      <c r="E7527" s="4" t="s">
        <v>52</v>
      </c>
      <c r="F7527" s="4" t="s">
        <v>488</v>
      </c>
      <c r="G7527" s="4" t="s">
        <v>489</v>
      </c>
      <c r="H7527" s="4" t="s">
        <v>28</v>
      </c>
      <c r="I7527" s="4" t="s">
        <v>29</v>
      </c>
      <c r="J7527" s="4" t="s">
        <v>6232</v>
      </c>
      <c r="K7527" s="4" t="s">
        <v>422</v>
      </c>
      <c r="L7527" s="4" t="s">
        <v>46</v>
      </c>
      <c r="M7527" s="4" t="s">
        <v>3402</v>
      </c>
      <c r="N7527" s="4" t="s">
        <v>34</v>
      </c>
      <c r="O7527" s="4" t="s">
        <v>38</v>
      </c>
      <c r="P7527" s="4" t="s">
        <v>3403</v>
      </c>
      <c r="Q7527" s="4">
        <v>1487.04</v>
      </c>
      <c r="R7527" s="4">
        <v>5</v>
      </c>
      <c r="S7527" s="4">
        <v>0.2</v>
      </c>
      <c r="T7527" s="4">
        <v>297.40800000000002</v>
      </c>
      <c r="U7527" s="4">
        <v>148.70400000000006</v>
      </c>
      <c r="V7527" s="4">
        <v>0.10000000000000005</v>
      </c>
      <c r="W7527" s="4">
        <v>6</v>
      </c>
      <c r="X7527" s="4" t="s">
        <v>10934</v>
      </c>
    </row>
    <row r="7528" spans="1:24" x14ac:dyDescent="0.35">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x14ac:dyDescent="0.35">
      <c r="A7529" s="4">
        <v>7528</v>
      </c>
      <c r="B7529" s="4" t="s">
        <v>9520</v>
      </c>
      <c r="C7529" s="5">
        <v>41909</v>
      </c>
      <c r="D7529" s="5">
        <v>41909</v>
      </c>
      <c r="E7529" s="4" t="s">
        <v>1292</v>
      </c>
      <c r="F7529" s="4" t="s">
        <v>217</v>
      </c>
      <c r="G7529" s="4" t="s">
        <v>218</v>
      </c>
      <c r="H7529" s="4" t="s">
        <v>43</v>
      </c>
      <c r="I7529" s="4" t="s">
        <v>29</v>
      </c>
      <c r="J7529" s="4" t="s">
        <v>129</v>
      </c>
      <c r="K7529" s="4" t="s">
        <v>45</v>
      </c>
      <c r="L7529" s="4" t="s">
        <v>46</v>
      </c>
      <c r="M7529" s="4" t="s">
        <v>5754</v>
      </c>
      <c r="N7529" s="4" t="s">
        <v>34</v>
      </c>
      <c r="O7529" s="4" t="s">
        <v>67</v>
      </c>
      <c r="P7529" s="4" t="s">
        <v>5755</v>
      </c>
      <c r="Q7529" s="4">
        <v>9.24</v>
      </c>
      <c r="R7529" s="4">
        <v>3</v>
      </c>
      <c r="S7529" s="4">
        <v>0</v>
      </c>
      <c r="T7529" s="4">
        <v>3.08</v>
      </c>
      <c r="U7529" s="4">
        <v>2.9567999999999994</v>
      </c>
      <c r="V7529" s="4">
        <v>0.31999999999999995</v>
      </c>
      <c r="W7529" s="4">
        <v>0</v>
      </c>
      <c r="X7529" s="4" t="s">
        <v>10935</v>
      </c>
    </row>
    <row r="7530" spans="1:24" x14ac:dyDescent="0.35">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x14ac:dyDescent="0.35">
      <c r="A7531" s="4">
        <v>7530</v>
      </c>
      <c r="B7531" s="4" t="s">
        <v>9520</v>
      </c>
      <c r="C7531" s="5">
        <v>41909</v>
      </c>
      <c r="D7531" s="5">
        <v>41909</v>
      </c>
      <c r="E7531" s="4" t="s">
        <v>1292</v>
      </c>
      <c r="F7531" s="4" t="s">
        <v>217</v>
      </c>
      <c r="G7531" s="4" t="s">
        <v>218</v>
      </c>
      <c r="H7531" s="4" t="s">
        <v>43</v>
      </c>
      <c r="I7531" s="4" t="s">
        <v>29</v>
      </c>
      <c r="J7531" s="4" t="s">
        <v>129</v>
      </c>
      <c r="K7531" s="4" t="s">
        <v>45</v>
      </c>
      <c r="L7531" s="4" t="s">
        <v>46</v>
      </c>
      <c r="M7531" s="4" t="s">
        <v>134</v>
      </c>
      <c r="N7531" s="4" t="s">
        <v>48</v>
      </c>
      <c r="O7531" s="4" t="s">
        <v>77</v>
      </c>
      <c r="P7531" s="4" t="s">
        <v>135</v>
      </c>
      <c r="Q7531" s="4">
        <v>17.04</v>
      </c>
      <c r="R7531" s="4">
        <v>3</v>
      </c>
      <c r="S7531" s="4">
        <v>0.2</v>
      </c>
      <c r="T7531" s="4">
        <v>5.68</v>
      </c>
      <c r="U7531" s="4">
        <v>5.5379999999999985</v>
      </c>
      <c r="V7531" s="4">
        <v>0.3249999999999999</v>
      </c>
      <c r="W7531" s="4">
        <v>0</v>
      </c>
      <c r="X7531" s="4" t="s">
        <v>10935</v>
      </c>
    </row>
    <row r="7532" spans="1:24" x14ac:dyDescent="0.35">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x14ac:dyDescent="0.35">
      <c r="A7533" s="4">
        <v>7532</v>
      </c>
      <c r="B7533" s="4" t="s">
        <v>9521</v>
      </c>
      <c r="C7533" s="5">
        <v>41443</v>
      </c>
      <c r="D7533" s="5">
        <v>41445</v>
      </c>
      <c r="E7533" s="4" t="s">
        <v>190</v>
      </c>
      <c r="F7533" s="4" t="s">
        <v>566</v>
      </c>
      <c r="G7533" s="4" t="s">
        <v>567</v>
      </c>
      <c r="H7533" s="4" t="s">
        <v>28</v>
      </c>
      <c r="I7533" s="4" t="s">
        <v>29</v>
      </c>
      <c r="J7533" s="4" t="s">
        <v>9522</v>
      </c>
      <c r="K7533" s="4" t="s">
        <v>459</v>
      </c>
      <c r="L7533" s="4" t="s">
        <v>46</v>
      </c>
      <c r="M7533" s="4" t="s">
        <v>5401</v>
      </c>
      <c r="N7533" s="4" t="s">
        <v>34</v>
      </c>
      <c r="O7533" s="4" t="s">
        <v>67</v>
      </c>
      <c r="P7533" s="4" t="s">
        <v>5402</v>
      </c>
      <c r="Q7533" s="4">
        <v>266.35200000000003</v>
      </c>
      <c r="R7533" s="4">
        <v>3</v>
      </c>
      <c r="S7533" s="4">
        <v>0.2</v>
      </c>
      <c r="T7533" s="4">
        <v>88.784000000000006</v>
      </c>
      <c r="U7533" s="4">
        <v>-13.317600000000013</v>
      </c>
      <c r="V7533" s="4">
        <v>-5.0000000000000044E-2</v>
      </c>
      <c r="W7533" s="4">
        <v>2</v>
      </c>
      <c r="X7533" s="4" t="s">
        <v>10933</v>
      </c>
    </row>
    <row r="7534" spans="1:24" x14ac:dyDescent="0.35">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x14ac:dyDescent="0.35">
      <c r="A7535" s="4">
        <v>7534</v>
      </c>
      <c r="B7535" s="4" t="s">
        <v>9523</v>
      </c>
      <c r="C7535" s="5">
        <v>41696</v>
      </c>
      <c r="D7535" s="5">
        <v>41700</v>
      </c>
      <c r="E7535" s="4" t="s">
        <v>52</v>
      </c>
      <c r="F7535" s="4" t="s">
        <v>5025</v>
      </c>
      <c r="G7535" s="4" t="s">
        <v>5026</v>
      </c>
      <c r="H7535" s="4" t="s">
        <v>28</v>
      </c>
      <c r="I7535" s="4" t="s">
        <v>29</v>
      </c>
      <c r="J7535" s="4" t="s">
        <v>3522</v>
      </c>
      <c r="K7535" s="4" t="s">
        <v>90</v>
      </c>
      <c r="L7535" s="4" t="s">
        <v>32</v>
      </c>
      <c r="M7535" s="4" t="s">
        <v>3188</v>
      </c>
      <c r="N7535" s="4" t="s">
        <v>34</v>
      </c>
      <c r="O7535" s="4" t="s">
        <v>38</v>
      </c>
      <c r="P7535" s="4" t="s">
        <v>3189</v>
      </c>
      <c r="Q7535" s="4">
        <v>196.78399999999999</v>
      </c>
      <c r="R7535" s="4">
        <v>2</v>
      </c>
      <c r="S7535" s="4">
        <v>0.2</v>
      </c>
      <c r="T7535" s="4">
        <v>98.391999999999996</v>
      </c>
      <c r="U7535" s="4">
        <v>-22.138200000000012</v>
      </c>
      <c r="V7535" s="4">
        <v>-0.11250000000000006</v>
      </c>
      <c r="W7535" s="4">
        <v>4</v>
      </c>
      <c r="X7535" s="4" t="s">
        <v>10933</v>
      </c>
    </row>
    <row r="7536" spans="1:24" x14ac:dyDescent="0.35">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x14ac:dyDescent="0.35">
      <c r="A7537" s="4">
        <v>7536</v>
      </c>
      <c r="B7537" s="4" t="s">
        <v>9524</v>
      </c>
      <c r="C7537" s="5">
        <v>41730</v>
      </c>
      <c r="D7537" s="5">
        <v>41737</v>
      </c>
      <c r="E7537" s="4" t="s">
        <v>52</v>
      </c>
      <c r="F7537" s="4" t="s">
        <v>3632</v>
      </c>
      <c r="G7537" s="4" t="s">
        <v>3633</v>
      </c>
      <c r="H7537" s="4" t="s">
        <v>43</v>
      </c>
      <c r="I7537" s="4" t="s">
        <v>29</v>
      </c>
      <c r="J7537" s="4" t="s">
        <v>44</v>
      </c>
      <c r="K7537" s="4" t="s">
        <v>45</v>
      </c>
      <c r="L7537" s="4" t="s">
        <v>46</v>
      </c>
      <c r="M7537" s="4" t="s">
        <v>2175</v>
      </c>
      <c r="N7537" s="4" t="s">
        <v>48</v>
      </c>
      <c r="O7537" s="4" t="s">
        <v>580</v>
      </c>
      <c r="P7537" s="4" t="s">
        <v>2176</v>
      </c>
      <c r="Q7537" s="4">
        <v>29.700000000000003</v>
      </c>
      <c r="R7537" s="4">
        <v>3</v>
      </c>
      <c r="S7537" s="4">
        <v>0</v>
      </c>
      <c r="T7537" s="4">
        <v>9.9</v>
      </c>
      <c r="U7537" s="4">
        <v>8.0190000000000001</v>
      </c>
      <c r="V7537" s="4">
        <v>0.26999999999999996</v>
      </c>
      <c r="W7537" s="4">
        <v>7</v>
      </c>
      <c r="X7537" s="4" t="s">
        <v>10934</v>
      </c>
    </row>
    <row r="7538" spans="1:24" x14ac:dyDescent="0.35">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x14ac:dyDescent="0.35">
      <c r="A7539" s="4">
        <v>7538</v>
      </c>
      <c r="B7539" s="4" t="s">
        <v>9526</v>
      </c>
      <c r="C7539" s="5">
        <v>41324</v>
      </c>
      <c r="D7539" s="5">
        <v>41327</v>
      </c>
      <c r="E7539" s="4" t="s">
        <v>25</v>
      </c>
      <c r="F7539" s="4" t="s">
        <v>1880</v>
      </c>
      <c r="G7539" s="4" t="s">
        <v>1881</v>
      </c>
      <c r="H7539" s="4" t="s">
        <v>28</v>
      </c>
      <c r="I7539" s="4" t="s">
        <v>29</v>
      </c>
      <c r="J7539" s="4" t="s">
        <v>129</v>
      </c>
      <c r="K7539" s="4" t="s">
        <v>45</v>
      </c>
      <c r="L7539" s="4" t="s">
        <v>46</v>
      </c>
      <c r="M7539" s="4" t="s">
        <v>571</v>
      </c>
      <c r="N7539" s="4" t="s">
        <v>48</v>
      </c>
      <c r="O7539" s="4" t="s">
        <v>92</v>
      </c>
      <c r="P7539" s="4" t="s">
        <v>572</v>
      </c>
      <c r="Q7539" s="4">
        <v>70.88</v>
      </c>
      <c r="R7539" s="4">
        <v>2</v>
      </c>
      <c r="S7539" s="4">
        <v>0</v>
      </c>
      <c r="T7539" s="4">
        <v>35.44</v>
      </c>
      <c r="U7539" s="4">
        <v>33.313599999999994</v>
      </c>
      <c r="V7539" s="4">
        <v>0.46999999999999992</v>
      </c>
      <c r="W7539" s="4">
        <v>3</v>
      </c>
      <c r="X7539" s="4" t="s">
        <v>10933</v>
      </c>
    </row>
    <row r="7540" spans="1:24" x14ac:dyDescent="0.35">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x14ac:dyDescent="0.35">
      <c r="A7541" s="4">
        <v>7540</v>
      </c>
      <c r="B7541" s="4" t="s">
        <v>9527</v>
      </c>
      <c r="C7541" s="5">
        <v>41976</v>
      </c>
      <c r="D7541" s="5">
        <v>41980</v>
      </c>
      <c r="E7541" s="4" t="s">
        <v>52</v>
      </c>
      <c r="F7541" s="4" t="s">
        <v>4289</v>
      </c>
      <c r="G7541" s="4" t="s">
        <v>4290</v>
      </c>
      <c r="H7541" s="4" t="s">
        <v>43</v>
      </c>
      <c r="I7541" s="4" t="s">
        <v>29</v>
      </c>
      <c r="J7541" s="4" t="s">
        <v>809</v>
      </c>
      <c r="K7541" s="4" t="s">
        <v>459</v>
      </c>
      <c r="L7541" s="4" t="s">
        <v>46</v>
      </c>
      <c r="M7541" s="4" t="s">
        <v>3076</v>
      </c>
      <c r="N7541" s="4" t="s">
        <v>48</v>
      </c>
      <c r="O7541" s="4" t="s">
        <v>77</v>
      </c>
      <c r="P7541" s="4" t="s">
        <v>3077</v>
      </c>
      <c r="Q7541" s="4">
        <v>36.624000000000002</v>
      </c>
      <c r="R7541" s="4">
        <v>8</v>
      </c>
      <c r="S7541" s="4">
        <v>0.7</v>
      </c>
      <c r="T7541" s="4">
        <v>4.5780000000000003</v>
      </c>
      <c r="U7541" s="4">
        <v>-24.41599999999999</v>
      </c>
      <c r="V7541" s="4">
        <v>-0.6666666666666663</v>
      </c>
      <c r="W7541" s="4">
        <v>4</v>
      </c>
      <c r="X7541" s="4" t="s">
        <v>10933</v>
      </c>
    </row>
    <row r="7542" spans="1:24" x14ac:dyDescent="0.35">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x14ac:dyDescent="0.35">
      <c r="A7543" s="4">
        <v>7542</v>
      </c>
      <c r="B7543" s="4" t="s">
        <v>9527</v>
      </c>
      <c r="C7543" s="5">
        <v>41976</v>
      </c>
      <c r="D7543" s="5">
        <v>41980</v>
      </c>
      <c r="E7543" s="4" t="s">
        <v>52</v>
      </c>
      <c r="F7543" s="4" t="s">
        <v>4289</v>
      </c>
      <c r="G7543" s="4" t="s">
        <v>4290</v>
      </c>
      <c r="H7543" s="4" t="s">
        <v>43</v>
      </c>
      <c r="I7543" s="4" t="s">
        <v>29</v>
      </c>
      <c r="J7543" s="4" t="s">
        <v>809</v>
      </c>
      <c r="K7543" s="4" t="s">
        <v>459</v>
      </c>
      <c r="L7543" s="4" t="s">
        <v>46</v>
      </c>
      <c r="M7543" s="4" t="s">
        <v>7548</v>
      </c>
      <c r="N7543" s="4" t="s">
        <v>73</v>
      </c>
      <c r="O7543" s="4" t="s">
        <v>74</v>
      </c>
      <c r="P7543" s="4" t="s">
        <v>7549</v>
      </c>
      <c r="Q7543" s="4">
        <v>49.616000000000007</v>
      </c>
      <c r="R7543" s="4">
        <v>2</v>
      </c>
      <c r="S7543" s="4">
        <v>0.2</v>
      </c>
      <c r="T7543" s="4">
        <v>24.808000000000003</v>
      </c>
      <c r="U7543" s="4">
        <v>4.9615999999999989</v>
      </c>
      <c r="V7543" s="4">
        <v>9.9999999999999964E-2</v>
      </c>
      <c r="W7543" s="4">
        <v>4</v>
      </c>
      <c r="X7543" s="4" t="s">
        <v>10933</v>
      </c>
    </row>
    <row r="7544" spans="1:24" x14ac:dyDescent="0.35">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x14ac:dyDescent="0.35">
      <c r="A7545" s="4">
        <v>7544</v>
      </c>
      <c r="B7545" s="4" t="s">
        <v>9527</v>
      </c>
      <c r="C7545" s="5">
        <v>41976</v>
      </c>
      <c r="D7545" s="5">
        <v>41980</v>
      </c>
      <c r="E7545" s="4" t="s">
        <v>52</v>
      </c>
      <c r="F7545" s="4" t="s">
        <v>4289</v>
      </c>
      <c r="G7545" s="4" t="s">
        <v>4290</v>
      </c>
      <c r="H7545" s="4" t="s">
        <v>43</v>
      </c>
      <c r="I7545" s="4" t="s">
        <v>29</v>
      </c>
      <c r="J7545" s="4" t="s">
        <v>809</v>
      </c>
      <c r="K7545" s="4" t="s">
        <v>459</v>
      </c>
      <c r="L7545" s="4" t="s">
        <v>46</v>
      </c>
      <c r="M7545" s="4" t="s">
        <v>5687</v>
      </c>
      <c r="N7545" s="4" t="s">
        <v>73</v>
      </c>
      <c r="O7545" s="4" t="s">
        <v>74</v>
      </c>
      <c r="P7545" s="4" t="s">
        <v>5688</v>
      </c>
      <c r="Q7545" s="4">
        <v>57.36</v>
      </c>
      <c r="R7545" s="4">
        <v>6</v>
      </c>
      <c r="S7545" s="4">
        <v>0.2</v>
      </c>
      <c r="T7545" s="4">
        <v>9.56</v>
      </c>
      <c r="U7545" s="4">
        <v>-14.34</v>
      </c>
      <c r="V7545" s="4">
        <v>-0.25</v>
      </c>
      <c r="W7545" s="4">
        <v>4</v>
      </c>
      <c r="X7545" s="4" t="s">
        <v>10933</v>
      </c>
    </row>
    <row r="7546" spans="1:24" x14ac:dyDescent="0.35">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x14ac:dyDescent="0.35">
      <c r="A7547" s="4">
        <v>7546</v>
      </c>
      <c r="B7547" s="4" t="s">
        <v>9528</v>
      </c>
      <c r="C7547" s="5">
        <v>40826</v>
      </c>
      <c r="D7547" s="5">
        <v>40831</v>
      </c>
      <c r="E7547" s="4" t="s">
        <v>52</v>
      </c>
      <c r="F7547" s="4" t="s">
        <v>9529</v>
      </c>
      <c r="G7547" s="4" t="s">
        <v>9530</v>
      </c>
      <c r="H7547" s="4" t="s">
        <v>43</v>
      </c>
      <c r="I7547" s="4" t="s">
        <v>29</v>
      </c>
      <c r="J7547" s="4" t="s">
        <v>1683</v>
      </c>
      <c r="K7547" s="4" t="s">
        <v>106</v>
      </c>
      <c r="L7547" s="4" t="s">
        <v>107</v>
      </c>
      <c r="M7547" s="4" t="s">
        <v>6522</v>
      </c>
      <c r="N7547" s="4" t="s">
        <v>73</v>
      </c>
      <c r="O7547" s="4" t="s">
        <v>74</v>
      </c>
      <c r="P7547" s="4" t="s">
        <v>6523</v>
      </c>
      <c r="Q7547" s="4">
        <v>719.95200000000011</v>
      </c>
      <c r="R7547" s="4">
        <v>6</v>
      </c>
      <c r="S7547" s="4">
        <v>0.2</v>
      </c>
      <c r="T7547" s="4">
        <v>119.99200000000002</v>
      </c>
      <c r="U7547" s="4">
        <v>71.995200000000011</v>
      </c>
      <c r="V7547" s="4">
        <v>0.1</v>
      </c>
      <c r="W7547" s="4">
        <v>5</v>
      </c>
      <c r="X7547" s="4" t="s">
        <v>10934</v>
      </c>
    </row>
    <row r="7548" spans="1:24" x14ac:dyDescent="0.35">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x14ac:dyDescent="0.35">
      <c r="A7549" s="4">
        <v>7548</v>
      </c>
      <c r="B7549" s="4" t="s">
        <v>9528</v>
      </c>
      <c r="C7549" s="5">
        <v>40826</v>
      </c>
      <c r="D7549" s="5">
        <v>40831</v>
      </c>
      <c r="E7549" s="4" t="s">
        <v>52</v>
      </c>
      <c r="F7549" s="4" t="s">
        <v>9529</v>
      </c>
      <c r="G7549" s="4" t="s">
        <v>9530</v>
      </c>
      <c r="H7549" s="4" t="s">
        <v>43</v>
      </c>
      <c r="I7549" s="4" t="s">
        <v>29</v>
      </c>
      <c r="J7549" s="4" t="s">
        <v>1683</v>
      </c>
      <c r="K7549" s="4" t="s">
        <v>106</v>
      </c>
      <c r="L7549" s="4" t="s">
        <v>107</v>
      </c>
      <c r="M7549" s="4" t="s">
        <v>4921</v>
      </c>
      <c r="N7549" s="4" t="s">
        <v>48</v>
      </c>
      <c r="O7549" s="4" t="s">
        <v>77</v>
      </c>
      <c r="P7549" s="4" t="s">
        <v>4922</v>
      </c>
      <c r="Q7549" s="4">
        <v>11.979999999999997</v>
      </c>
      <c r="R7549" s="4">
        <v>5</v>
      </c>
      <c r="S7549" s="4">
        <v>0.8</v>
      </c>
      <c r="T7549" s="4">
        <v>2.3959999999999995</v>
      </c>
      <c r="U7549" s="4">
        <v>-19.16800000000001</v>
      </c>
      <c r="V7549" s="4">
        <v>-1.6000000000000012</v>
      </c>
      <c r="W7549" s="4">
        <v>5</v>
      </c>
      <c r="X7549" s="4" t="s">
        <v>10934</v>
      </c>
    </row>
    <row r="7550" spans="1:24" x14ac:dyDescent="0.35">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x14ac:dyDescent="0.35">
      <c r="A7551" s="4">
        <v>7550</v>
      </c>
      <c r="B7551" s="4" t="s">
        <v>9531</v>
      </c>
      <c r="C7551" s="5">
        <v>41523</v>
      </c>
      <c r="D7551" s="5">
        <v>41525</v>
      </c>
      <c r="E7551" s="4" t="s">
        <v>190</v>
      </c>
      <c r="F7551" s="4" t="s">
        <v>5324</v>
      </c>
      <c r="G7551" s="4" t="s">
        <v>5325</v>
      </c>
      <c r="H7551" s="4" t="s">
        <v>43</v>
      </c>
      <c r="I7551" s="4" t="s">
        <v>29</v>
      </c>
      <c r="J7551" s="4" t="s">
        <v>186</v>
      </c>
      <c r="K7551" s="4" t="s">
        <v>106</v>
      </c>
      <c r="L7551" s="4" t="s">
        <v>107</v>
      </c>
      <c r="M7551" s="4" t="s">
        <v>5699</v>
      </c>
      <c r="N7551" s="4" t="s">
        <v>34</v>
      </c>
      <c r="O7551" s="4" t="s">
        <v>67</v>
      </c>
      <c r="P7551" s="4" t="s">
        <v>5700</v>
      </c>
      <c r="Q7551" s="4">
        <v>21.204000000000004</v>
      </c>
      <c r="R7551" s="4">
        <v>3</v>
      </c>
      <c r="S7551" s="4">
        <v>0.6</v>
      </c>
      <c r="T7551" s="4">
        <v>7.0680000000000014</v>
      </c>
      <c r="U7551" s="4">
        <v>-11.662199999999999</v>
      </c>
      <c r="V7551" s="4">
        <v>-0.54999999999999982</v>
      </c>
      <c r="W7551" s="4">
        <v>2</v>
      </c>
      <c r="X7551" s="4" t="s">
        <v>10933</v>
      </c>
    </row>
    <row r="7552" spans="1:24" x14ac:dyDescent="0.35">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x14ac:dyDescent="0.35">
      <c r="A7553" s="4">
        <v>7552</v>
      </c>
      <c r="B7553" s="4" t="s">
        <v>9532</v>
      </c>
      <c r="C7553" s="5">
        <v>40867</v>
      </c>
      <c r="D7553" s="5">
        <v>40872</v>
      </c>
      <c r="E7553" s="4" t="s">
        <v>52</v>
      </c>
      <c r="F7553" s="4" t="s">
        <v>4618</v>
      </c>
      <c r="G7553" s="4" t="s">
        <v>4619</v>
      </c>
      <c r="H7553" s="4" t="s">
        <v>43</v>
      </c>
      <c r="I7553" s="4" t="s">
        <v>29</v>
      </c>
      <c r="J7553" s="4" t="s">
        <v>268</v>
      </c>
      <c r="K7553" s="4" t="s">
        <v>269</v>
      </c>
      <c r="L7553" s="4" t="s">
        <v>150</v>
      </c>
      <c r="M7553" s="4" t="s">
        <v>3400</v>
      </c>
      <c r="N7553" s="4" t="s">
        <v>73</v>
      </c>
      <c r="O7553" s="4" t="s">
        <v>74</v>
      </c>
      <c r="P7553" s="4" t="s">
        <v>3401</v>
      </c>
      <c r="Q7553" s="4">
        <v>833.94</v>
      </c>
      <c r="R7553" s="4">
        <v>6</v>
      </c>
      <c r="S7553" s="4">
        <v>0</v>
      </c>
      <c r="T7553" s="4">
        <v>138.99</v>
      </c>
      <c r="U7553" s="4">
        <v>216.8244</v>
      </c>
      <c r="V7553" s="4">
        <v>0.25999999999999995</v>
      </c>
      <c r="W7553" s="4">
        <v>5</v>
      </c>
      <c r="X7553" s="4" t="s">
        <v>10934</v>
      </c>
    </row>
    <row r="7554" spans="1:24" x14ac:dyDescent="0.35">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x14ac:dyDescent="0.35">
      <c r="A7555" s="4">
        <v>7554</v>
      </c>
      <c r="B7555" s="4" t="s">
        <v>9532</v>
      </c>
      <c r="C7555" s="5">
        <v>40867</v>
      </c>
      <c r="D7555" s="5">
        <v>40872</v>
      </c>
      <c r="E7555" s="4" t="s">
        <v>52</v>
      </c>
      <c r="F7555" s="4" t="s">
        <v>4618</v>
      </c>
      <c r="G7555" s="4" t="s">
        <v>4619</v>
      </c>
      <c r="H7555" s="4" t="s">
        <v>43</v>
      </c>
      <c r="I7555" s="4" t="s">
        <v>29</v>
      </c>
      <c r="J7555" s="4" t="s">
        <v>268</v>
      </c>
      <c r="K7555" s="4" t="s">
        <v>269</v>
      </c>
      <c r="L7555" s="4" t="s">
        <v>150</v>
      </c>
      <c r="M7555" s="4" t="s">
        <v>5774</v>
      </c>
      <c r="N7555" s="4" t="s">
        <v>48</v>
      </c>
      <c r="O7555" s="4" t="s">
        <v>92</v>
      </c>
      <c r="P7555" s="4" t="s">
        <v>5775</v>
      </c>
      <c r="Q7555" s="4">
        <v>25.92</v>
      </c>
      <c r="R7555" s="4">
        <v>4</v>
      </c>
      <c r="S7555" s="4">
        <v>0</v>
      </c>
      <c r="T7555" s="4">
        <v>6.48</v>
      </c>
      <c r="U7555" s="4">
        <v>12.441600000000001</v>
      </c>
      <c r="V7555" s="4">
        <v>0.48000000000000004</v>
      </c>
      <c r="W7555" s="4">
        <v>5</v>
      </c>
      <c r="X7555" s="4" t="s">
        <v>10934</v>
      </c>
    </row>
    <row r="7556" spans="1:24" x14ac:dyDescent="0.35">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x14ac:dyDescent="0.35">
      <c r="A7557" s="4">
        <v>7556</v>
      </c>
      <c r="B7557" s="4" t="s">
        <v>9533</v>
      </c>
      <c r="C7557" s="5">
        <v>40673</v>
      </c>
      <c r="D7557" s="5">
        <v>40677</v>
      </c>
      <c r="E7557" s="4" t="s">
        <v>25</v>
      </c>
      <c r="F7557" s="4" t="s">
        <v>2625</v>
      </c>
      <c r="G7557" s="4" t="s">
        <v>2626</v>
      </c>
      <c r="H7557" s="4" t="s">
        <v>28</v>
      </c>
      <c r="I7557" s="4" t="s">
        <v>29</v>
      </c>
      <c r="J7557" s="4" t="s">
        <v>148</v>
      </c>
      <c r="K7557" s="4" t="s">
        <v>149</v>
      </c>
      <c r="L7557" s="4" t="s">
        <v>150</v>
      </c>
      <c r="M7557" s="4" t="s">
        <v>3120</v>
      </c>
      <c r="N7557" s="4" t="s">
        <v>48</v>
      </c>
      <c r="O7557" s="4" t="s">
        <v>70</v>
      </c>
      <c r="P7557" s="4" t="s">
        <v>3121</v>
      </c>
      <c r="Q7557" s="4">
        <v>22.32</v>
      </c>
      <c r="R7557" s="4">
        <v>5</v>
      </c>
      <c r="S7557" s="4">
        <v>0.2</v>
      </c>
      <c r="T7557" s="4">
        <v>4.4640000000000004</v>
      </c>
      <c r="U7557" s="4">
        <v>5.3010000000000002</v>
      </c>
      <c r="V7557" s="4">
        <v>0.23750000000000002</v>
      </c>
      <c r="W7557" s="4">
        <v>4</v>
      </c>
      <c r="X7557" s="4" t="s">
        <v>10933</v>
      </c>
    </row>
    <row r="7558" spans="1:24" x14ac:dyDescent="0.35">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x14ac:dyDescent="0.35">
      <c r="A7559" s="4">
        <v>7558</v>
      </c>
      <c r="B7559" s="4" t="s">
        <v>9534</v>
      </c>
      <c r="C7559" s="5">
        <v>41971</v>
      </c>
      <c r="D7559" s="5">
        <v>41976</v>
      </c>
      <c r="E7559" s="4" t="s">
        <v>52</v>
      </c>
      <c r="F7559" s="4" t="s">
        <v>2767</v>
      </c>
      <c r="G7559" s="4" t="s">
        <v>2768</v>
      </c>
      <c r="H7559" s="4" t="s">
        <v>43</v>
      </c>
      <c r="I7559" s="4" t="s">
        <v>29</v>
      </c>
      <c r="J7559" s="4" t="s">
        <v>499</v>
      </c>
      <c r="K7559" s="4" t="s">
        <v>256</v>
      </c>
      <c r="L7559" s="4" t="s">
        <v>107</v>
      </c>
      <c r="M7559" s="4" t="s">
        <v>3479</v>
      </c>
      <c r="N7559" s="4" t="s">
        <v>48</v>
      </c>
      <c r="O7559" s="4" t="s">
        <v>77</v>
      </c>
      <c r="P7559" s="4" t="s">
        <v>3480</v>
      </c>
      <c r="Q7559" s="4">
        <v>497.93999999999994</v>
      </c>
      <c r="R7559" s="4">
        <v>3</v>
      </c>
      <c r="S7559" s="4">
        <v>0</v>
      </c>
      <c r="T7559" s="4">
        <v>165.98</v>
      </c>
      <c r="U7559" s="4">
        <v>224.07299999999998</v>
      </c>
      <c r="V7559" s="4">
        <v>0.45</v>
      </c>
      <c r="W7559" s="4">
        <v>5</v>
      </c>
      <c r="X7559" s="4" t="s">
        <v>10934</v>
      </c>
    </row>
    <row r="7560" spans="1:24" x14ac:dyDescent="0.35">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x14ac:dyDescent="0.35">
      <c r="A7561" s="4">
        <v>7560</v>
      </c>
      <c r="B7561" s="4" t="s">
        <v>9535</v>
      </c>
      <c r="C7561" s="5">
        <v>40848</v>
      </c>
      <c r="D7561" s="5">
        <v>40852</v>
      </c>
      <c r="E7561" s="4" t="s">
        <v>52</v>
      </c>
      <c r="F7561" s="4" t="s">
        <v>2905</v>
      </c>
      <c r="G7561" s="4" t="s">
        <v>2906</v>
      </c>
      <c r="H7561" s="4" t="s">
        <v>28</v>
      </c>
      <c r="I7561" s="4" t="s">
        <v>29</v>
      </c>
      <c r="J7561" s="4" t="s">
        <v>1175</v>
      </c>
      <c r="K7561" s="4" t="s">
        <v>269</v>
      </c>
      <c r="L7561" s="4" t="s">
        <v>150</v>
      </c>
      <c r="M7561" s="4" t="s">
        <v>3780</v>
      </c>
      <c r="N7561" s="4" t="s">
        <v>48</v>
      </c>
      <c r="O7561" s="4" t="s">
        <v>92</v>
      </c>
      <c r="P7561" s="4" t="s">
        <v>3781</v>
      </c>
      <c r="Q7561" s="4">
        <v>167.94</v>
      </c>
      <c r="R7561" s="4">
        <v>3</v>
      </c>
      <c r="S7561" s="4">
        <v>0</v>
      </c>
      <c r="T7561" s="4">
        <v>55.98</v>
      </c>
      <c r="U7561" s="4">
        <v>82.290599999999998</v>
      </c>
      <c r="V7561" s="4">
        <v>0.49</v>
      </c>
      <c r="W7561" s="4">
        <v>4</v>
      </c>
      <c r="X7561" s="4" t="s">
        <v>10933</v>
      </c>
    </row>
    <row r="7562" spans="1:24" x14ac:dyDescent="0.35">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x14ac:dyDescent="0.35">
      <c r="A7563" s="4">
        <v>7562</v>
      </c>
      <c r="B7563" s="4" t="s">
        <v>9536</v>
      </c>
      <c r="C7563" s="5">
        <v>41639</v>
      </c>
      <c r="D7563" s="5">
        <v>41641</v>
      </c>
      <c r="E7563" s="4" t="s">
        <v>190</v>
      </c>
      <c r="F7563" s="4" t="s">
        <v>1788</v>
      </c>
      <c r="G7563" s="4" t="s">
        <v>1789</v>
      </c>
      <c r="H7563" s="4" t="s">
        <v>28</v>
      </c>
      <c r="I7563" s="4" t="s">
        <v>29</v>
      </c>
      <c r="J7563" s="4" t="s">
        <v>2472</v>
      </c>
      <c r="K7563" s="4" t="s">
        <v>149</v>
      </c>
      <c r="L7563" s="4" t="s">
        <v>150</v>
      </c>
      <c r="M7563" s="4" t="s">
        <v>37</v>
      </c>
      <c r="N7563" s="4" t="s">
        <v>34</v>
      </c>
      <c r="O7563" s="4" t="s">
        <v>38</v>
      </c>
      <c r="P7563" s="4" t="s">
        <v>39</v>
      </c>
      <c r="Q7563" s="4">
        <v>170.78599999999997</v>
      </c>
      <c r="R7563" s="4">
        <v>1</v>
      </c>
      <c r="S7563" s="4">
        <v>0.3</v>
      </c>
      <c r="T7563" s="4">
        <v>170.78599999999997</v>
      </c>
      <c r="U7563" s="4">
        <v>0</v>
      </c>
      <c r="V7563" s="4">
        <v>0</v>
      </c>
      <c r="W7563" s="4">
        <v>2</v>
      </c>
      <c r="X7563" s="4" t="s">
        <v>10933</v>
      </c>
    </row>
    <row r="7564" spans="1:24" x14ac:dyDescent="0.35">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x14ac:dyDescent="0.35">
      <c r="A7565" s="4">
        <v>7564</v>
      </c>
      <c r="B7565" s="4" t="s">
        <v>9538</v>
      </c>
      <c r="C7565" s="5">
        <v>41918</v>
      </c>
      <c r="D7565" s="5">
        <v>41920</v>
      </c>
      <c r="E7565" s="4" t="s">
        <v>190</v>
      </c>
      <c r="F7565" s="4" t="s">
        <v>1510</v>
      </c>
      <c r="G7565" s="4" t="s">
        <v>1511</v>
      </c>
      <c r="H7565" s="4" t="s">
        <v>104</v>
      </c>
      <c r="I7565" s="4" t="s">
        <v>29</v>
      </c>
      <c r="J7565" s="4" t="s">
        <v>809</v>
      </c>
      <c r="K7565" s="4" t="s">
        <v>459</v>
      </c>
      <c r="L7565" s="4" t="s">
        <v>46</v>
      </c>
      <c r="M7565" s="4" t="s">
        <v>2667</v>
      </c>
      <c r="N7565" s="4" t="s">
        <v>73</v>
      </c>
      <c r="O7565" s="4" t="s">
        <v>163</v>
      </c>
      <c r="P7565" s="4" t="s">
        <v>2668</v>
      </c>
      <c r="Q7565" s="4">
        <v>63.824000000000005</v>
      </c>
      <c r="R7565" s="4">
        <v>2</v>
      </c>
      <c r="S7565" s="4">
        <v>0.2</v>
      </c>
      <c r="T7565" s="4">
        <v>31.912000000000003</v>
      </c>
      <c r="U7565" s="4">
        <v>13.562599999999998</v>
      </c>
      <c r="V7565" s="4">
        <v>0.21249999999999994</v>
      </c>
      <c r="W7565" s="4">
        <v>2</v>
      </c>
      <c r="X7565" s="4" t="s">
        <v>10933</v>
      </c>
    </row>
    <row r="7566" spans="1:24" x14ac:dyDescent="0.35">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x14ac:dyDescent="0.35">
      <c r="A7567" s="4">
        <v>7566</v>
      </c>
      <c r="B7567" s="4" t="s">
        <v>9539</v>
      </c>
      <c r="C7567" s="5">
        <v>41304</v>
      </c>
      <c r="D7567" s="5">
        <v>41306</v>
      </c>
      <c r="E7567" s="4" t="s">
        <v>25</v>
      </c>
      <c r="F7567" s="4" t="s">
        <v>5563</v>
      </c>
      <c r="G7567" s="4" t="s">
        <v>5564</v>
      </c>
      <c r="H7567" s="4" t="s">
        <v>28</v>
      </c>
      <c r="I7567" s="4" t="s">
        <v>29</v>
      </c>
      <c r="J7567" s="4" t="s">
        <v>97</v>
      </c>
      <c r="K7567" s="4" t="s">
        <v>98</v>
      </c>
      <c r="L7567" s="4" t="s">
        <v>46</v>
      </c>
      <c r="M7567" s="4" t="s">
        <v>4793</v>
      </c>
      <c r="N7567" s="4" t="s">
        <v>34</v>
      </c>
      <c r="O7567" s="4" t="s">
        <v>35</v>
      </c>
      <c r="P7567" s="4" t="s">
        <v>4794</v>
      </c>
      <c r="Q7567" s="4">
        <v>48.58</v>
      </c>
      <c r="R7567" s="4">
        <v>1</v>
      </c>
      <c r="S7567" s="4">
        <v>0</v>
      </c>
      <c r="T7567" s="4">
        <v>48.58</v>
      </c>
      <c r="U7567" s="4">
        <v>7.7728000000000037</v>
      </c>
      <c r="V7567" s="4">
        <v>0.16000000000000009</v>
      </c>
      <c r="W7567" s="4">
        <v>2</v>
      </c>
      <c r="X7567" s="4" t="s">
        <v>10933</v>
      </c>
    </row>
    <row r="7568" spans="1:24" x14ac:dyDescent="0.35">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x14ac:dyDescent="0.35">
      <c r="A7569" s="4">
        <v>7568</v>
      </c>
      <c r="B7569" s="4" t="s">
        <v>9540</v>
      </c>
      <c r="C7569" s="5">
        <v>41751</v>
      </c>
      <c r="D7569" s="5">
        <v>41753</v>
      </c>
      <c r="E7569" s="4" t="s">
        <v>190</v>
      </c>
      <c r="F7569" s="4" t="s">
        <v>3955</v>
      </c>
      <c r="G7569" s="4" t="s">
        <v>3956</v>
      </c>
      <c r="H7569" s="4" t="s">
        <v>43</v>
      </c>
      <c r="I7569" s="4" t="s">
        <v>29</v>
      </c>
      <c r="J7569" s="4" t="s">
        <v>186</v>
      </c>
      <c r="K7569" s="4" t="s">
        <v>106</v>
      </c>
      <c r="L7569" s="4" t="s">
        <v>107</v>
      </c>
      <c r="M7569" s="4" t="s">
        <v>6285</v>
      </c>
      <c r="N7569" s="4" t="s">
        <v>48</v>
      </c>
      <c r="O7569" s="4" t="s">
        <v>92</v>
      </c>
      <c r="P7569" s="4" t="s">
        <v>6286</v>
      </c>
      <c r="Q7569" s="4">
        <v>20.736000000000004</v>
      </c>
      <c r="R7569" s="4">
        <v>4</v>
      </c>
      <c r="S7569" s="4">
        <v>0.2</v>
      </c>
      <c r="T7569" s="4">
        <v>5.1840000000000011</v>
      </c>
      <c r="U7569" s="4">
        <v>7.2576000000000001</v>
      </c>
      <c r="V7569" s="4">
        <v>0.34999999999999992</v>
      </c>
      <c r="W7569" s="4">
        <v>2</v>
      </c>
      <c r="X7569" s="4" t="s">
        <v>10933</v>
      </c>
    </row>
    <row r="7570" spans="1:24" x14ac:dyDescent="0.35">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x14ac:dyDescent="0.35">
      <c r="A7571" s="4">
        <v>7570</v>
      </c>
      <c r="B7571" s="4" t="s">
        <v>9541</v>
      </c>
      <c r="C7571" s="5">
        <v>40882</v>
      </c>
      <c r="D7571" s="5">
        <v>40887</v>
      </c>
      <c r="E7571" s="4" t="s">
        <v>52</v>
      </c>
      <c r="F7571" s="4" t="s">
        <v>1817</v>
      </c>
      <c r="G7571" s="4" t="s">
        <v>1818</v>
      </c>
      <c r="H7571" s="4" t="s">
        <v>28</v>
      </c>
      <c r="I7571" s="4" t="s">
        <v>29</v>
      </c>
      <c r="J7571" s="4" t="s">
        <v>44</v>
      </c>
      <c r="K7571" s="4" t="s">
        <v>45</v>
      </c>
      <c r="L7571" s="4" t="s">
        <v>46</v>
      </c>
      <c r="M7571" s="4" t="s">
        <v>7312</v>
      </c>
      <c r="N7571" s="4" t="s">
        <v>48</v>
      </c>
      <c r="O7571" s="4" t="s">
        <v>92</v>
      </c>
      <c r="P7571" s="4" t="s">
        <v>7313</v>
      </c>
      <c r="Q7571" s="4">
        <v>49.12</v>
      </c>
      <c r="R7571" s="4">
        <v>4</v>
      </c>
      <c r="S7571" s="4">
        <v>0</v>
      </c>
      <c r="T7571" s="4">
        <v>12.28</v>
      </c>
      <c r="U7571" s="4">
        <v>23.086399999999998</v>
      </c>
      <c r="V7571" s="4">
        <v>0.47</v>
      </c>
      <c r="W7571" s="4">
        <v>5</v>
      </c>
      <c r="X7571" s="4" t="s">
        <v>10934</v>
      </c>
    </row>
    <row r="7572" spans="1:24" x14ac:dyDescent="0.35">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x14ac:dyDescent="0.35">
      <c r="A7573" s="4">
        <v>7572</v>
      </c>
      <c r="B7573" s="4" t="s">
        <v>9542</v>
      </c>
      <c r="C7573" s="5">
        <v>40837</v>
      </c>
      <c r="D7573" s="5">
        <v>40842</v>
      </c>
      <c r="E7573" s="4" t="s">
        <v>52</v>
      </c>
      <c r="F7573" s="4" t="s">
        <v>3289</v>
      </c>
      <c r="G7573" s="4" t="s">
        <v>3290</v>
      </c>
      <c r="H7573" s="4" t="s">
        <v>43</v>
      </c>
      <c r="I7573" s="4" t="s">
        <v>29</v>
      </c>
      <c r="J7573" s="4" t="s">
        <v>5528</v>
      </c>
      <c r="K7573" s="4" t="s">
        <v>321</v>
      </c>
      <c r="L7573" s="4" t="s">
        <v>32</v>
      </c>
      <c r="M7573" s="4" t="s">
        <v>219</v>
      </c>
      <c r="N7573" s="4" t="s">
        <v>48</v>
      </c>
      <c r="O7573" s="4" t="s">
        <v>61</v>
      </c>
      <c r="P7573" s="4" t="s">
        <v>220</v>
      </c>
      <c r="Q7573" s="4">
        <v>194.7</v>
      </c>
      <c r="R7573" s="4">
        <v>5</v>
      </c>
      <c r="S7573" s="4">
        <v>0</v>
      </c>
      <c r="T7573" s="4">
        <v>38.94</v>
      </c>
      <c r="U7573" s="4">
        <v>9.7349999999999781</v>
      </c>
      <c r="V7573" s="4">
        <v>4.9999999999999892E-2</v>
      </c>
      <c r="W7573" s="4">
        <v>5</v>
      </c>
      <c r="X7573" s="4" t="s">
        <v>10934</v>
      </c>
    </row>
    <row r="7574" spans="1:24" x14ac:dyDescent="0.35">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x14ac:dyDescent="0.35">
      <c r="A7575" s="4">
        <v>7574</v>
      </c>
      <c r="B7575" s="4" t="s">
        <v>9542</v>
      </c>
      <c r="C7575" s="5">
        <v>40837</v>
      </c>
      <c r="D7575" s="5">
        <v>40842</v>
      </c>
      <c r="E7575" s="4" t="s">
        <v>52</v>
      </c>
      <c r="F7575" s="4" t="s">
        <v>3289</v>
      </c>
      <c r="G7575" s="4" t="s">
        <v>3290</v>
      </c>
      <c r="H7575" s="4" t="s">
        <v>43</v>
      </c>
      <c r="I7575" s="4" t="s">
        <v>29</v>
      </c>
      <c r="J7575" s="4" t="s">
        <v>5528</v>
      </c>
      <c r="K7575" s="4" t="s">
        <v>321</v>
      </c>
      <c r="L7575" s="4" t="s">
        <v>32</v>
      </c>
      <c r="M7575" s="4" t="s">
        <v>3449</v>
      </c>
      <c r="N7575" s="4" t="s">
        <v>48</v>
      </c>
      <c r="O7575" s="4" t="s">
        <v>70</v>
      </c>
      <c r="P7575" s="4" t="s">
        <v>3450</v>
      </c>
      <c r="Q7575" s="4">
        <v>2.84</v>
      </c>
      <c r="R7575" s="4">
        <v>1</v>
      </c>
      <c r="S7575" s="4">
        <v>0</v>
      </c>
      <c r="T7575" s="4">
        <v>2.84</v>
      </c>
      <c r="U7575" s="4">
        <v>0.88039999999999985</v>
      </c>
      <c r="V7575" s="4">
        <v>0.30999999999999994</v>
      </c>
      <c r="W7575" s="4">
        <v>5</v>
      </c>
      <c r="X7575" s="4" t="s">
        <v>10934</v>
      </c>
    </row>
    <row r="7576" spans="1:24" x14ac:dyDescent="0.35">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x14ac:dyDescent="0.35">
      <c r="A7577" s="4">
        <v>7576</v>
      </c>
      <c r="B7577" s="4" t="s">
        <v>9543</v>
      </c>
      <c r="C7577" s="5">
        <v>41251</v>
      </c>
      <c r="D7577" s="5">
        <v>41255</v>
      </c>
      <c r="E7577" s="4" t="s">
        <v>52</v>
      </c>
      <c r="F7577" s="4" t="s">
        <v>3803</v>
      </c>
      <c r="G7577" s="4" t="s">
        <v>3804</v>
      </c>
      <c r="H7577" s="4" t="s">
        <v>43</v>
      </c>
      <c r="I7577" s="4" t="s">
        <v>29</v>
      </c>
      <c r="J7577" s="4" t="s">
        <v>44</v>
      </c>
      <c r="K7577" s="4" t="s">
        <v>45</v>
      </c>
      <c r="L7577" s="4" t="s">
        <v>46</v>
      </c>
      <c r="M7577" s="4" t="s">
        <v>3986</v>
      </c>
      <c r="N7577" s="4" t="s">
        <v>73</v>
      </c>
      <c r="O7577" s="4" t="s">
        <v>163</v>
      </c>
      <c r="P7577" s="4" t="s">
        <v>3987</v>
      </c>
      <c r="Q7577" s="4">
        <v>236</v>
      </c>
      <c r="R7577" s="4">
        <v>4</v>
      </c>
      <c r="S7577" s="4">
        <v>0</v>
      </c>
      <c r="T7577" s="4">
        <v>59</v>
      </c>
      <c r="U7577" s="4">
        <v>40.119999999999976</v>
      </c>
      <c r="V7577" s="4">
        <v>0.1699999999999999</v>
      </c>
      <c r="W7577" s="4">
        <v>4</v>
      </c>
      <c r="X7577" s="4" t="s">
        <v>10933</v>
      </c>
    </row>
    <row r="7578" spans="1:24" x14ac:dyDescent="0.35">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x14ac:dyDescent="0.35">
      <c r="A7579" s="4">
        <v>7578</v>
      </c>
      <c r="B7579" s="4" t="s">
        <v>9544</v>
      </c>
      <c r="C7579" s="5">
        <v>40849</v>
      </c>
      <c r="D7579" s="5">
        <v>40854</v>
      </c>
      <c r="E7579" s="4" t="s">
        <v>25</v>
      </c>
      <c r="F7579" s="4" t="s">
        <v>3422</v>
      </c>
      <c r="G7579" s="4" t="s">
        <v>3423</v>
      </c>
      <c r="H7579" s="4" t="s">
        <v>43</v>
      </c>
      <c r="I7579" s="4" t="s">
        <v>29</v>
      </c>
      <c r="J7579" s="4" t="s">
        <v>97</v>
      </c>
      <c r="K7579" s="4" t="s">
        <v>98</v>
      </c>
      <c r="L7579" s="4" t="s">
        <v>46</v>
      </c>
      <c r="M7579" s="4" t="s">
        <v>3855</v>
      </c>
      <c r="N7579" s="4" t="s">
        <v>73</v>
      </c>
      <c r="O7579" s="4" t="s">
        <v>74</v>
      </c>
      <c r="P7579" s="4" t="s">
        <v>3856</v>
      </c>
      <c r="Q7579" s="4">
        <v>52.792000000000002</v>
      </c>
      <c r="R7579" s="4">
        <v>1</v>
      </c>
      <c r="S7579" s="4">
        <v>0.2</v>
      </c>
      <c r="T7579" s="4">
        <v>52.792000000000002</v>
      </c>
      <c r="U7579" s="4">
        <v>4.6193000000000026</v>
      </c>
      <c r="V7579" s="4">
        <v>8.750000000000005E-2</v>
      </c>
      <c r="W7579" s="4">
        <v>5</v>
      </c>
      <c r="X7579" s="4" t="s">
        <v>10934</v>
      </c>
    </row>
    <row r="7580" spans="1:24" x14ac:dyDescent="0.35">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x14ac:dyDescent="0.35">
      <c r="A7581" s="4">
        <v>7580</v>
      </c>
      <c r="B7581" s="4" t="s">
        <v>9546</v>
      </c>
      <c r="C7581" s="5">
        <v>41236</v>
      </c>
      <c r="D7581" s="5">
        <v>41240</v>
      </c>
      <c r="E7581" s="4" t="s">
        <v>25</v>
      </c>
      <c r="F7581" s="4" t="s">
        <v>2074</v>
      </c>
      <c r="G7581" s="4" t="s">
        <v>2075</v>
      </c>
      <c r="H7581" s="4" t="s">
        <v>28</v>
      </c>
      <c r="I7581" s="4" t="s">
        <v>29</v>
      </c>
      <c r="J7581" s="4" t="s">
        <v>1003</v>
      </c>
      <c r="K7581" s="4" t="s">
        <v>790</v>
      </c>
      <c r="L7581" s="4" t="s">
        <v>150</v>
      </c>
      <c r="M7581" s="4" t="s">
        <v>8238</v>
      </c>
      <c r="N7581" s="4" t="s">
        <v>48</v>
      </c>
      <c r="O7581" s="4" t="s">
        <v>80</v>
      </c>
      <c r="P7581" s="4" t="s">
        <v>8239</v>
      </c>
      <c r="Q7581" s="4">
        <v>2625.12</v>
      </c>
      <c r="R7581" s="4">
        <v>8</v>
      </c>
      <c r="S7581" s="4">
        <v>0</v>
      </c>
      <c r="T7581" s="4">
        <v>328.14</v>
      </c>
      <c r="U7581" s="4">
        <v>735.03359999999998</v>
      </c>
      <c r="V7581" s="4">
        <v>0.28000000000000003</v>
      </c>
      <c r="W7581" s="4">
        <v>4</v>
      </c>
      <c r="X7581" s="4" t="s">
        <v>10933</v>
      </c>
    </row>
    <row r="7582" spans="1:24" x14ac:dyDescent="0.35">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x14ac:dyDescent="0.35">
      <c r="A7583" s="4">
        <v>7582</v>
      </c>
      <c r="B7583" s="4" t="s">
        <v>9547</v>
      </c>
      <c r="C7583" s="5">
        <v>41134</v>
      </c>
      <c r="D7583" s="5">
        <v>41137</v>
      </c>
      <c r="E7583" s="4" t="s">
        <v>190</v>
      </c>
      <c r="F7583" s="4" t="s">
        <v>6943</v>
      </c>
      <c r="G7583" s="4" t="s">
        <v>6944</v>
      </c>
      <c r="H7583" s="4" t="s">
        <v>28</v>
      </c>
      <c r="I7583" s="4" t="s">
        <v>29</v>
      </c>
      <c r="J7583" s="4" t="s">
        <v>148</v>
      </c>
      <c r="K7583" s="4" t="s">
        <v>149</v>
      </c>
      <c r="L7583" s="4" t="s">
        <v>150</v>
      </c>
      <c r="M7583" s="4" t="s">
        <v>2797</v>
      </c>
      <c r="N7583" s="4" t="s">
        <v>48</v>
      </c>
      <c r="O7583" s="4" t="s">
        <v>61</v>
      </c>
      <c r="P7583" s="4" t="s">
        <v>2798</v>
      </c>
      <c r="Q7583" s="4">
        <v>422.85599999999999</v>
      </c>
      <c r="R7583" s="4">
        <v>3</v>
      </c>
      <c r="S7583" s="4">
        <v>0.2</v>
      </c>
      <c r="T7583" s="4">
        <v>140.952</v>
      </c>
      <c r="U7583" s="4">
        <v>15.857099999999974</v>
      </c>
      <c r="V7583" s="4">
        <v>3.7499999999999936E-2</v>
      </c>
      <c r="W7583" s="4">
        <v>3</v>
      </c>
      <c r="X7583" s="4" t="s">
        <v>10933</v>
      </c>
    </row>
    <row r="7584" spans="1:24" x14ac:dyDescent="0.35">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x14ac:dyDescent="0.35">
      <c r="A7585" s="4">
        <v>7584</v>
      </c>
      <c r="B7585" s="4" t="s">
        <v>9549</v>
      </c>
      <c r="C7585" s="5">
        <v>40623</v>
      </c>
      <c r="D7585" s="5">
        <v>40627</v>
      </c>
      <c r="E7585" s="4" t="s">
        <v>52</v>
      </c>
      <c r="F7585" s="4" t="s">
        <v>1015</v>
      </c>
      <c r="G7585" s="4" t="s">
        <v>1016</v>
      </c>
      <c r="H7585" s="4" t="s">
        <v>43</v>
      </c>
      <c r="I7585" s="4" t="s">
        <v>29</v>
      </c>
      <c r="J7585" s="4" t="s">
        <v>320</v>
      </c>
      <c r="K7585" s="4" t="s">
        <v>321</v>
      </c>
      <c r="L7585" s="4" t="s">
        <v>32</v>
      </c>
      <c r="M7585" s="4" t="s">
        <v>6888</v>
      </c>
      <c r="N7585" s="4" t="s">
        <v>73</v>
      </c>
      <c r="O7585" s="4" t="s">
        <v>74</v>
      </c>
      <c r="P7585" s="4" t="s">
        <v>6889</v>
      </c>
      <c r="Q7585" s="4">
        <v>3499.9300000000003</v>
      </c>
      <c r="R7585" s="4">
        <v>7</v>
      </c>
      <c r="S7585" s="4">
        <v>0</v>
      </c>
      <c r="T7585" s="4">
        <v>499.99000000000007</v>
      </c>
      <c r="U7585" s="4">
        <v>909.98180000000025</v>
      </c>
      <c r="V7585" s="4">
        <v>0.26000000000000006</v>
      </c>
      <c r="W7585" s="4">
        <v>4</v>
      </c>
      <c r="X7585" s="4" t="s">
        <v>10933</v>
      </c>
    </row>
    <row r="7586" spans="1:24" x14ac:dyDescent="0.35">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x14ac:dyDescent="0.35">
      <c r="A7587" s="4">
        <v>7586</v>
      </c>
      <c r="B7587" s="4" t="s">
        <v>9549</v>
      </c>
      <c r="C7587" s="5">
        <v>40623</v>
      </c>
      <c r="D7587" s="5">
        <v>40627</v>
      </c>
      <c r="E7587" s="4" t="s">
        <v>52</v>
      </c>
      <c r="F7587" s="4" t="s">
        <v>1015</v>
      </c>
      <c r="G7587" s="4" t="s">
        <v>1016</v>
      </c>
      <c r="H7587" s="4" t="s">
        <v>43</v>
      </c>
      <c r="I7587" s="4" t="s">
        <v>29</v>
      </c>
      <c r="J7587" s="4" t="s">
        <v>320</v>
      </c>
      <c r="K7587" s="4" t="s">
        <v>321</v>
      </c>
      <c r="L7587" s="4" t="s">
        <v>32</v>
      </c>
      <c r="M7587" s="4" t="s">
        <v>4502</v>
      </c>
      <c r="N7587" s="4" t="s">
        <v>48</v>
      </c>
      <c r="O7587" s="4" t="s">
        <v>92</v>
      </c>
      <c r="P7587" s="4" t="s">
        <v>4503</v>
      </c>
      <c r="Q7587" s="4">
        <v>122.97</v>
      </c>
      <c r="R7587" s="4">
        <v>3</v>
      </c>
      <c r="S7587" s="4">
        <v>0</v>
      </c>
      <c r="T7587" s="4">
        <v>40.99</v>
      </c>
      <c r="U7587" s="4">
        <v>60.255300000000005</v>
      </c>
      <c r="V7587" s="4">
        <v>0.49000000000000005</v>
      </c>
      <c r="W7587" s="4">
        <v>4</v>
      </c>
      <c r="X7587" s="4" t="s">
        <v>10933</v>
      </c>
    </row>
    <row r="7588" spans="1:24" x14ac:dyDescent="0.35">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x14ac:dyDescent="0.35">
      <c r="A7589" s="4">
        <v>7588</v>
      </c>
      <c r="B7589" s="4" t="s">
        <v>9549</v>
      </c>
      <c r="C7589" s="5">
        <v>40623</v>
      </c>
      <c r="D7589" s="5">
        <v>40627</v>
      </c>
      <c r="E7589" s="4" t="s">
        <v>52</v>
      </c>
      <c r="F7589" s="4" t="s">
        <v>1015</v>
      </c>
      <c r="G7589" s="4" t="s">
        <v>1016</v>
      </c>
      <c r="H7589" s="4" t="s">
        <v>43</v>
      </c>
      <c r="I7589" s="4" t="s">
        <v>29</v>
      </c>
      <c r="J7589" s="4" t="s">
        <v>320</v>
      </c>
      <c r="K7589" s="4" t="s">
        <v>321</v>
      </c>
      <c r="L7589" s="4" t="s">
        <v>32</v>
      </c>
      <c r="M7589" s="4" t="s">
        <v>3129</v>
      </c>
      <c r="N7589" s="4" t="s">
        <v>48</v>
      </c>
      <c r="O7589" s="4" t="s">
        <v>77</v>
      </c>
      <c r="P7589" s="4" t="s">
        <v>3130</v>
      </c>
      <c r="Q7589" s="4">
        <v>122.94</v>
      </c>
      <c r="R7589" s="4">
        <v>3</v>
      </c>
      <c r="S7589" s="4">
        <v>0</v>
      </c>
      <c r="T7589" s="4">
        <v>40.98</v>
      </c>
      <c r="U7589" s="4">
        <v>59.011199999999988</v>
      </c>
      <c r="V7589" s="4">
        <v>0.47999999999999993</v>
      </c>
      <c r="W7589" s="4">
        <v>4</v>
      </c>
      <c r="X7589" s="4" t="s">
        <v>10933</v>
      </c>
    </row>
    <row r="7590" spans="1:24" x14ac:dyDescent="0.35">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x14ac:dyDescent="0.35">
      <c r="A7591" s="4">
        <v>7590</v>
      </c>
      <c r="B7591" s="4" t="s">
        <v>9551</v>
      </c>
      <c r="C7591" s="5">
        <v>41177</v>
      </c>
      <c r="D7591" s="5">
        <v>41181</v>
      </c>
      <c r="E7591" s="4" t="s">
        <v>52</v>
      </c>
      <c r="F7591" s="4" t="s">
        <v>7132</v>
      </c>
      <c r="G7591" s="4" t="s">
        <v>7133</v>
      </c>
      <c r="H7591" s="4" t="s">
        <v>28</v>
      </c>
      <c r="I7591" s="4" t="s">
        <v>29</v>
      </c>
      <c r="J7591" s="4" t="s">
        <v>3103</v>
      </c>
      <c r="K7591" s="4" t="s">
        <v>213</v>
      </c>
      <c r="L7591" s="4" t="s">
        <v>107</v>
      </c>
      <c r="M7591" s="4" t="s">
        <v>4998</v>
      </c>
      <c r="N7591" s="4" t="s">
        <v>48</v>
      </c>
      <c r="O7591" s="4" t="s">
        <v>70</v>
      </c>
      <c r="P7591" s="4" t="s">
        <v>4999</v>
      </c>
      <c r="Q7591" s="4">
        <v>128.744</v>
      </c>
      <c r="R7591" s="4">
        <v>7</v>
      </c>
      <c r="S7591" s="4">
        <v>0.2</v>
      </c>
      <c r="T7591" s="4">
        <v>18.391999999999999</v>
      </c>
      <c r="U7591" s="4">
        <v>12.874400000000001</v>
      </c>
      <c r="V7591" s="4">
        <v>0.1</v>
      </c>
      <c r="W7591" s="4">
        <v>4</v>
      </c>
      <c r="X7591" s="4" t="s">
        <v>10933</v>
      </c>
    </row>
    <row r="7592" spans="1:24" x14ac:dyDescent="0.35">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x14ac:dyDescent="0.35">
      <c r="A7593" s="4">
        <v>7592</v>
      </c>
      <c r="B7593" s="4" t="s">
        <v>9552</v>
      </c>
      <c r="C7593" s="5">
        <v>41523</v>
      </c>
      <c r="D7593" s="5">
        <v>41527</v>
      </c>
      <c r="E7593" s="4" t="s">
        <v>52</v>
      </c>
      <c r="F7593" s="4" t="s">
        <v>1774</v>
      </c>
      <c r="G7593" s="4" t="s">
        <v>1775</v>
      </c>
      <c r="H7593" s="4" t="s">
        <v>28</v>
      </c>
      <c r="I7593" s="4" t="s">
        <v>29</v>
      </c>
      <c r="J7593" s="4" t="s">
        <v>148</v>
      </c>
      <c r="K7593" s="4" t="s">
        <v>149</v>
      </c>
      <c r="L7593" s="4" t="s">
        <v>150</v>
      </c>
      <c r="M7593" s="4" t="s">
        <v>306</v>
      </c>
      <c r="N7593" s="4" t="s">
        <v>34</v>
      </c>
      <c r="O7593" s="4" t="s">
        <v>38</v>
      </c>
      <c r="P7593" s="4" t="s">
        <v>554</v>
      </c>
      <c r="Q7593" s="4">
        <v>71.245999999999995</v>
      </c>
      <c r="R7593" s="4">
        <v>2</v>
      </c>
      <c r="S7593" s="4">
        <v>0.3</v>
      </c>
      <c r="T7593" s="4">
        <v>35.622999999999998</v>
      </c>
      <c r="U7593" s="4">
        <v>-19.338199999999993</v>
      </c>
      <c r="V7593" s="4">
        <v>-0.27142857142857135</v>
      </c>
      <c r="W7593" s="4">
        <v>4</v>
      </c>
      <c r="X7593" s="4" t="s">
        <v>10933</v>
      </c>
    </row>
    <row r="7594" spans="1:24" x14ac:dyDescent="0.35">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x14ac:dyDescent="0.35">
      <c r="A7595" s="4">
        <v>7594</v>
      </c>
      <c r="B7595" s="4" t="s">
        <v>9552</v>
      </c>
      <c r="C7595" s="5">
        <v>41523</v>
      </c>
      <c r="D7595" s="5">
        <v>41527</v>
      </c>
      <c r="E7595" s="4" t="s">
        <v>52</v>
      </c>
      <c r="F7595" s="4" t="s">
        <v>1774</v>
      </c>
      <c r="G7595" s="4" t="s">
        <v>1775</v>
      </c>
      <c r="H7595" s="4" t="s">
        <v>28</v>
      </c>
      <c r="I7595" s="4" t="s">
        <v>29</v>
      </c>
      <c r="J7595" s="4" t="s">
        <v>148</v>
      </c>
      <c r="K7595" s="4" t="s">
        <v>149</v>
      </c>
      <c r="L7595" s="4" t="s">
        <v>150</v>
      </c>
      <c r="M7595" s="4" t="s">
        <v>3038</v>
      </c>
      <c r="N7595" s="4" t="s">
        <v>34</v>
      </c>
      <c r="O7595" s="4" t="s">
        <v>38</v>
      </c>
      <c r="P7595" s="4" t="s">
        <v>3039</v>
      </c>
      <c r="Q7595" s="4">
        <v>887.27099999999984</v>
      </c>
      <c r="R7595" s="4">
        <v>3</v>
      </c>
      <c r="S7595" s="4">
        <v>0.3</v>
      </c>
      <c r="T7595" s="4">
        <v>295.75699999999995</v>
      </c>
      <c r="U7595" s="4">
        <v>-63.376499999999965</v>
      </c>
      <c r="V7595" s="4">
        <v>-7.1428571428571397E-2</v>
      </c>
      <c r="W7595" s="4">
        <v>4</v>
      </c>
      <c r="X7595" s="4" t="s">
        <v>10933</v>
      </c>
    </row>
    <row r="7596" spans="1:24" x14ac:dyDescent="0.35">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x14ac:dyDescent="0.35">
      <c r="A7597" s="4">
        <v>7596</v>
      </c>
      <c r="B7597" s="4" t="s">
        <v>9553</v>
      </c>
      <c r="C7597" s="5">
        <v>41750</v>
      </c>
      <c r="D7597" s="5">
        <v>41754</v>
      </c>
      <c r="E7597" s="4" t="s">
        <v>52</v>
      </c>
      <c r="F7597" s="4" t="s">
        <v>5420</v>
      </c>
      <c r="G7597" s="4" t="s">
        <v>5421</v>
      </c>
      <c r="H7597" s="4" t="s">
        <v>28</v>
      </c>
      <c r="I7597" s="4" t="s">
        <v>29</v>
      </c>
      <c r="J7597" s="4" t="s">
        <v>882</v>
      </c>
      <c r="K7597" s="4" t="s">
        <v>240</v>
      </c>
      <c r="L7597" s="4" t="s">
        <v>107</v>
      </c>
      <c r="M7597" s="4" t="s">
        <v>2443</v>
      </c>
      <c r="N7597" s="4" t="s">
        <v>48</v>
      </c>
      <c r="O7597" s="4" t="s">
        <v>77</v>
      </c>
      <c r="P7597" s="4" t="s">
        <v>2444</v>
      </c>
      <c r="Q7597" s="4">
        <v>36.56</v>
      </c>
      <c r="R7597" s="4">
        <v>4</v>
      </c>
      <c r="S7597" s="4">
        <v>0</v>
      </c>
      <c r="T7597" s="4">
        <v>9.14</v>
      </c>
      <c r="U7597" s="4">
        <v>18.28</v>
      </c>
      <c r="V7597" s="4">
        <v>0.5</v>
      </c>
      <c r="W7597" s="4">
        <v>4</v>
      </c>
      <c r="X7597" s="4" t="s">
        <v>10933</v>
      </c>
    </row>
    <row r="7598" spans="1:24" x14ac:dyDescent="0.35">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x14ac:dyDescent="0.35">
      <c r="A7599" s="4">
        <v>7598</v>
      </c>
      <c r="B7599" s="4" t="s">
        <v>9555</v>
      </c>
      <c r="C7599" s="5">
        <v>40803</v>
      </c>
      <c r="D7599" s="5">
        <v>40808</v>
      </c>
      <c r="E7599" s="4" t="s">
        <v>52</v>
      </c>
      <c r="F7599" s="4" t="s">
        <v>2898</v>
      </c>
      <c r="G7599" s="4" t="s">
        <v>2899</v>
      </c>
      <c r="H7599" s="4" t="s">
        <v>28</v>
      </c>
      <c r="I7599" s="4" t="s">
        <v>29</v>
      </c>
      <c r="J7599" s="4" t="s">
        <v>320</v>
      </c>
      <c r="K7599" s="4" t="s">
        <v>422</v>
      </c>
      <c r="L7599" s="4" t="s">
        <v>46</v>
      </c>
      <c r="M7599" s="4" t="s">
        <v>5560</v>
      </c>
      <c r="N7599" s="4" t="s">
        <v>48</v>
      </c>
      <c r="O7599" s="4" t="s">
        <v>70</v>
      </c>
      <c r="P7599" s="4" t="s">
        <v>5561</v>
      </c>
      <c r="Q7599" s="4">
        <v>5.2480000000000002</v>
      </c>
      <c r="R7599" s="4">
        <v>2</v>
      </c>
      <c r="S7599" s="4">
        <v>0.2</v>
      </c>
      <c r="T7599" s="4">
        <v>2.6240000000000001</v>
      </c>
      <c r="U7599" s="4">
        <v>0.45920000000000027</v>
      </c>
      <c r="V7599" s="4">
        <v>8.750000000000005E-2</v>
      </c>
      <c r="W7599" s="4">
        <v>5</v>
      </c>
      <c r="X7599" s="4" t="s">
        <v>10934</v>
      </c>
    </row>
    <row r="7600" spans="1:24" x14ac:dyDescent="0.35">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x14ac:dyDescent="0.35">
      <c r="A7601" s="4">
        <v>7600</v>
      </c>
      <c r="B7601" s="4" t="s">
        <v>9555</v>
      </c>
      <c r="C7601" s="5">
        <v>40803</v>
      </c>
      <c r="D7601" s="5">
        <v>40808</v>
      </c>
      <c r="E7601" s="4" t="s">
        <v>52</v>
      </c>
      <c r="F7601" s="4" t="s">
        <v>2898</v>
      </c>
      <c r="G7601" s="4" t="s">
        <v>2899</v>
      </c>
      <c r="H7601" s="4" t="s">
        <v>28</v>
      </c>
      <c r="I7601" s="4" t="s">
        <v>29</v>
      </c>
      <c r="J7601" s="4" t="s">
        <v>320</v>
      </c>
      <c r="K7601" s="4" t="s">
        <v>422</v>
      </c>
      <c r="L7601" s="4" t="s">
        <v>46</v>
      </c>
      <c r="M7601" s="4" t="s">
        <v>7060</v>
      </c>
      <c r="N7601" s="4" t="s">
        <v>48</v>
      </c>
      <c r="O7601" s="4" t="s">
        <v>92</v>
      </c>
      <c r="P7601" s="4" t="s">
        <v>7061</v>
      </c>
      <c r="Q7601" s="4">
        <v>40.24</v>
      </c>
      <c r="R7601" s="4">
        <v>5</v>
      </c>
      <c r="S7601" s="4">
        <v>0.2</v>
      </c>
      <c r="T7601" s="4">
        <v>8.048</v>
      </c>
      <c r="U7601" s="4">
        <v>13.078000000000001</v>
      </c>
      <c r="V7601" s="4">
        <v>0.32500000000000001</v>
      </c>
      <c r="W7601" s="4">
        <v>5</v>
      </c>
      <c r="X7601" s="4" t="s">
        <v>10934</v>
      </c>
    </row>
    <row r="7602" spans="1:24" x14ac:dyDescent="0.35">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x14ac:dyDescent="0.35">
      <c r="A7603" s="4">
        <v>7602</v>
      </c>
      <c r="B7603" s="4" t="s">
        <v>9555</v>
      </c>
      <c r="C7603" s="5">
        <v>40803</v>
      </c>
      <c r="D7603" s="5">
        <v>40808</v>
      </c>
      <c r="E7603" s="4" t="s">
        <v>52</v>
      </c>
      <c r="F7603" s="4" t="s">
        <v>2898</v>
      </c>
      <c r="G7603" s="4" t="s">
        <v>2899</v>
      </c>
      <c r="H7603" s="4" t="s">
        <v>28</v>
      </c>
      <c r="I7603" s="4" t="s">
        <v>29</v>
      </c>
      <c r="J7603" s="4" t="s">
        <v>320</v>
      </c>
      <c r="K7603" s="4" t="s">
        <v>422</v>
      </c>
      <c r="L7603" s="4" t="s">
        <v>46</v>
      </c>
      <c r="M7603" s="4" t="s">
        <v>1323</v>
      </c>
      <c r="N7603" s="4" t="s">
        <v>48</v>
      </c>
      <c r="O7603" s="4" t="s">
        <v>92</v>
      </c>
      <c r="P7603" s="4" t="s">
        <v>1324</v>
      </c>
      <c r="Q7603" s="4">
        <v>148.70400000000001</v>
      </c>
      <c r="R7603" s="4">
        <v>6</v>
      </c>
      <c r="S7603" s="4">
        <v>0.2</v>
      </c>
      <c r="T7603" s="4">
        <v>24.784000000000002</v>
      </c>
      <c r="U7603" s="4">
        <v>46.469999999999985</v>
      </c>
      <c r="V7603" s="4">
        <v>0.31249999999999989</v>
      </c>
      <c r="W7603" s="4">
        <v>5</v>
      </c>
      <c r="X7603" s="4" t="s">
        <v>10934</v>
      </c>
    </row>
    <row r="7604" spans="1:24" x14ac:dyDescent="0.35">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x14ac:dyDescent="0.35">
      <c r="A7605" s="4">
        <v>7604</v>
      </c>
      <c r="B7605" s="4" t="s">
        <v>9558</v>
      </c>
      <c r="C7605" s="5">
        <v>41464</v>
      </c>
      <c r="D7605" s="5">
        <v>41468</v>
      </c>
      <c r="E7605" s="4" t="s">
        <v>52</v>
      </c>
      <c r="F7605" s="4" t="s">
        <v>8289</v>
      </c>
      <c r="G7605" s="4" t="s">
        <v>8290</v>
      </c>
      <c r="H7605" s="4" t="s">
        <v>43</v>
      </c>
      <c r="I7605" s="4" t="s">
        <v>29</v>
      </c>
      <c r="J7605" s="4" t="s">
        <v>3579</v>
      </c>
      <c r="K7605" s="4" t="s">
        <v>1401</v>
      </c>
      <c r="L7605" s="4" t="s">
        <v>150</v>
      </c>
      <c r="M7605" s="4" t="s">
        <v>2858</v>
      </c>
      <c r="N7605" s="4" t="s">
        <v>48</v>
      </c>
      <c r="O7605" s="4" t="s">
        <v>92</v>
      </c>
      <c r="P7605" s="4" t="s">
        <v>2859</v>
      </c>
      <c r="Q7605" s="4">
        <v>12.96</v>
      </c>
      <c r="R7605" s="4">
        <v>2</v>
      </c>
      <c r="S7605" s="4">
        <v>0</v>
      </c>
      <c r="T7605" s="4">
        <v>6.48</v>
      </c>
      <c r="U7605" s="4">
        <v>6.2208000000000006</v>
      </c>
      <c r="V7605" s="4">
        <v>0.48000000000000004</v>
      </c>
      <c r="W7605" s="4">
        <v>4</v>
      </c>
      <c r="X7605" s="4" t="s">
        <v>10933</v>
      </c>
    </row>
    <row r="7606" spans="1:24" x14ac:dyDescent="0.35">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x14ac:dyDescent="0.35">
      <c r="A7607" s="4">
        <v>7606</v>
      </c>
      <c r="B7607" s="4" t="s">
        <v>9559</v>
      </c>
      <c r="C7607" s="5">
        <v>41422</v>
      </c>
      <c r="D7607" s="5">
        <v>41426</v>
      </c>
      <c r="E7607" s="4" t="s">
        <v>52</v>
      </c>
      <c r="F7607" s="4" t="s">
        <v>5040</v>
      </c>
      <c r="G7607" s="4" t="s">
        <v>5041</v>
      </c>
      <c r="H7607" s="4" t="s">
        <v>28</v>
      </c>
      <c r="I7607" s="4" t="s">
        <v>29</v>
      </c>
      <c r="J7607" s="4" t="s">
        <v>305</v>
      </c>
      <c r="K7607" s="4" t="s">
        <v>213</v>
      </c>
      <c r="L7607" s="4" t="s">
        <v>107</v>
      </c>
      <c r="M7607" s="4" t="s">
        <v>3029</v>
      </c>
      <c r="N7607" s="4" t="s">
        <v>34</v>
      </c>
      <c r="O7607" s="4" t="s">
        <v>67</v>
      </c>
      <c r="P7607" s="4" t="s">
        <v>3030</v>
      </c>
      <c r="Q7607" s="4">
        <v>5.5840000000000005</v>
      </c>
      <c r="R7607" s="4">
        <v>2</v>
      </c>
      <c r="S7607" s="4">
        <v>0.6</v>
      </c>
      <c r="T7607" s="4">
        <v>2.7920000000000003</v>
      </c>
      <c r="U7607" s="4">
        <v>-1.6751999999999994</v>
      </c>
      <c r="V7607" s="4">
        <v>-0.29999999999999988</v>
      </c>
      <c r="W7607" s="4">
        <v>4</v>
      </c>
      <c r="X7607" s="4" t="s">
        <v>10933</v>
      </c>
    </row>
    <row r="7608" spans="1:24" x14ac:dyDescent="0.35">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x14ac:dyDescent="0.35">
      <c r="A7609" s="4">
        <v>7608</v>
      </c>
      <c r="B7609" s="4" t="s">
        <v>9560</v>
      </c>
      <c r="C7609" s="5">
        <v>41998</v>
      </c>
      <c r="D7609" s="5">
        <v>42001</v>
      </c>
      <c r="E7609" s="4" t="s">
        <v>190</v>
      </c>
      <c r="F7609" s="4" t="s">
        <v>4332</v>
      </c>
      <c r="G7609" s="4" t="s">
        <v>4333</v>
      </c>
      <c r="H7609" s="4" t="s">
        <v>28</v>
      </c>
      <c r="I7609" s="4" t="s">
        <v>29</v>
      </c>
      <c r="J7609" s="4" t="s">
        <v>817</v>
      </c>
      <c r="K7609" s="4" t="s">
        <v>106</v>
      </c>
      <c r="L7609" s="4" t="s">
        <v>107</v>
      </c>
      <c r="M7609" s="4" t="s">
        <v>2119</v>
      </c>
      <c r="N7609" s="4" t="s">
        <v>48</v>
      </c>
      <c r="O7609" s="4" t="s">
        <v>61</v>
      </c>
      <c r="P7609" s="4" t="s">
        <v>2120</v>
      </c>
      <c r="Q7609" s="4">
        <v>264.32</v>
      </c>
      <c r="R7609" s="4">
        <v>2</v>
      </c>
      <c r="S7609" s="4">
        <v>0.2</v>
      </c>
      <c r="T7609" s="4">
        <v>132.16</v>
      </c>
      <c r="U7609" s="4">
        <v>19.823999999999998</v>
      </c>
      <c r="V7609" s="4">
        <v>7.4999999999999997E-2</v>
      </c>
      <c r="W7609" s="4">
        <v>3</v>
      </c>
      <c r="X7609" s="4" t="s">
        <v>10933</v>
      </c>
    </row>
    <row r="7610" spans="1:24" x14ac:dyDescent="0.35">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x14ac:dyDescent="0.35">
      <c r="A7611" s="4">
        <v>7610</v>
      </c>
      <c r="B7611" s="4" t="s">
        <v>9561</v>
      </c>
      <c r="C7611" s="5">
        <v>41763</v>
      </c>
      <c r="D7611" s="5">
        <v>41767</v>
      </c>
      <c r="E7611" s="4" t="s">
        <v>52</v>
      </c>
      <c r="F7611" s="4" t="s">
        <v>1521</v>
      </c>
      <c r="G7611" s="4" t="s">
        <v>1522</v>
      </c>
      <c r="H7611" s="4" t="s">
        <v>28</v>
      </c>
      <c r="I7611" s="4" t="s">
        <v>29</v>
      </c>
      <c r="J7611" s="4" t="s">
        <v>129</v>
      </c>
      <c r="K7611" s="4" t="s">
        <v>45</v>
      </c>
      <c r="L7611" s="4" t="s">
        <v>46</v>
      </c>
      <c r="M7611" s="4" t="s">
        <v>1116</v>
      </c>
      <c r="N7611" s="4" t="s">
        <v>48</v>
      </c>
      <c r="O7611" s="4" t="s">
        <v>70</v>
      </c>
      <c r="P7611" s="4" t="s">
        <v>1117</v>
      </c>
      <c r="Q7611" s="4">
        <v>22.959999999999997</v>
      </c>
      <c r="R7611" s="4">
        <v>7</v>
      </c>
      <c r="S7611" s="4">
        <v>0</v>
      </c>
      <c r="T7611" s="4">
        <v>3.28</v>
      </c>
      <c r="U7611" s="4">
        <v>6.6583999999999968</v>
      </c>
      <c r="V7611" s="4">
        <v>0.28999999999999987</v>
      </c>
      <c r="W7611" s="4">
        <v>4</v>
      </c>
      <c r="X7611" s="4" t="s">
        <v>10933</v>
      </c>
    </row>
    <row r="7612" spans="1:24" x14ac:dyDescent="0.35">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x14ac:dyDescent="0.35">
      <c r="A7613" s="4">
        <v>7612</v>
      </c>
      <c r="B7613" s="4" t="s">
        <v>9563</v>
      </c>
      <c r="C7613" s="5">
        <v>40947</v>
      </c>
      <c r="D7613" s="5">
        <v>40950</v>
      </c>
      <c r="E7613" s="4" t="s">
        <v>190</v>
      </c>
      <c r="F7613" s="4" t="s">
        <v>64</v>
      </c>
      <c r="G7613" s="4" t="s">
        <v>65</v>
      </c>
      <c r="H7613" s="4" t="s">
        <v>28</v>
      </c>
      <c r="I7613" s="4" t="s">
        <v>29</v>
      </c>
      <c r="J7613" s="4" t="s">
        <v>9450</v>
      </c>
      <c r="K7613" s="4" t="s">
        <v>4532</v>
      </c>
      <c r="L7613" s="4" t="s">
        <v>107</v>
      </c>
      <c r="M7613" s="4" t="s">
        <v>6075</v>
      </c>
      <c r="N7613" s="4" t="s">
        <v>48</v>
      </c>
      <c r="O7613" s="4" t="s">
        <v>92</v>
      </c>
      <c r="P7613" s="4" t="s">
        <v>6076</v>
      </c>
      <c r="Q7613" s="4">
        <v>9.5399999999999991</v>
      </c>
      <c r="R7613" s="4">
        <v>2</v>
      </c>
      <c r="S7613" s="4">
        <v>0</v>
      </c>
      <c r="T7613" s="4">
        <v>4.7699999999999996</v>
      </c>
      <c r="U7613" s="4">
        <v>4.2929999999999993</v>
      </c>
      <c r="V7613" s="4">
        <v>0.44999999999999996</v>
      </c>
      <c r="W7613" s="4">
        <v>3</v>
      </c>
      <c r="X7613" s="4" t="s">
        <v>10933</v>
      </c>
    </row>
    <row r="7614" spans="1:24" x14ac:dyDescent="0.35">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x14ac:dyDescent="0.35">
      <c r="A7615" s="4">
        <v>7614</v>
      </c>
      <c r="B7615" s="4" t="s">
        <v>9563</v>
      </c>
      <c r="C7615" s="5">
        <v>40947</v>
      </c>
      <c r="D7615" s="5">
        <v>40950</v>
      </c>
      <c r="E7615" s="4" t="s">
        <v>190</v>
      </c>
      <c r="F7615" s="4" t="s">
        <v>64</v>
      </c>
      <c r="G7615" s="4" t="s">
        <v>65</v>
      </c>
      <c r="H7615" s="4" t="s">
        <v>28</v>
      </c>
      <c r="I7615" s="4" t="s">
        <v>29</v>
      </c>
      <c r="J7615" s="4" t="s">
        <v>9450</v>
      </c>
      <c r="K7615" s="4" t="s">
        <v>4532</v>
      </c>
      <c r="L7615" s="4" t="s">
        <v>107</v>
      </c>
      <c r="M7615" s="4" t="s">
        <v>573</v>
      </c>
      <c r="N7615" s="4" t="s">
        <v>48</v>
      </c>
      <c r="O7615" s="4" t="s">
        <v>70</v>
      </c>
      <c r="P7615" s="4" t="s">
        <v>574</v>
      </c>
      <c r="Q7615" s="4">
        <v>5.76</v>
      </c>
      <c r="R7615" s="4">
        <v>2</v>
      </c>
      <c r="S7615" s="4">
        <v>0</v>
      </c>
      <c r="T7615" s="4">
        <v>2.88</v>
      </c>
      <c r="U7615" s="4">
        <v>1.7279999999999998</v>
      </c>
      <c r="V7615" s="4">
        <v>0.3</v>
      </c>
      <c r="W7615" s="4">
        <v>3</v>
      </c>
      <c r="X7615" s="4" t="s">
        <v>10933</v>
      </c>
    </row>
    <row r="7616" spans="1:24" x14ac:dyDescent="0.35">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x14ac:dyDescent="0.35">
      <c r="A7617" s="4">
        <v>7616</v>
      </c>
      <c r="B7617" s="4" t="s">
        <v>9565</v>
      </c>
      <c r="C7617" s="5">
        <v>40877</v>
      </c>
      <c r="D7617" s="5">
        <v>40881</v>
      </c>
      <c r="E7617" s="4" t="s">
        <v>52</v>
      </c>
      <c r="F7617" s="4" t="s">
        <v>5046</v>
      </c>
      <c r="G7617" s="4" t="s">
        <v>5047</v>
      </c>
      <c r="H7617" s="4" t="s">
        <v>43</v>
      </c>
      <c r="I7617" s="4" t="s">
        <v>29</v>
      </c>
      <c r="J7617" s="4" t="s">
        <v>6052</v>
      </c>
      <c r="K7617" s="4" t="s">
        <v>56</v>
      </c>
      <c r="L7617" s="4" t="s">
        <v>32</v>
      </c>
      <c r="M7617" s="4" t="s">
        <v>7772</v>
      </c>
      <c r="N7617" s="4" t="s">
        <v>48</v>
      </c>
      <c r="O7617" s="4" t="s">
        <v>77</v>
      </c>
      <c r="P7617" s="4" t="s">
        <v>7773</v>
      </c>
      <c r="Q7617" s="4">
        <v>6.6420000000000012</v>
      </c>
      <c r="R7617" s="4">
        <v>9</v>
      </c>
      <c r="S7617" s="4">
        <v>0.7</v>
      </c>
      <c r="T7617" s="4">
        <v>0.7380000000000001</v>
      </c>
      <c r="U7617" s="4">
        <v>-4.427999999999999</v>
      </c>
      <c r="V7617" s="4">
        <v>-0.66666666666666641</v>
      </c>
      <c r="W7617" s="4">
        <v>4</v>
      </c>
      <c r="X7617" s="4" t="s">
        <v>10933</v>
      </c>
    </row>
    <row r="7618" spans="1:24" x14ac:dyDescent="0.35">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x14ac:dyDescent="0.35">
      <c r="A7619" s="4">
        <v>7618</v>
      </c>
      <c r="B7619" s="4" t="s">
        <v>9566</v>
      </c>
      <c r="C7619" s="5">
        <v>41619</v>
      </c>
      <c r="D7619" s="5">
        <v>41625</v>
      </c>
      <c r="E7619" s="4" t="s">
        <v>52</v>
      </c>
      <c r="F7619" s="4" t="s">
        <v>5678</v>
      </c>
      <c r="G7619" s="4" t="s">
        <v>5679</v>
      </c>
      <c r="H7619" s="4" t="s">
        <v>28</v>
      </c>
      <c r="I7619" s="4" t="s">
        <v>29</v>
      </c>
      <c r="J7619" s="4" t="s">
        <v>4105</v>
      </c>
      <c r="K7619" s="4" t="s">
        <v>269</v>
      </c>
      <c r="L7619" s="4" t="s">
        <v>150</v>
      </c>
      <c r="M7619" s="4" t="s">
        <v>99</v>
      </c>
      <c r="N7619" s="4" t="s">
        <v>48</v>
      </c>
      <c r="O7619" s="4" t="s">
        <v>77</v>
      </c>
      <c r="P7619" s="4" t="s">
        <v>100</v>
      </c>
      <c r="Q7619" s="4">
        <v>679.96</v>
      </c>
      <c r="R7619" s="4">
        <v>5</v>
      </c>
      <c r="S7619" s="4">
        <v>0.2</v>
      </c>
      <c r="T7619" s="4">
        <v>135.99200000000002</v>
      </c>
      <c r="U7619" s="4">
        <v>220.98699999999997</v>
      </c>
      <c r="V7619" s="4">
        <v>0.32499999999999996</v>
      </c>
      <c r="W7619" s="4">
        <v>6</v>
      </c>
      <c r="X7619" s="4" t="s">
        <v>10934</v>
      </c>
    </row>
    <row r="7620" spans="1:24" x14ac:dyDescent="0.35">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x14ac:dyDescent="0.35">
      <c r="A7621" s="4">
        <v>7620</v>
      </c>
      <c r="B7621" s="4" t="s">
        <v>9567</v>
      </c>
      <c r="C7621" s="5">
        <v>41940</v>
      </c>
      <c r="D7621" s="5">
        <v>41942</v>
      </c>
      <c r="E7621" s="4" t="s">
        <v>190</v>
      </c>
      <c r="F7621" s="4" t="s">
        <v>4088</v>
      </c>
      <c r="G7621" s="4" t="s">
        <v>4089</v>
      </c>
      <c r="H7621" s="4" t="s">
        <v>43</v>
      </c>
      <c r="I7621" s="4" t="s">
        <v>29</v>
      </c>
      <c r="J7621" s="4" t="s">
        <v>44</v>
      </c>
      <c r="K7621" s="4" t="s">
        <v>45</v>
      </c>
      <c r="L7621" s="4" t="s">
        <v>46</v>
      </c>
      <c r="M7621" s="4" t="s">
        <v>8520</v>
      </c>
      <c r="N7621" s="4" t="s">
        <v>73</v>
      </c>
      <c r="O7621" s="4" t="s">
        <v>74</v>
      </c>
      <c r="P7621" s="4" t="s">
        <v>8521</v>
      </c>
      <c r="Q7621" s="4">
        <v>71.959999999999994</v>
      </c>
      <c r="R7621" s="4">
        <v>5</v>
      </c>
      <c r="S7621" s="4">
        <v>0.2</v>
      </c>
      <c r="T7621" s="4">
        <v>14.391999999999999</v>
      </c>
      <c r="U7621" s="4">
        <v>7.1960000000000015</v>
      </c>
      <c r="V7621" s="4">
        <v>0.10000000000000003</v>
      </c>
      <c r="W7621" s="4">
        <v>2</v>
      </c>
      <c r="X7621" s="4" t="s">
        <v>10933</v>
      </c>
    </row>
    <row r="7622" spans="1:24" x14ac:dyDescent="0.35">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x14ac:dyDescent="0.35">
      <c r="A7623" s="4">
        <v>7622</v>
      </c>
      <c r="B7623" s="4" t="s">
        <v>9568</v>
      </c>
      <c r="C7623" s="5">
        <v>40872</v>
      </c>
      <c r="D7623" s="5">
        <v>40876</v>
      </c>
      <c r="E7623" s="4" t="s">
        <v>52</v>
      </c>
      <c r="F7623" s="4" t="s">
        <v>5083</v>
      </c>
      <c r="G7623" s="4" t="s">
        <v>5084</v>
      </c>
      <c r="H7623" s="4" t="s">
        <v>28</v>
      </c>
      <c r="I7623" s="4" t="s">
        <v>29</v>
      </c>
      <c r="J7623" s="4" t="s">
        <v>44</v>
      </c>
      <c r="K7623" s="4" t="s">
        <v>45</v>
      </c>
      <c r="L7623" s="4" t="s">
        <v>46</v>
      </c>
      <c r="M7623" s="4" t="s">
        <v>2457</v>
      </c>
      <c r="N7623" s="4" t="s">
        <v>34</v>
      </c>
      <c r="O7623" s="4" t="s">
        <v>38</v>
      </c>
      <c r="P7623" s="4" t="s">
        <v>2458</v>
      </c>
      <c r="Q7623" s="4">
        <v>725.34400000000005</v>
      </c>
      <c r="R7623" s="4">
        <v>4</v>
      </c>
      <c r="S7623" s="4">
        <v>0.2</v>
      </c>
      <c r="T7623" s="4">
        <v>181.33600000000001</v>
      </c>
      <c r="U7623" s="4">
        <v>54.400800000000004</v>
      </c>
      <c r="V7623" s="4">
        <v>7.4999999999999997E-2</v>
      </c>
      <c r="W7623" s="4">
        <v>4</v>
      </c>
      <c r="X7623" s="4" t="s">
        <v>10933</v>
      </c>
    </row>
    <row r="7624" spans="1:24" x14ac:dyDescent="0.35">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x14ac:dyDescent="0.35">
      <c r="A7625" s="4">
        <v>7624</v>
      </c>
      <c r="B7625" s="4" t="s">
        <v>9569</v>
      </c>
      <c r="C7625" s="5">
        <v>40738</v>
      </c>
      <c r="D7625" s="5">
        <v>40744</v>
      </c>
      <c r="E7625" s="4" t="s">
        <v>52</v>
      </c>
      <c r="F7625" s="4" t="s">
        <v>8927</v>
      </c>
      <c r="G7625" s="4" t="s">
        <v>8928</v>
      </c>
      <c r="H7625" s="4" t="s">
        <v>104</v>
      </c>
      <c r="I7625" s="4" t="s">
        <v>29</v>
      </c>
      <c r="J7625" s="4" t="s">
        <v>608</v>
      </c>
      <c r="K7625" s="4" t="s">
        <v>247</v>
      </c>
      <c r="L7625" s="4" t="s">
        <v>150</v>
      </c>
      <c r="M7625" s="4" t="s">
        <v>2514</v>
      </c>
      <c r="N7625" s="4" t="s">
        <v>48</v>
      </c>
      <c r="O7625" s="4" t="s">
        <v>80</v>
      </c>
      <c r="P7625" s="4" t="s">
        <v>2515</v>
      </c>
      <c r="Q7625" s="4">
        <v>39.479999999999997</v>
      </c>
      <c r="R7625" s="4">
        <v>1</v>
      </c>
      <c r="S7625" s="4">
        <v>0</v>
      </c>
      <c r="T7625" s="4">
        <v>39.479999999999997</v>
      </c>
      <c r="U7625" s="4">
        <v>11.054400000000001</v>
      </c>
      <c r="V7625" s="4">
        <v>0.28000000000000003</v>
      </c>
      <c r="W7625" s="4">
        <v>6</v>
      </c>
      <c r="X7625" s="4" t="s">
        <v>10934</v>
      </c>
    </row>
    <row r="7626" spans="1:24" x14ac:dyDescent="0.35">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x14ac:dyDescent="0.35">
      <c r="A7627" s="4">
        <v>7626</v>
      </c>
      <c r="B7627" s="4" t="s">
        <v>9570</v>
      </c>
      <c r="C7627" s="5">
        <v>41052</v>
      </c>
      <c r="D7627" s="5">
        <v>41056</v>
      </c>
      <c r="E7627" s="4" t="s">
        <v>25</v>
      </c>
      <c r="F7627" s="4" t="s">
        <v>1164</v>
      </c>
      <c r="G7627" s="4" t="s">
        <v>1165</v>
      </c>
      <c r="H7627" s="4" t="s">
        <v>104</v>
      </c>
      <c r="I7627" s="4" t="s">
        <v>29</v>
      </c>
      <c r="J7627" s="4" t="s">
        <v>882</v>
      </c>
      <c r="K7627" s="4" t="s">
        <v>240</v>
      </c>
      <c r="L7627" s="4" t="s">
        <v>107</v>
      </c>
      <c r="M7627" s="4" t="s">
        <v>3507</v>
      </c>
      <c r="N7627" s="4" t="s">
        <v>34</v>
      </c>
      <c r="O7627" s="4" t="s">
        <v>67</v>
      </c>
      <c r="P7627" s="4" t="s">
        <v>3508</v>
      </c>
      <c r="Q7627" s="4">
        <v>75.33</v>
      </c>
      <c r="R7627" s="4">
        <v>9</v>
      </c>
      <c r="S7627" s="4">
        <v>0</v>
      </c>
      <c r="T7627" s="4">
        <v>8.3699999999999992</v>
      </c>
      <c r="U7627" s="4">
        <v>19.585799999999999</v>
      </c>
      <c r="V7627" s="4">
        <v>0.26</v>
      </c>
      <c r="W7627" s="4">
        <v>4</v>
      </c>
      <c r="X7627" s="4" t="s">
        <v>10933</v>
      </c>
    </row>
    <row r="7628" spans="1:24" x14ac:dyDescent="0.35">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x14ac:dyDescent="0.35">
      <c r="A7629" s="4">
        <v>7628</v>
      </c>
      <c r="B7629" s="4" t="s">
        <v>9571</v>
      </c>
      <c r="C7629" s="5">
        <v>41234</v>
      </c>
      <c r="D7629" s="5">
        <v>41236</v>
      </c>
      <c r="E7629" s="4" t="s">
        <v>25</v>
      </c>
      <c r="F7629" s="4" t="s">
        <v>2614</v>
      </c>
      <c r="G7629" s="4" t="s">
        <v>2615</v>
      </c>
      <c r="H7629" s="4" t="s">
        <v>43</v>
      </c>
      <c r="I7629" s="4" t="s">
        <v>29</v>
      </c>
      <c r="J7629" s="4" t="s">
        <v>546</v>
      </c>
      <c r="K7629" s="4" t="s">
        <v>312</v>
      </c>
      <c r="L7629" s="4" t="s">
        <v>46</v>
      </c>
      <c r="M7629" s="4" t="s">
        <v>4836</v>
      </c>
      <c r="N7629" s="4" t="s">
        <v>73</v>
      </c>
      <c r="O7629" s="4" t="s">
        <v>163</v>
      </c>
      <c r="P7629" s="4" t="s">
        <v>4837</v>
      </c>
      <c r="Q7629" s="4">
        <v>23.344000000000001</v>
      </c>
      <c r="R7629" s="4">
        <v>2</v>
      </c>
      <c r="S7629" s="4">
        <v>0.2</v>
      </c>
      <c r="T7629" s="4">
        <v>11.672000000000001</v>
      </c>
      <c r="U7629" s="4">
        <v>-1.4590000000000014</v>
      </c>
      <c r="V7629" s="4">
        <v>-6.2500000000000056E-2</v>
      </c>
      <c r="W7629" s="4">
        <v>2</v>
      </c>
      <c r="X7629" s="4" t="s">
        <v>10933</v>
      </c>
    </row>
    <row r="7630" spans="1:24" x14ac:dyDescent="0.35">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x14ac:dyDescent="0.35">
      <c r="A7631" s="4">
        <v>7630</v>
      </c>
      <c r="B7631" s="4" t="s">
        <v>9572</v>
      </c>
      <c r="C7631" s="5">
        <v>40632</v>
      </c>
      <c r="D7631" s="5">
        <v>40634</v>
      </c>
      <c r="E7631" s="4" t="s">
        <v>190</v>
      </c>
      <c r="F7631" s="4" t="s">
        <v>764</v>
      </c>
      <c r="G7631" s="4" t="s">
        <v>765</v>
      </c>
      <c r="H7631" s="4" t="s">
        <v>104</v>
      </c>
      <c r="I7631" s="4" t="s">
        <v>29</v>
      </c>
      <c r="J7631" s="4" t="s">
        <v>3154</v>
      </c>
      <c r="K7631" s="4" t="s">
        <v>106</v>
      </c>
      <c r="L7631" s="4" t="s">
        <v>107</v>
      </c>
      <c r="M7631" s="4" t="s">
        <v>2160</v>
      </c>
      <c r="N7631" s="4" t="s">
        <v>48</v>
      </c>
      <c r="O7631" s="4" t="s">
        <v>175</v>
      </c>
      <c r="P7631" s="4" t="s">
        <v>2161</v>
      </c>
      <c r="Q7631" s="4">
        <v>335.72</v>
      </c>
      <c r="R7631" s="4">
        <v>5</v>
      </c>
      <c r="S7631" s="4">
        <v>0.2</v>
      </c>
      <c r="T7631" s="4">
        <v>67.144000000000005</v>
      </c>
      <c r="U7631" s="4">
        <v>113.30549999999999</v>
      </c>
      <c r="V7631" s="4">
        <v>0.33749999999999997</v>
      </c>
      <c r="W7631" s="4">
        <v>2</v>
      </c>
      <c r="X7631" s="4" t="s">
        <v>10933</v>
      </c>
    </row>
    <row r="7632" spans="1:24" x14ac:dyDescent="0.35">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x14ac:dyDescent="0.35">
      <c r="A7633" s="4">
        <v>7632</v>
      </c>
      <c r="B7633" s="4" t="s">
        <v>9572</v>
      </c>
      <c r="C7633" s="5">
        <v>40632</v>
      </c>
      <c r="D7633" s="5">
        <v>40634</v>
      </c>
      <c r="E7633" s="4" t="s">
        <v>190</v>
      </c>
      <c r="F7633" s="4" t="s">
        <v>764</v>
      </c>
      <c r="G7633" s="4" t="s">
        <v>765</v>
      </c>
      <c r="H7633" s="4" t="s">
        <v>104</v>
      </c>
      <c r="I7633" s="4" t="s">
        <v>29</v>
      </c>
      <c r="J7633" s="4" t="s">
        <v>3154</v>
      </c>
      <c r="K7633" s="4" t="s">
        <v>106</v>
      </c>
      <c r="L7633" s="4" t="s">
        <v>107</v>
      </c>
      <c r="M7633" s="4" t="s">
        <v>3104</v>
      </c>
      <c r="N7633" s="4" t="s">
        <v>34</v>
      </c>
      <c r="O7633" s="4" t="s">
        <v>38</v>
      </c>
      <c r="P7633" s="4" t="s">
        <v>3105</v>
      </c>
      <c r="Q7633" s="4">
        <v>127.30199999999999</v>
      </c>
      <c r="R7633" s="4">
        <v>7</v>
      </c>
      <c r="S7633" s="4">
        <v>0.3</v>
      </c>
      <c r="T7633" s="4">
        <v>18.186</v>
      </c>
      <c r="U7633" s="4">
        <v>-9.0929999999999964</v>
      </c>
      <c r="V7633" s="4">
        <v>-7.1428571428571411E-2</v>
      </c>
      <c r="W7633" s="4">
        <v>2</v>
      </c>
      <c r="X7633" s="4" t="s">
        <v>10933</v>
      </c>
    </row>
    <row r="7634" spans="1:24" x14ac:dyDescent="0.35">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x14ac:dyDescent="0.35">
      <c r="A7635" s="4">
        <v>7634</v>
      </c>
      <c r="B7635" s="4" t="s">
        <v>9573</v>
      </c>
      <c r="C7635" s="5">
        <v>42003</v>
      </c>
      <c r="D7635" s="5">
        <v>42006</v>
      </c>
      <c r="E7635" s="4" t="s">
        <v>25</v>
      </c>
      <c r="F7635" s="4" t="s">
        <v>2887</v>
      </c>
      <c r="G7635" s="4" t="s">
        <v>2888</v>
      </c>
      <c r="H7635" s="4" t="s">
        <v>28</v>
      </c>
      <c r="I7635" s="4" t="s">
        <v>29</v>
      </c>
      <c r="J7635" s="4" t="s">
        <v>1475</v>
      </c>
      <c r="K7635" s="4" t="s">
        <v>31</v>
      </c>
      <c r="L7635" s="4" t="s">
        <v>32</v>
      </c>
      <c r="M7635" s="4" t="s">
        <v>4369</v>
      </c>
      <c r="N7635" s="4" t="s">
        <v>48</v>
      </c>
      <c r="O7635" s="4" t="s">
        <v>77</v>
      </c>
      <c r="P7635" s="4" t="s">
        <v>4370</v>
      </c>
      <c r="Q7635" s="4">
        <v>12.53</v>
      </c>
      <c r="R7635" s="4">
        <v>1</v>
      </c>
      <c r="S7635" s="4">
        <v>0</v>
      </c>
      <c r="T7635" s="4">
        <v>12.53</v>
      </c>
      <c r="U7635" s="4">
        <v>5.8890999999999991</v>
      </c>
      <c r="V7635" s="4">
        <v>0.47</v>
      </c>
      <c r="W7635" s="4">
        <v>3</v>
      </c>
      <c r="X7635" s="4" t="s">
        <v>10933</v>
      </c>
    </row>
    <row r="7636" spans="1:24" x14ac:dyDescent="0.35">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x14ac:dyDescent="0.35">
      <c r="A7637" s="4">
        <v>7636</v>
      </c>
      <c r="B7637" s="4" t="s">
        <v>9573</v>
      </c>
      <c r="C7637" s="5">
        <v>42003</v>
      </c>
      <c r="D7637" s="5">
        <v>42006</v>
      </c>
      <c r="E7637" s="4" t="s">
        <v>25</v>
      </c>
      <c r="F7637" s="4" t="s">
        <v>2887</v>
      </c>
      <c r="G7637" s="4" t="s">
        <v>2888</v>
      </c>
      <c r="H7637" s="4" t="s">
        <v>28</v>
      </c>
      <c r="I7637" s="4" t="s">
        <v>29</v>
      </c>
      <c r="J7637" s="4" t="s">
        <v>1475</v>
      </c>
      <c r="K7637" s="4" t="s">
        <v>31</v>
      </c>
      <c r="L7637" s="4" t="s">
        <v>32</v>
      </c>
      <c r="M7637" s="4" t="s">
        <v>6358</v>
      </c>
      <c r="N7637" s="4" t="s">
        <v>34</v>
      </c>
      <c r="O7637" s="4" t="s">
        <v>38</v>
      </c>
      <c r="P7637" s="4" t="s">
        <v>6359</v>
      </c>
      <c r="Q7637" s="4">
        <v>300.98</v>
      </c>
      <c r="R7637" s="4">
        <v>1</v>
      </c>
      <c r="S7637" s="4">
        <v>0</v>
      </c>
      <c r="T7637" s="4">
        <v>300.98</v>
      </c>
      <c r="U7637" s="4">
        <v>87.28419999999997</v>
      </c>
      <c r="V7637" s="4">
        <v>0.28999999999999987</v>
      </c>
      <c r="W7637" s="4">
        <v>3</v>
      </c>
      <c r="X7637" s="4" t="s">
        <v>10933</v>
      </c>
    </row>
    <row r="7638" spans="1:24" x14ac:dyDescent="0.35">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x14ac:dyDescent="0.35">
      <c r="A7639" s="4">
        <v>7638</v>
      </c>
      <c r="B7639" s="4" t="s">
        <v>9574</v>
      </c>
      <c r="C7639" s="5">
        <v>41701</v>
      </c>
      <c r="D7639" s="5">
        <v>41707</v>
      </c>
      <c r="E7639" s="4" t="s">
        <v>52</v>
      </c>
      <c r="F7639" s="4" t="s">
        <v>5170</v>
      </c>
      <c r="G7639" s="4" t="s">
        <v>5171</v>
      </c>
      <c r="H7639" s="4" t="s">
        <v>43</v>
      </c>
      <c r="I7639" s="4" t="s">
        <v>29</v>
      </c>
      <c r="J7639" s="4" t="s">
        <v>608</v>
      </c>
      <c r="K7639" s="4" t="s">
        <v>247</v>
      </c>
      <c r="L7639" s="4" t="s">
        <v>150</v>
      </c>
      <c r="M7639" s="4" t="s">
        <v>6381</v>
      </c>
      <c r="N7639" s="4" t="s">
        <v>48</v>
      </c>
      <c r="O7639" s="4" t="s">
        <v>70</v>
      </c>
      <c r="P7639" s="4" t="s">
        <v>6382</v>
      </c>
      <c r="Q7639" s="4">
        <v>59.519999999999996</v>
      </c>
      <c r="R7639" s="4">
        <v>3</v>
      </c>
      <c r="S7639" s="4">
        <v>0</v>
      </c>
      <c r="T7639" s="4">
        <v>19.84</v>
      </c>
      <c r="U7639" s="4">
        <v>15.475200000000001</v>
      </c>
      <c r="V7639" s="4">
        <v>0.26</v>
      </c>
      <c r="W7639" s="4">
        <v>6</v>
      </c>
      <c r="X7639" s="4" t="s">
        <v>10934</v>
      </c>
    </row>
    <row r="7640" spans="1:24" x14ac:dyDescent="0.35">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x14ac:dyDescent="0.35">
      <c r="A7641" s="4">
        <v>7640</v>
      </c>
      <c r="B7641" s="4" t="s">
        <v>9574</v>
      </c>
      <c r="C7641" s="5">
        <v>41701</v>
      </c>
      <c r="D7641" s="5">
        <v>41707</v>
      </c>
      <c r="E7641" s="4" t="s">
        <v>52</v>
      </c>
      <c r="F7641" s="4" t="s">
        <v>5170</v>
      </c>
      <c r="G7641" s="4" t="s">
        <v>5171</v>
      </c>
      <c r="H7641" s="4" t="s">
        <v>43</v>
      </c>
      <c r="I7641" s="4" t="s">
        <v>29</v>
      </c>
      <c r="J7641" s="4" t="s">
        <v>608</v>
      </c>
      <c r="K7641" s="4" t="s">
        <v>247</v>
      </c>
      <c r="L7641" s="4" t="s">
        <v>150</v>
      </c>
      <c r="M7641" s="4" t="s">
        <v>6314</v>
      </c>
      <c r="N7641" s="4" t="s">
        <v>34</v>
      </c>
      <c r="O7641" s="4" t="s">
        <v>35</v>
      </c>
      <c r="P7641" s="4" t="s">
        <v>6315</v>
      </c>
      <c r="Q7641" s="4">
        <v>441.96</v>
      </c>
      <c r="R7641" s="4">
        <v>2</v>
      </c>
      <c r="S7641" s="4">
        <v>0</v>
      </c>
      <c r="T7641" s="4">
        <v>220.98</v>
      </c>
      <c r="U7641" s="4">
        <v>101.6508</v>
      </c>
      <c r="V7641" s="4">
        <v>0.23</v>
      </c>
      <c r="W7641" s="4">
        <v>6</v>
      </c>
      <c r="X7641" s="4" t="s">
        <v>10934</v>
      </c>
    </row>
    <row r="7642" spans="1:24" x14ac:dyDescent="0.35">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x14ac:dyDescent="0.35">
      <c r="A7643" s="4">
        <v>7642</v>
      </c>
      <c r="B7643" s="4" t="s">
        <v>9575</v>
      </c>
      <c r="C7643" s="5">
        <v>41554</v>
      </c>
      <c r="D7643" s="5">
        <v>41555</v>
      </c>
      <c r="E7643" s="4" t="s">
        <v>190</v>
      </c>
      <c r="F7643" s="4" t="s">
        <v>6480</v>
      </c>
      <c r="G7643" s="4" t="s">
        <v>6481</v>
      </c>
      <c r="H7643" s="4" t="s">
        <v>104</v>
      </c>
      <c r="I7643" s="4" t="s">
        <v>29</v>
      </c>
      <c r="J7643" s="4" t="s">
        <v>3597</v>
      </c>
      <c r="K7643" s="4" t="s">
        <v>459</v>
      </c>
      <c r="L7643" s="4" t="s">
        <v>46</v>
      </c>
      <c r="M7643" s="4" t="s">
        <v>9576</v>
      </c>
      <c r="N7643" s="4" t="s">
        <v>73</v>
      </c>
      <c r="O7643" s="4" t="s">
        <v>684</v>
      </c>
      <c r="P7643" s="4" t="s">
        <v>9577</v>
      </c>
      <c r="Q7643" s="4">
        <v>703.71</v>
      </c>
      <c r="R7643" s="4">
        <v>6</v>
      </c>
      <c r="S7643" s="4">
        <v>0.7</v>
      </c>
      <c r="T7643" s="4">
        <v>117.28500000000001</v>
      </c>
      <c r="U7643" s="4">
        <v>-938.28</v>
      </c>
      <c r="V7643" s="4">
        <v>-1.3333333333333333</v>
      </c>
      <c r="W7643" s="4">
        <v>1</v>
      </c>
      <c r="X7643" s="4" t="s">
        <v>10935</v>
      </c>
    </row>
    <row r="7644" spans="1:24" x14ac:dyDescent="0.35">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x14ac:dyDescent="0.35">
      <c r="A7645" s="4">
        <v>7644</v>
      </c>
      <c r="B7645" s="4" t="s">
        <v>9575</v>
      </c>
      <c r="C7645" s="5">
        <v>41554</v>
      </c>
      <c r="D7645" s="5">
        <v>41555</v>
      </c>
      <c r="E7645" s="4" t="s">
        <v>190</v>
      </c>
      <c r="F7645" s="4" t="s">
        <v>6480</v>
      </c>
      <c r="G7645" s="4" t="s">
        <v>6481</v>
      </c>
      <c r="H7645" s="4" t="s">
        <v>104</v>
      </c>
      <c r="I7645" s="4" t="s">
        <v>29</v>
      </c>
      <c r="J7645" s="4" t="s">
        <v>3597</v>
      </c>
      <c r="K7645" s="4" t="s">
        <v>459</v>
      </c>
      <c r="L7645" s="4" t="s">
        <v>46</v>
      </c>
      <c r="M7645" s="4" t="s">
        <v>4942</v>
      </c>
      <c r="N7645" s="4" t="s">
        <v>48</v>
      </c>
      <c r="O7645" s="4" t="s">
        <v>77</v>
      </c>
      <c r="P7645" s="4" t="s">
        <v>4943</v>
      </c>
      <c r="Q7645" s="4">
        <v>11.976000000000003</v>
      </c>
      <c r="R7645" s="4">
        <v>4</v>
      </c>
      <c r="S7645" s="4">
        <v>0.7</v>
      </c>
      <c r="T7645" s="4">
        <v>2.9940000000000007</v>
      </c>
      <c r="U7645" s="4">
        <v>-9.1815999999999995</v>
      </c>
      <c r="V7645" s="4">
        <v>-0.7666666666666665</v>
      </c>
      <c r="W7645" s="4">
        <v>1</v>
      </c>
      <c r="X7645" s="4" t="s">
        <v>10935</v>
      </c>
    </row>
    <row r="7646" spans="1:24" x14ac:dyDescent="0.35">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x14ac:dyDescent="0.35">
      <c r="A7647" s="4">
        <v>7646</v>
      </c>
      <c r="B7647" s="4" t="s">
        <v>9578</v>
      </c>
      <c r="C7647" s="5">
        <v>41004</v>
      </c>
      <c r="D7647" s="5">
        <v>41010</v>
      </c>
      <c r="E7647" s="4" t="s">
        <v>52</v>
      </c>
      <c r="F7647" s="4" t="s">
        <v>6013</v>
      </c>
      <c r="G7647" s="4" t="s">
        <v>6014</v>
      </c>
      <c r="H7647" s="4" t="s">
        <v>43</v>
      </c>
      <c r="I7647" s="4" t="s">
        <v>29</v>
      </c>
      <c r="J7647" s="4" t="s">
        <v>44</v>
      </c>
      <c r="K7647" s="4" t="s">
        <v>45</v>
      </c>
      <c r="L7647" s="4" t="s">
        <v>46</v>
      </c>
      <c r="M7647" s="4" t="s">
        <v>3402</v>
      </c>
      <c r="N7647" s="4" t="s">
        <v>34</v>
      </c>
      <c r="O7647" s="4" t="s">
        <v>38</v>
      </c>
      <c r="P7647" s="4" t="s">
        <v>3403</v>
      </c>
      <c r="Q7647" s="4">
        <v>892.22400000000005</v>
      </c>
      <c r="R7647" s="4">
        <v>3</v>
      </c>
      <c r="S7647" s="4">
        <v>0.2</v>
      </c>
      <c r="T7647" s="4">
        <v>297.40800000000002</v>
      </c>
      <c r="U7647" s="4">
        <v>89.222400000000022</v>
      </c>
      <c r="V7647" s="4">
        <v>0.10000000000000002</v>
      </c>
      <c r="W7647" s="4">
        <v>6</v>
      </c>
      <c r="X7647" s="4" t="s">
        <v>10934</v>
      </c>
    </row>
    <row r="7648" spans="1:24" x14ac:dyDescent="0.35">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x14ac:dyDescent="0.35">
      <c r="A7649" s="4">
        <v>7648</v>
      </c>
      <c r="B7649" s="4" t="s">
        <v>9580</v>
      </c>
      <c r="C7649" s="5">
        <v>41349</v>
      </c>
      <c r="D7649" s="5">
        <v>41350</v>
      </c>
      <c r="E7649" s="4" t="s">
        <v>190</v>
      </c>
      <c r="F7649" s="4" t="s">
        <v>6752</v>
      </c>
      <c r="G7649" s="4" t="s">
        <v>6753</v>
      </c>
      <c r="H7649" s="4" t="s">
        <v>43</v>
      </c>
      <c r="I7649" s="4" t="s">
        <v>29</v>
      </c>
      <c r="J7649" s="4" t="s">
        <v>129</v>
      </c>
      <c r="K7649" s="4" t="s">
        <v>45</v>
      </c>
      <c r="L7649" s="4" t="s">
        <v>46</v>
      </c>
      <c r="M7649" s="4" t="s">
        <v>3124</v>
      </c>
      <c r="N7649" s="4" t="s">
        <v>48</v>
      </c>
      <c r="O7649" s="4" t="s">
        <v>77</v>
      </c>
      <c r="P7649" s="4" t="s">
        <v>3125</v>
      </c>
      <c r="Q7649" s="4">
        <v>4.5439999999999996</v>
      </c>
      <c r="R7649" s="4">
        <v>2</v>
      </c>
      <c r="S7649" s="4">
        <v>0.2</v>
      </c>
      <c r="T7649" s="4">
        <v>2.2719999999999998</v>
      </c>
      <c r="U7649" s="4">
        <v>1.6472</v>
      </c>
      <c r="V7649" s="4">
        <v>0.36250000000000004</v>
      </c>
      <c r="W7649" s="4">
        <v>1</v>
      </c>
      <c r="X7649" s="4" t="s">
        <v>10935</v>
      </c>
    </row>
    <row r="7650" spans="1:24" x14ac:dyDescent="0.35">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x14ac:dyDescent="0.35">
      <c r="A7651" s="4">
        <v>7650</v>
      </c>
      <c r="B7651" s="4" t="s">
        <v>9581</v>
      </c>
      <c r="C7651" s="5">
        <v>41270</v>
      </c>
      <c r="D7651" s="5">
        <v>41274</v>
      </c>
      <c r="E7651" s="4" t="s">
        <v>52</v>
      </c>
      <c r="F7651" s="4" t="s">
        <v>912</v>
      </c>
      <c r="G7651" s="4" t="s">
        <v>913</v>
      </c>
      <c r="H7651" s="4" t="s">
        <v>43</v>
      </c>
      <c r="I7651" s="4" t="s">
        <v>29</v>
      </c>
      <c r="J7651" s="4" t="s">
        <v>5180</v>
      </c>
      <c r="K7651" s="4" t="s">
        <v>500</v>
      </c>
      <c r="L7651" s="4" t="s">
        <v>150</v>
      </c>
      <c r="M7651" s="4" t="s">
        <v>2882</v>
      </c>
      <c r="N7651" s="4" t="s">
        <v>34</v>
      </c>
      <c r="O7651" s="4" t="s">
        <v>58</v>
      </c>
      <c r="P7651" s="4" t="s">
        <v>2883</v>
      </c>
      <c r="Q7651" s="4">
        <v>1548.9900000000002</v>
      </c>
      <c r="R7651" s="4">
        <v>9</v>
      </c>
      <c r="S7651" s="4">
        <v>0.4</v>
      </c>
      <c r="T7651" s="4">
        <v>172.11</v>
      </c>
      <c r="U7651" s="4">
        <v>-464.69700000000012</v>
      </c>
      <c r="V7651" s="4">
        <v>-0.30000000000000004</v>
      </c>
      <c r="W7651" s="4">
        <v>4</v>
      </c>
      <c r="X7651" s="4" t="s">
        <v>10933</v>
      </c>
    </row>
    <row r="7652" spans="1:24" x14ac:dyDescent="0.35">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x14ac:dyDescent="0.35">
      <c r="A7653" s="4">
        <v>7652</v>
      </c>
      <c r="B7653" s="4" t="s">
        <v>9582</v>
      </c>
      <c r="C7653" s="5">
        <v>41859</v>
      </c>
      <c r="D7653" s="5">
        <v>41860</v>
      </c>
      <c r="E7653" s="4" t="s">
        <v>190</v>
      </c>
      <c r="F7653" s="4" t="s">
        <v>2004</v>
      </c>
      <c r="G7653" s="4" t="s">
        <v>2005</v>
      </c>
      <c r="H7653" s="4" t="s">
        <v>28</v>
      </c>
      <c r="I7653" s="4" t="s">
        <v>29</v>
      </c>
      <c r="J7653" s="4" t="s">
        <v>817</v>
      </c>
      <c r="K7653" s="4" t="s">
        <v>106</v>
      </c>
      <c r="L7653" s="4" t="s">
        <v>107</v>
      </c>
      <c r="M7653" s="4" t="s">
        <v>460</v>
      </c>
      <c r="N7653" s="4" t="s">
        <v>73</v>
      </c>
      <c r="O7653" s="4" t="s">
        <v>163</v>
      </c>
      <c r="P7653" s="4" t="s">
        <v>461</v>
      </c>
      <c r="Q7653" s="4">
        <v>119.44800000000001</v>
      </c>
      <c r="R7653" s="4">
        <v>3</v>
      </c>
      <c r="S7653" s="4">
        <v>0.2</v>
      </c>
      <c r="T7653" s="4">
        <v>39.816000000000003</v>
      </c>
      <c r="U7653" s="4">
        <v>-13.437900000000006</v>
      </c>
      <c r="V7653" s="4">
        <v>-0.11250000000000004</v>
      </c>
      <c r="W7653" s="4">
        <v>1</v>
      </c>
      <c r="X7653" s="4" t="s">
        <v>10935</v>
      </c>
    </row>
    <row r="7654" spans="1:24" x14ac:dyDescent="0.35">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x14ac:dyDescent="0.35">
      <c r="A7655" s="4">
        <v>7654</v>
      </c>
      <c r="B7655" s="4" t="s">
        <v>9583</v>
      </c>
      <c r="C7655" s="5">
        <v>40990</v>
      </c>
      <c r="D7655" s="5">
        <v>40995</v>
      </c>
      <c r="E7655" s="4" t="s">
        <v>52</v>
      </c>
      <c r="F7655" s="4" t="s">
        <v>9584</v>
      </c>
      <c r="G7655" s="4" t="s">
        <v>9585</v>
      </c>
      <c r="H7655" s="4" t="s">
        <v>43</v>
      </c>
      <c r="I7655" s="4" t="s">
        <v>29</v>
      </c>
      <c r="J7655" s="4" t="s">
        <v>1683</v>
      </c>
      <c r="K7655" s="4" t="s">
        <v>360</v>
      </c>
      <c r="L7655" s="4" t="s">
        <v>32</v>
      </c>
      <c r="M7655" s="4" t="s">
        <v>7501</v>
      </c>
      <c r="N7655" s="4" t="s">
        <v>48</v>
      </c>
      <c r="O7655" s="4" t="s">
        <v>70</v>
      </c>
      <c r="P7655" s="4" t="s">
        <v>7502</v>
      </c>
      <c r="Q7655" s="4">
        <v>19.559999999999999</v>
      </c>
      <c r="R7655" s="4">
        <v>4</v>
      </c>
      <c r="S7655" s="4">
        <v>0</v>
      </c>
      <c r="T7655" s="4">
        <v>4.8899999999999997</v>
      </c>
      <c r="U7655" s="4">
        <v>5.4768000000000008</v>
      </c>
      <c r="V7655" s="4">
        <v>0.28000000000000008</v>
      </c>
      <c r="W7655" s="4">
        <v>5</v>
      </c>
      <c r="X7655" s="4" t="s">
        <v>10934</v>
      </c>
    </row>
    <row r="7656" spans="1:24" x14ac:dyDescent="0.35">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x14ac:dyDescent="0.35">
      <c r="A7657" s="4">
        <v>7656</v>
      </c>
      <c r="B7657" s="4" t="s">
        <v>9586</v>
      </c>
      <c r="C7657" s="5">
        <v>41243</v>
      </c>
      <c r="D7657" s="5">
        <v>41245</v>
      </c>
      <c r="E7657" s="4" t="s">
        <v>25</v>
      </c>
      <c r="F7657" s="4" t="s">
        <v>5571</v>
      </c>
      <c r="G7657" s="4" t="s">
        <v>5572</v>
      </c>
      <c r="H7657" s="4" t="s">
        <v>28</v>
      </c>
      <c r="I7657" s="4" t="s">
        <v>29</v>
      </c>
      <c r="J7657" s="4" t="s">
        <v>1393</v>
      </c>
      <c r="K7657" s="4" t="s">
        <v>1394</v>
      </c>
      <c r="L7657" s="4" t="s">
        <v>46</v>
      </c>
      <c r="M7657" s="4" t="s">
        <v>6176</v>
      </c>
      <c r="N7657" s="4" t="s">
        <v>48</v>
      </c>
      <c r="O7657" s="4" t="s">
        <v>92</v>
      </c>
      <c r="P7657" s="4" t="s">
        <v>6177</v>
      </c>
      <c r="Q7657" s="4">
        <v>25.92</v>
      </c>
      <c r="R7657" s="4">
        <v>4</v>
      </c>
      <c r="S7657" s="4">
        <v>0</v>
      </c>
      <c r="T7657" s="4">
        <v>6.48</v>
      </c>
      <c r="U7657" s="4">
        <v>12.441600000000001</v>
      </c>
      <c r="V7657" s="4">
        <v>0.48000000000000004</v>
      </c>
      <c r="W7657" s="4">
        <v>2</v>
      </c>
      <c r="X7657" s="4" t="s">
        <v>10933</v>
      </c>
    </row>
    <row r="7658" spans="1:24" x14ac:dyDescent="0.35">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x14ac:dyDescent="0.35">
      <c r="A7659" s="4">
        <v>7658</v>
      </c>
      <c r="B7659" s="4" t="s">
        <v>9587</v>
      </c>
      <c r="C7659" s="5">
        <v>40648</v>
      </c>
      <c r="D7659" s="5">
        <v>40648</v>
      </c>
      <c r="E7659" s="4" t="s">
        <v>1292</v>
      </c>
      <c r="F7659" s="4" t="s">
        <v>303</v>
      </c>
      <c r="G7659" s="4" t="s">
        <v>304</v>
      </c>
      <c r="H7659" s="4" t="s">
        <v>104</v>
      </c>
      <c r="I7659" s="4" t="s">
        <v>29</v>
      </c>
      <c r="J7659" s="4" t="s">
        <v>44</v>
      </c>
      <c r="K7659" s="4" t="s">
        <v>45</v>
      </c>
      <c r="L7659" s="4" t="s">
        <v>46</v>
      </c>
      <c r="M7659" s="4" t="s">
        <v>1084</v>
      </c>
      <c r="N7659" s="4" t="s">
        <v>34</v>
      </c>
      <c r="O7659" s="4" t="s">
        <v>67</v>
      </c>
      <c r="P7659" s="4" t="s">
        <v>1085</v>
      </c>
      <c r="Q7659" s="4">
        <v>187.76</v>
      </c>
      <c r="R7659" s="4">
        <v>4</v>
      </c>
      <c r="S7659" s="4">
        <v>0</v>
      </c>
      <c r="T7659" s="4">
        <v>46.94</v>
      </c>
      <c r="U7659" s="4">
        <v>76.9816</v>
      </c>
      <c r="V7659" s="4">
        <v>0.41000000000000003</v>
      </c>
      <c r="W7659" s="4">
        <v>0</v>
      </c>
      <c r="X7659" s="4" t="s">
        <v>10935</v>
      </c>
    </row>
    <row r="7660" spans="1:24" x14ac:dyDescent="0.35">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x14ac:dyDescent="0.35">
      <c r="A7661" s="4">
        <v>7660</v>
      </c>
      <c r="B7661" s="4" t="s">
        <v>9589</v>
      </c>
      <c r="C7661" s="5">
        <v>41792</v>
      </c>
      <c r="D7661" s="5">
        <v>41796</v>
      </c>
      <c r="E7661" s="4" t="s">
        <v>52</v>
      </c>
      <c r="F7661" s="4" t="s">
        <v>483</v>
      </c>
      <c r="G7661" s="4" t="s">
        <v>484</v>
      </c>
      <c r="H7661" s="4" t="s">
        <v>43</v>
      </c>
      <c r="I7661" s="4" t="s">
        <v>29</v>
      </c>
      <c r="J7661" s="4" t="s">
        <v>139</v>
      </c>
      <c r="K7661" s="4" t="s">
        <v>140</v>
      </c>
      <c r="L7661" s="4" t="s">
        <v>107</v>
      </c>
      <c r="M7661" s="4" t="s">
        <v>3244</v>
      </c>
      <c r="N7661" s="4" t="s">
        <v>48</v>
      </c>
      <c r="O7661" s="4" t="s">
        <v>77</v>
      </c>
      <c r="P7661" s="4" t="s">
        <v>3245</v>
      </c>
      <c r="Q7661" s="4">
        <v>53.9</v>
      </c>
      <c r="R7661" s="4">
        <v>5</v>
      </c>
      <c r="S7661" s="4">
        <v>0</v>
      </c>
      <c r="T7661" s="4">
        <v>10.78</v>
      </c>
      <c r="U7661" s="4">
        <v>25.871999999999996</v>
      </c>
      <c r="V7661" s="4">
        <v>0.47999999999999993</v>
      </c>
      <c r="W7661" s="4">
        <v>4</v>
      </c>
      <c r="X7661" s="4" t="s">
        <v>10933</v>
      </c>
    </row>
    <row r="7662" spans="1:24" x14ac:dyDescent="0.35">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x14ac:dyDescent="0.35">
      <c r="A7663" s="4">
        <v>7662</v>
      </c>
      <c r="B7663" s="4" t="s">
        <v>9590</v>
      </c>
      <c r="C7663" s="5">
        <v>40551</v>
      </c>
      <c r="D7663" s="5">
        <v>40556</v>
      </c>
      <c r="E7663" s="4" t="s">
        <v>52</v>
      </c>
      <c r="F7663" s="4" t="s">
        <v>7551</v>
      </c>
      <c r="G7663" s="4" t="s">
        <v>7552</v>
      </c>
      <c r="H7663" s="4" t="s">
        <v>28</v>
      </c>
      <c r="I7663" s="4" t="s">
        <v>29</v>
      </c>
      <c r="J7663" s="4" t="s">
        <v>1683</v>
      </c>
      <c r="K7663" s="4" t="s">
        <v>106</v>
      </c>
      <c r="L7663" s="4" t="s">
        <v>107</v>
      </c>
      <c r="M7663" s="4" t="s">
        <v>3860</v>
      </c>
      <c r="N7663" s="4" t="s">
        <v>48</v>
      </c>
      <c r="O7663" s="4" t="s">
        <v>77</v>
      </c>
      <c r="P7663" s="4" t="s">
        <v>3861</v>
      </c>
      <c r="Q7663" s="4">
        <v>10.429999999999998</v>
      </c>
      <c r="R7663" s="4">
        <v>7</v>
      </c>
      <c r="S7663" s="4">
        <v>0.8</v>
      </c>
      <c r="T7663" s="4">
        <v>1.4899999999999998</v>
      </c>
      <c r="U7663" s="4">
        <v>-18.252500000000005</v>
      </c>
      <c r="V7663" s="4">
        <v>-1.7500000000000009</v>
      </c>
      <c r="W7663" s="4">
        <v>5</v>
      </c>
      <c r="X7663" s="4" t="s">
        <v>10934</v>
      </c>
    </row>
    <row r="7664" spans="1:24" x14ac:dyDescent="0.35">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x14ac:dyDescent="0.35">
      <c r="A7665" s="4">
        <v>7664</v>
      </c>
      <c r="B7665" s="4" t="s">
        <v>9592</v>
      </c>
      <c r="C7665" s="5">
        <v>41896</v>
      </c>
      <c r="D7665" s="5">
        <v>41902</v>
      </c>
      <c r="E7665" s="4" t="s">
        <v>52</v>
      </c>
      <c r="F7665" s="4" t="s">
        <v>5434</v>
      </c>
      <c r="G7665" s="4" t="s">
        <v>5435</v>
      </c>
      <c r="H7665" s="4" t="s">
        <v>28</v>
      </c>
      <c r="I7665" s="4" t="s">
        <v>29</v>
      </c>
      <c r="J7665" s="4" t="s">
        <v>2488</v>
      </c>
      <c r="K7665" s="4" t="s">
        <v>90</v>
      </c>
      <c r="L7665" s="4" t="s">
        <v>32</v>
      </c>
      <c r="M7665" s="4" t="s">
        <v>2745</v>
      </c>
      <c r="N7665" s="4" t="s">
        <v>48</v>
      </c>
      <c r="O7665" s="4" t="s">
        <v>70</v>
      </c>
      <c r="P7665" s="4" t="s">
        <v>2746</v>
      </c>
      <c r="Q7665" s="4">
        <v>15.920000000000002</v>
      </c>
      <c r="R7665" s="4">
        <v>5</v>
      </c>
      <c r="S7665" s="4">
        <v>0.2</v>
      </c>
      <c r="T7665" s="4">
        <v>3.1840000000000002</v>
      </c>
      <c r="U7665" s="4">
        <v>2.7859999999999978</v>
      </c>
      <c r="V7665" s="4">
        <v>0.17499999999999985</v>
      </c>
      <c r="W7665" s="4">
        <v>6</v>
      </c>
      <c r="X7665" s="4" t="s">
        <v>10934</v>
      </c>
    </row>
    <row r="7666" spans="1:24" x14ac:dyDescent="0.35">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x14ac:dyDescent="0.35">
      <c r="A7667" s="4">
        <v>7666</v>
      </c>
      <c r="B7667" s="4" t="s">
        <v>9594</v>
      </c>
      <c r="C7667" s="5">
        <v>41552</v>
      </c>
      <c r="D7667" s="5">
        <v>41556</v>
      </c>
      <c r="E7667" s="4" t="s">
        <v>52</v>
      </c>
      <c r="F7667" s="4" t="s">
        <v>5994</v>
      </c>
      <c r="G7667" s="4" t="s">
        <v>5995</v>
      </c>
      <c r="H7667" s="4" t="s">
        <v>104</v>
      </c>
      <c r="I7667" s="4" t="s">
        <v>29</v>
      </c>
      <c r="J7667" s="4" t="s">
        <v>3579</v>
      </c>
      <c r="K7667" s="4" t="s">
        <v>1401</v>
      </c>
      <c r="L7667" s="4" t="s">
        <v>150</v>
      </c>
      <c r="M7667" s="4" t="s">
        <v>3919</v>
      </c>
      <c r="N7667" s="4" t="s">
        <v>48</v>
      </c>
      <c r="O7667" s="4" t="s">
        <v>77</v>
      </c>
      <c r="P7667" s="4" t="s">
        <v>3920</v>
      </c>
      <c r="Q7667" s="4">
        <v>30.4</v>
      </c>
      <c r="R7667" s="4">
        <v>1</v>
      </c>
      <c r="S7667" s="4">
        <v>0</v>
      </c>
      <c r="T7667" s="4">
        <v>30.4</v>
      </c>
      <c r="U7667" s="4">
        <v>13.983999999999998</v>
      </c>
      <c r="V7667" s="4">
        <v>0.45999999999999996</v>
      </c>
      <c r="W7667" s="4">
        <v>4</v>
      </c>
      <c r="X7667" s="4" t="s">
        <v>10933</v>
      </c>
    </row>
    <row r="7668" spans="1:24" x14ac:dyDescent="0.35">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x14ac:dyDescent="0.35">
      <c r="A7669" s="4">
        <v>7668</v>
      </c>
      <c r="B7669" s="4" t="s">
        <v>9594</v>
      </c>
      <c r="C7669" s="5">
        <v>41552</v>
      </c>
      <c r="D7669" s="5">
        <v>41556</v>
      </c>
      <c r="E7669" s="4" t="s">
        <v>52</v>
      </c>
      <c r="F7669" s="4" t="s">
        <v>5994</v>
      </c>
      <c r="G7669" s="4" t="s">
        <v>5995</v>
      </c>
      <c r="H7669" s="4" t="s">
        <v>104</v>
      </c>
      <c r="I7669" s="4" t="s">
        <v>29</v>
      </c>
      <c r="J7669" s="4" t="s">
        <v>3579</v>
      </c>
      <c r="K7669" s="4" t="s">
        <v>1401</v>
      </c>
      <c r="L7669" s="4" t="s">
        <v>150</v>
      </c>
      <c r="M7669" s="4" t="s">
        <v>7939</v>
      </c>
      <c r="N7669" s="4" t="s">
        <v>48</v>
      </c>
      <c r="O7669" s="4" t="s">
        <v>61</v>
      </c>
      <c r="P7669" s="4" t="s">
        <v>7940</v>
      </c>
      <c r="Q7669" s="4">
        <v>119.10000000000001</v>
      </c>
      <c r="R7669" s="4">
        <v>3</v>
      </c>
      <c r="S7669" s="4">
        <v>0</v>
      </c>
      <c r="T7669" s="4">
        <v>39.700000000000003</v>
      </c>
      <c r="U7669" s="4">
        <v>34.538999999999994</v>
      </c>
      <c r="V7669" s="4">
        <v>0.28999999999999992</v>
      </c>
      <c r="W7669" s="4">
        <v>4</v>
      </c>
      <c r="X7669" s="4" t="s">
        <v>10933</v>
      </c>
    </row>
    <row r="7670" spans="1:24" x14ac:dyDescent="0.35">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x14ac:dyDescent="0.35">
      <c r="A7671" s="4">
        <v>7670</v>
      </c>
      <c r="B7671" s="4" t="s">
        <v>9595</v>
      </c>
      <c r="C7671" s="5">
        <v>41240</v>
      </c>
      <c r="D7671" s="5">
        <v>41242</v>
      </c>
      <c r="E7671" s="4" t="s">
        <v>25</v>
      </c>
      <c r="F7671" s="4" t="s">
        <v>184</v>
      </c>
      <c r="G7671" s="4" t="s">
        <v>185</v>
      </c>
      <c r="H7671" s="4" t="s">
        <v>104</v>
      </c>
      <c r="I7671" s="4" t="s">
        <v>29</v>
      </c>
      <c r="J7671" s="4" t="s">
        <v>4098</v>
      </c>
      <c r="K7671" s="4" t="s">
        <v>1247</v>
      </c>
      <c r="L7671" s="4" t="s">
        <v>150</v>
      </c>
      <c r="M7671" s="4" t="s">
        <v>2652</v>
      </c>
      <c r="N7671" s="4" t="s">
        <v>48</v>
      </c>
      <c r="O7671" s="4" t="s">
        <v>92</v>
      </c>
      <c r="P7671" s="4" t="s">
        <v>2653</v>
      </c>
      <c r="Q7671" s="4">
        <v>59.94</v>
      </c>
      <c r="R7671" s="4">
        <v>3</v>
      </c>
      <c r="S7671" s="4">
        <v>0</v>
      </c>
      <c r="T7671" s="4">
        <v>19.98</v>
      </c>
      <c r="U7671" s="4">
        <v>28.171799999999998</v>
      </c>
      <c r="V7671" s="4">
        <v>0.47</v>
      </c>
      <c r="W7671" s="4">
        <v>2</v>
      </c>
      <c r="X7671" s="4" t="s">
        <v>10933</v>
      </c>
    </row>
    <row r="7672" spans="1:24" x14ac:dyDescent="0.35">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x14ac:dyDescent="0.35">
      <c r="A7673" s="4">
        <v>7672</v>
      </c>
      <c r="B7673" s="4" t="s">
        <v>9595</v>
      </c>
      <c r="C7673" s="5">
        <v>41240</v>
      </c>
      <c r="D7673" s="5">
        <v>41242</v>
      </c>
      <c r="E7673" s="4" t="s">
        <v>25</v>
      </c>
      <c r="F7673" s="4" t="s">
        <v>184</v>
      </c>
      <c r="G7673" s="4" t="s">
        <v>185</v>
      </c>
      <c r="H7673" s="4" t="s">
        <v>104</v>
      </c>
      <c r="I7673" s="4" t="s">
        <v>29</v>
      </c>
      <c r="J7673" s="4" t="s">
        <v>4098</v>
      </c>
      <c r="K7673" s="4" t="s">
        <v>1247</v>
      </c>
      <c r="L7673" s="4" t="s">
        <v>150</v>
      </c>
      <c r="M7673" s="4" t="s">
        <v>6560</v>
      </c>
      <c r="N7673" s="4" t="s">
        <v>34</v>
      </c>
      <c r="O7673" s="4" t="s">
        <v>35</v>
      </c>
      <c r="P7673" s="4" t="s">
        <v>6561</v>
      </c>
      <c r="Q7673" s="4">
        <v>170.98</v>
      </c>
      <c r="R7673" s="4">
        <v>1</v>
      </c>
      <c r="S7673" s="4">
        <v>0</v>
      </c>
      <c r="T7673" s="4">
        <v>170.98</v>
      </c>
      <c r="U7673" s="4">
        <v>32.486199999999997</v>
      </c>
      <c r="V7673" s="4">
        <v>0.19</v>
      </c>
      <c r="W7673" s="4">
        <v>2</v>
      </c>
      <c r="X7673" s="4" t="s">
        <v>10933</v>
      </c>
    </row>
    <row r="7674" spans="1:24" x14ac:dyDescent="0.35">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x14ac:dyDescent="0.35">
      <c r="A7675" s="4">
        <v>7674</v>
      </c>
      <c r="B7675" s="4" t="s">
        <v>9595</v>
      </c>
      <c r="C7675" s="5">
        <v>41240</v>
      </c>
      <c r="D7675" s="5">
        <v>41242</v>
      </c>
      <c r="E7675" s="4" t="s">
        <v>25</v>
      </c>
      <c r="F7675" s="4" t="s">
        <v>184</v>
      </c>
      <c r="G7675" s="4" t="s">
        <v>185</v>
      </c>
      <c r="H7675" s="4" t="s">
        <v>104</v>
      </c>
      <c r="I7675" s="4" t="s">
        <v>29</v>
      </c>
      <c r="J7675" s="4" t="s">
        <v>4098</v>
      </c>
      <c r="K7675" s="4" t="s">
        <v>1247</v>
      </c>
      <c r="L7675" s="4" t="s">
        <v>150</v>
      </c>
      <c r="M7675" s="4" t="s">
        <v>4020</v>
      </c>
      <c r="N7675" s="4" t="s">
        <v>48</v>
      </c>
      <c r="O7675" s="4" t="s">
        <v>92</v>
      </c>
      <c r="P7675" s="4" t="s">
        <v>4021</v>
      </c>
      <c r="Q7675" s="4">
        <v>154.9</v>
      </c>
      <c r="R7675" s="4">
        <v>5</v>
      </c>
      <c r="S7675" s="4">
        <v>0</v>
      </c>
      <c r="T7675" s="4">
        <v>30.98</v>
      </c>
      <c r="U7675" s="4">
        <v>69.704999999999998</v>
      </c>
      <c r="V7675" s="4">
        <v>0.44999999999999996</v>
      </c>
      <c r="W7675" s="4">
        <v>2</v>
      </c>
      <c r="X7675" s="4" t="s">
        <v>10933</v>
      </c>
    </row>
    <row r="7676" spans="1:24" x14ac:dyDescent="0.35">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x14ac:dyDescent="0.35">
      <c r="A7677" s="4">
        <v>7676</v>
      </c>
      <c r="B7677" s="4" t="s">
        <v>9598</v>
      </c>
      <c r="C7677" s="5">
        <v>41766</v>
      </c>
      <c r="D7677" s="5">
        <v>41769</v>
      </c>
      <c r="E7677" s="4" t="s">
        <v>25</v>
      </c>
      <c r="F7677" s="4" t="s">
        <v>8650</v>
      </c>
      <c r="G7677" s="4" t="s">
        <v>8651</v>
      </c>
      <c r="H7677" s="4" t="s">
        <v>28</v>
      </c>
      <c r="I7677" s="4" t="s">
        <v>29</v>
      </c>
      <c r="J7677" s="4" t="s">
        <v>4983</v>
      </c>
      <c r="K7677" s="4" t="s">
        <v>45</v>
      </c>
      <c r="L7677" s="4" t="s">
        <v>46</v>
      </c>
      <c r="M7677" s="4" t="s">
        <v>1839</v>
      </c>
      <c r="N7677" s="4" t="s">
        <v>48</v>
      </c>
      <c r="O7677" s="4" t="s">
        <v>80</v>
      </c>
      <c r="P7677" s="4" t="s">
        <v>1840</v>
      </c>
      <c r="Q7677" s="4">
        <v>152.94</v>
      </c>
      <c r="R7677" s="4">
        <v>3</v>
      </c>
      <c r="S7677" s="4">
        <v>0</v>
      </c>
      <c r="T7677" s="4">
        <v>50.98</v>
      </c>
      <c r="U7677" s="4">
        <v>41.293800000000005</v>
      </c>
      <c r="V7677" s="4">
        <v>0.27</v>
      </c>
      <c r="W7677" s="4">
        <v>3</v>
      </c>
      <c r="X7677" s="4" t="s">
        <v>10933</v>
      </c>
    </row>
    <row r="7678" spans="1:24" x14ac:dyDescent="0.35">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x14ac:dyDescent="0.35">
      <c r="A7679" s="4">
        <v>7678</v>
      </c>
      <c r="B7679" s="4" t="s">
        <v>9600</v>
      </c>
      <c r="C7679" s="5">
        <v>40908</v>
      </c>
      <c r="D7679" s="5">
        <v>40915</v>
      </c>
      <c r="E7679" s="4" t="s">
        <v>52</v>
      </c>
      <c r="F7679" s="4" t="s">
        <v>3816</v>
      </c>
      <c r="G7679" s="4" t="s">
        <v>3817</v>
      </c>
      <c r="H7679" s="4" t="s">
        <v>104</v>
      </c>
      <c r="I7679" s="4" t="s">
        <v>29</v>
      </c>
      <c r="J7679" s="4" t="s">
        <v>3579</v>
      </c>
      <c r="K7679" s="4" t="s">
        <v>1401</v>
      </c>
      <c r="L7679" s="4" t="s">
        <v>150</v>
      </c>
      <c r="M7679" s="4" t="s">
        <v>7676</v>
      </c>
      <c r="N7679" s="4" t="s">
        <v>48</v>
      </c>
      <c r="O7679" s="4" t="s">
        <v>92</v>
      </c>
      <c r="P7679" s="4" t="s">
        <v>7677</v>
      </c>
      <c r="Q7679" s="4">
        <v>195.64</v>
      </c>
      <c r="R7679" s="4">
        <v>4</v>
      </c>
      <c r="S7679" s="4">
        <v>0</v>
      </c>
      <c r="T7679" s="4">
        <v>48.91</v>
      </c>
      <c r="U7679" s="4">
        <v>91.950799999999987</v>
      </c>
      <c r="V7679" s="4">
        <v>0.47</v>
      </c>
      <c r="W7679" s="4">
        <v>7</v>
      </c>
      <c r="X7679" s="4" t="s">
        <v>10934</v>
      </c>
    </row>
    <row r="7680" spans="1:24" x14ac:dyDescent="0.35">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x14ac:dyDescent="0.35">
      <c r="A7681" s="4">
        <v>7680</v>
      </c>
      <c r="B7681" s="4" t="s">
        <v>9600</v>
      </c>
      <c r="C7681" s="5">
        <v>40908</v>
      </c>
      <c r="D7681" s="5">
        <v>40915</v>
      </c>
      <c r="E7681" s="4" t="s">
        <v>52</v>
      </c>
      <c r="F7681" s="4" t="s">
        <v>3816</v>
      </c>
      <c r="G7681" s="4" t="s">
        <v>3817</v>
      </c>
      <c r="H7681" s="4" t="s">
        <v>104</v>
      </c>
      <c r="I7681" s="4" t="s">
        <v>29</v>
      </c>
      <c r="J7681" s="4" t="s">
        <v>3579</v>
      </c>
      <c r="K7681" s="4" t="s">
        <v>1401</v>
      </c>
      <c r="L7681" s="4" t="s">
        <v>150</v>
      </c>
      <c r="M7681" s="4" t="s">
        <v>2706</v>
      </c>
      <c r="N7681" s="4" t="s">
        <v>73</v>
      </c>
      <c r="O7681" s="4" t="s">
        <v>163</v>
      </c>
      <c r="P7681" s="4" t="s">
        <v>4265</v>
      </c>
      <c r="Q7681" s="4">
        <v>1687.8</v>
      </c>
      <c r="R7681" s="4">
        <v>4</v>
      </c>
      <c r="S7681" s="4">
        <v>0</v>
      </c>
      <c r="T7681" s="4">
        <v>421.95</v>
      </c>
      <c r="U7681" s="4">
        <v>742.63200000000006</v>
      </c>
      <c r="V7681" s="4">
        <v>0.44000000000000006</v>
      </c>
      <c r="W7681" s="4">
        <v>7</v>
      </c>
      <c r="X7681" s="4" t="s">
        <v>10934</v>
      </c>
    </row>
    <row r="7682" spans="1:24" x14ac:dyDescent="0.35">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x14ac:dyDescent="0.35">
      <c r="A7683" s="4">
        <v>7682</v>
      </c>
      <c r="B7683" s="4" t="s">
        <v>9600</v>
      </c>
      <c r="C7683" s="5">
        <v>40908</v>
      </c>
      <c r="D7683" s="5">
        <v>40915</v>
      </c>
      <c r="E7683" s="4" t="s">
        <v>52</v>
      </c>
      <c r="F7683" s="4" t="s">
        <v>3816</v>
      </c>
      <c r="G7683" s="4" t="s">
        <v>3817</v>
      </c>
      <c r="H7683" s="4" t="s">
        <v>104</v>
      </c>
      <c r="I7683" s="4" t="s">
        <v>29</v>
      </c>
      <c r="J7683" s="4" t="s">
        <v>3579</v>
      </c>
      <c r="K7683" s="4" t="s">
        <v>1401</v>
      </c>
      <c r="L7683" s="4" t="s">
        <v>150</v>
      </c>
      <c r="M7683" s="4" t="s">
        <v>205</v>
      </c>
      <c r="N7683" s="4" t="s">
        <v>34</v>
      </c>
      <c r="O7683" s="4" t="s">
        <v>38</v>
      </c>
      <c r="P7683" s="4" t="s">
        <v>206</v>
      </c>
      <c r="Q7683" s="4">
        <v>605.88</v>
      </c>
      <c r="R7683" s="4">
        <v>6</v>
      </c>
      <c r="S7683" s="4">
        <v>0</v>
      </c>
      <c r="T7683" s="4">
        <v>100.98</v>
      </c>
      <c r="U7683" s="4">
        <v>151.47000000000003</v>
      </c>
      <c r="V7683" s="4">
        <v>0.25000000000000006</v>
      </c>
      <c r="W7683" s="4">
        <v>7</v>
      </c>
      <c r="X7683" s="4" t="s">
        <v>10934</v>
      </c>
    </row>
    <row r="7684" spans="1:24" x14ac:dyDescent="0.35">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x14ac:dyDescent="0.35">
      <c r="A7685" s="4">
        <v>7684</v>
      </c>
      <c r="B7685" s="4" t="s">
        <v>9601</v>
      </c>
      <c r="C7685" s="5">
        <v>41027</v>
      </c>
      <c r="D7685" s="5">
        <v>41030</v>
      </c>
      <c r="E7685" s="4" t="s">
        <v>190</v>
      </c>
      <c r="F7685" s="4" t="s">
        <v>1499</v>
      </c>
      <c r="G7685" s="4" t="s">
        <v>1500</v>
      </c>
      <c r="H7685" s="4" t="s">
        <v>104</v>
      </c>
      <c r="I7685" s="4" t="s">
        <v>29</v>
      </c>
      <c r="J7685" s="4" t="s">
        <v>5312</v>
      </c>
      <c r="K7685" s="4" t="s">
        <v>240</v>
      </c>
      <c r="L7685" s="4" t="s">
        <v>107</v>
      </c>
      <c r="M7685" s="4" t="s">
        <v>1744</v>
      </c>
      <c r="N7685" s="4" t="s">
        <v>48</v>
      </c>
      <c r="O7685" s="4" t="s">
        <v>77</v>
      </c>
      <c r="P7685" s="4" t="s">
        <v>1745</v>
      </c>
      <c r="Q7685" s="4">
        <v>3812.9700000000003</v>
      </c>
      <c r="R7685" s="4">
        <v>3</v>
      </c>
      <c r="S7685" s="4">
        <v>0</v>
      </c>
      <c r="T7685" s="4">
        <v>1270.99</v>
      </c>
      <c r="U7685" s="4">
        <v>1906.4850000000001</v>
      </c>
      <c r="V7685" s="4">
        <v>0.5</v>
      </c>
      <c r="W7685" s="4">
        <v>3</v>
      </c>
      <c r="X7685" s="4" t="s">
        <v>10933</v>
      </c>
    </row>
    <row r="7686" spans="1:24" x14ac:dyDescent="0.35">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x14ac:dyDescent="0.35">
      <c r="A7687" s="4">
        <v>7686</v>
      </c>
      <c r="B7687" s="4" t="s">
        <v>9602</v>
      </c>
      <c r="C7687" s="5">
        <v>40953</v>
      </c>
      <c r="D7687" s="5">
        <v>40960</v>
      </c>
      <c r="E7687" s="4" t="s">
        <v>52</v>
      </c>
      <c r="F7687" s="4" t="s">
        <v>657</v>
      </c>
      <c r="G7687" s="4" t="s">
        <v>658</v>
      </c>
      <c r="H7687" s="4" t="s">
        <v>28</v>
      </c>
      <c r="I7687" s="4" t="s">
        <v>29</v>
      </c>
      <c r="J7687" s="4" t="s">
        <v>391</v>
      </c>
      <c r="K7687" s="4" t="s">
        <v>269</v>
      </c>
      <c r="L7687" s="4" t="s">
        <v>150</v>
      </c>
      <c r="M7687" s="4" t="s">
        <v>7944</v>
      </c>
      <c r="N7687" s="4" t="s">
        <v>73</v>
      </c>
      <c r="O7687" s="4" t="s">
        <v>74</v>
      </c>
      <c r="P7687" s="4" t="s">
        <v>7945</v>
      </c>
      <c r="Q7687" s="4">
        <v>625.99</v>
      </c>
      <c r="R7687" s="4">
        <v>1</v>
      </c>
      <c r="S7687" s="4">
        <v>0</v>
      </c>
      <c r="T7687" s="4">
        <v>625.99</v>
      </c>
      <c r="U7687" s="4">
        <v>187.79699999999997</v>
      </c>
      <c r="V7687" s="4">
        <v>0.29999999999999993</v>
      </c>
      <c r="W7687" s="4">
        <v>7</v>
      </c>
      <c r="X7687" s="4" t="s">
        <v>10934</v>
      </c>
    </row>
    <row r="7688" spans="1:24" x14ac:dyDescent="0.35">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x14ac:dyDescent="0.35">
      <c r="A7689" s="4">
        <v>7688</v>
      </c>
      <c r="B7689" s="4" t="s">
        <v>9603</v>
      </c>
      <c r="C7689" s="5">
        <v>41604</v>
      </c>
      <c r="D7689" s="5">
        <v>41608</v>
      </c>
      <c r="E7689" s="4" t="s">
        <v>52</v>
      </c>
      <c r="F7689" s="4" t="s">
        <v>1534</v>
      </c>
      <c r="G7689" s="4" t="s">
        <v>1535</v>
      </c>
      <c r="H7689" s="4" t="s">
        <v>43</v>
      </c>
      <c r="I7689" s="4" t="s">
        <v>29</v>
      </c>
      <c r="J7689" s="4" t="s">
        <v>330</v>
      </c>
      <c r="K7689" s="4" t="s">
        <v>240</v>
      </c>
      <c r="L7689" s="4" t="s">
        <v>107</v>
      </c>
      <c r="M7689" s="4" t="s">
        <v>675</v>
      </c>
      <c r="N7689" s="4" t="s">
        <v>48</v>
      </c>
      <c r="O7689" s="4" t="s">
        <v>77</v>
      </c>
      <c r="P7689" s="4" t="s">
        <v>676</v>
      </c>
      <c r="Q7689" s="4">
        <v>17.3</v>
      </c>
      <c r="R7689" s="4">
        <v>1</v>
      </c>
      <c r="S7689" s="4">
        <v>0</v>
      </c>
      <c r="T7689" s="4">
        <v>17.3</v>
      </c>
      <c r="U7689" s="4">
        <v>8.3040000000000003</v>
      </c>
      <c r="V7689" s="4">
        <v>0.48</v>
      </c>
      <c r="W7689" s="4">
        <v>4</v>
      </c>
      <c r="X7689" s="4" t="s">
        <v>10933</v>
      </c>
    </row>
    <row r="7690" spans="1:24" x14ac:dyDescent="0.35">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x14ac:dyDescent="0.35">
      <c r="A7691" s="4">
        <v>7690</v>
      </c>
      <c r="B7691" s="4" t="s">
        <v>9606</v>
      </c>
      <c r="C7691" s="5">
        <v>41836</v>
      </c>
      <c r="D7691" s="5">
        <v>41838</v>
      </c>
      <c r="E7691" s="4" t="s">
        <v>190</v>
      </c>
      <c r="F7691" s="4" t="s">
        <v>5301</v>
      </c>
      <c r="G7691" s="4" t="s">
        <v>5302</v>
      </c>
      <c r="H7691" s="4" t="s">
        <v>43</v>
      </c>
      <c r="I7691" s="4" t="s">
        <v>29</v>
      </c>
      <c r="J7691" s="4" t="s">
        <v>4352</v>
      </c>
      <c r="K7691" s="4" t="s">
        <v>321</v>
      </c>
      <c r="L7691" s="4" t="s">
        <v>32</v>
      </c>
      <c r="M7691" s="4" t="s">
        <v>3182</v>
      </c>
      <c r="N7691" s="4" t="s">
        <v>48</v>
      </c>
      <c r="O7691" s="4" t="s">
        <v>80</v>
      </c>
      <c r="P7691" s="4" t="s">
        <v>3183</v>
      </c>
      <c r="Q7691" s="4">
        <v>179.94</v>
      </c>
      <c r="R7691" s="4">
        <v>3</v>
      </c>
      <c r="S7691" s="4">
        <v>0</v>
      </c>
      <c r="T7691" s="4">
        <v>59.98</v>
      </c>
      <c r="U7691" s="4">
        <v>50.383200000000009</v>
      </c>
      <c r="V7691" s="4">
        <v>0.28000000000000008</v>
      </c>
      <c r="W7691" s="4">
        <v>2</v>
      </c>
      <c r="X7691" s="4" t="s">
        <v>10933</v>
      </c>
    </row>
    <row r="7692" spans="1:24" x14ac:dyDescent="0.35">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x14ac:dyDescent="0.35">
      <c r="A7693" s="4">
        <v>7692</v>
      </c>
      <c r="B7693" s="4" t="s">
        <v>9606</v>
      </c>
      <c r="C7693" s="5">
        <v>41836</v>
      </c>
      <c r="D7693" s="5">
        <v>41838</v>
      </c>
      <c r="E7693" s="4" t="s">
        <v>190</v>
      </c>
      <c r="F7693" s="4" t="s">
        <v>5301</v>
      </c>
      <c r="G7693" s="4" t="s">
        <v>5302</v>
      </c>
      <c r="H7693" s="4" t="s">
        <v>43</v>
      </c>
      <c r="I7693" s="4" t="s">
        <v>29</v>
      </c>
      <c r="J7693" s="4" t="s">
        <v>4352</v>
      </c>
      <c r="K7693" s="4" t="s">
        <v>321</v>
      </c>
      <c r="L7693" s="4" t="s">
        <v>32</v>
      </c>
      <c r="M7693" s="4" t="s">
        <v>412</v>
      </c>
      <c r="N7693" s="4" t="s">
        <v>48</v>
      </c>
      <c r="O7693" s="4" t="s">
        <v>92</v>
      </c>
      <c r="P7693" s="4" t="s">
        <v>413</v>
      </c>
      <c r="Q7693" s="4">
        <v>12.96</v>
      </c>
      <c r="R7693" s="4">
        <v>2</v>
      </c>
      <c r="S7693" s="4">
        <v>0</v>
      </c>
      <c r="T7693" s="4">
        <v>6.48</v>
      </c>
      <c r="U7693" s="4">
        <v>6.2208000000000006</v>
      </c>
      <c r="V7693" s="4">
        <v>0.48000000000000004</v>
      </c>
      <c r="W7693" s="4">
        <v>2</v>
      </c>
      <c r="X7693" s="4" t="s">
        <v>10933</v>
      </c>
    </row>
    <row r="7694" spans="1:24" x14ac:dyDescent="0.35">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x14ac:dyDescent="0.35">
      <c r="A7695" s="4">
        <v>7694</v>
      </c>
      <c r="B7695" s="4" t="s">
        <v>9607</v>
      </c>
      <c r="C7695" s="5">
        <v>40906</v>
      </c>
      <c r="D7695" s="5">
        <v>40911</v>
      </c>
      <c r="E7695" s="4" t="s">
        <v>52</v>
      </c>
      <c r="F7695" s="4" t="s">
        <v>4044</v>
      </c>
      <c r="G7695" s="4" t="s">
        <v>4045</v>
      </c>
      <c r="H7695" s="4" t="s">
        <v>28</v>
      </c>
      <c r="I7695" s="4" t="s">
        <v>29</v>
      </c>
      <c r="J7695" s="4" t="s">
        <v>993</v>
      </c>
      <c r="K7695" s="4" t="s">
        <v>45</v>
      </c>
      <c r="L7695" s="4" t="s">
        <v>46</v>
      </c>
      <c r="M7695" s="4" t="s">
        <v>5202</v>
      </c>
      <c r="N7695" s="4" t="s">
        <v>73</v>
      </c>
      <c r="O7695" s="4" t="s">
        <v>74</v>
      </c>
      <c r="P7695" s="4" t="s">
        <v>5203</v>
      </c>
      <c r="Q7695" s="4">
        <v>319.96800000000002</v>
      </c>
      <c r="R7695" s="4">
        <v>4</v>
      </c>
      <c r="S7695" s="4">
        <v>0.2</v>
      </c>
      <c r="T7695" s="4">
        <v>79.992000000000004</v>
      </c>
      <c r="U7695" s="4">
        <v>35.996399999999952</v>
      </c>
      <c r="V7695" s="4">
        <v>0.11249999999999984</v>
      </c>
      <c r="W7695" s="4">
        <v>5</v>
      </c>
      <c r="X7695" s="4" t="s">
        <v>10934</v>
      </c>
    </row>
    <row r="7696" spans="1:24" x14ac:dyDescent="0.35">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x14ac:dyDescent="0.35">
      <c r="A7697" s="4">
        <v>7696</v>
      </c>
      <c r="B7697" s="4" t="s">
        <v>9609</v>
      </c>
      <c r="C7697" s="5">
        <v>41823</v>
      </c>
      <c r="D7697" s="5">
        <v>41826</v>
      </c>
      <c r="E7697" s="4" t="s">
        <v>190</v>
      </c>
      <c r="F7697" s="4" t="s">
        <v>5005</v>
      </c>
      <c r="G7697" s="4" t="s">
        <v>5006</v>
      </c>
      <c r="H7697" s="4" t="s">
        <v>104</v>
      </c>
      <c r="I7697" s="4" t="s">
        <v>29</v>
      </c>
      <c r="J7697" s="4" t="s">
        <v>186</v>
      </c>
      <c r="K7697" s="4" t="s">
        <v>106</v>
      </c>
      <c r="L7697" s="4" t="s">
        <v>107</v>
      </c>
      <c r="M7697" s="4" t="s">
        <v>1732</v>
      </c>
      <c r="N7697" s="4" t="s">
        <v>48</v>
      </c>
      <c r="O7697" s="4" t="s">
        <v>92</v>
      </c>
      <c r="P7697" s="4" t="s">
        <v>1733</v>
      </c>
      <c r="Q7697" s="4">
        <v>163.96</v>
      </c>
      <c r="R7697" s="4">
        <v>5</v>
      </c>
      <c r="S7697" s="4">
        <v>0.2</v>
      </c>
      <c r="T7697" s="4">
        <v>32.792000000000002</v>
      </c>
      <c r="U7697" s="4">
        <v>59.435499999999998</v>
      </c>
      <c r="V7697" s="4">
        <v>0.36249999999999999</v>
      </c>
      <c r="W7697" s="4">
        <v>3</v>
      </c>
      <c r="X7697" s="4" t="s">
        <v>10933</v>
      </c>
    </row>
    <row r="7698" spans="1:24" x14ac:dyDescent="0.35">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x14ac:dyDescent="0.35">
      <c r="A7699" s="4">
        <v>7698</v>
      </c>
      <c r="B7699" s="4" t="s">
        <v>9610</v>
      </c>
      <c r="C7699" s="5">
        <v>41988</v>
      </c>
      <c r="D7699" s="5">
        <v>41992</v>
      </c>
      <c r="E7699" s="4" t="s">
        <v>52</v>
      </c>
      <c r="F7699" s="4" t="s">
        <v>3438</v>
      </c>
      <c r="G7699" s="4" t="s">
        <v>3439</v>
      </c>
      <c r="H7699" s="4" t="s">
        <v>104</v>
      </c>
      <c r="I7699" s="4" t="s">
        <v>29</v>
      </c>
      <c r="J7699" s="4" t="s">
        <v>1481</v>
      </c>
      <c r="K7699" s="4" t="s">
        <v>1247</v>
      </c>
      <c r="L7699" s="4" t="s">
        <v>150</v>
      </c>
      <c r="M7699" s="4" t="s">
        <v>1382</v>
      </c>
      <c r="N7699" s="4" t="s">
        <v>73</v>
      </c>
      <c r="O7699" s="4" t="s">
        <v>1218</v>
      </c>
      <c r="P7699" s="4" t="s">
        <v>1383</v>
      </c>
      <c r="Q7699" s="4">
        <v>1199.98</v>
      </c>
      <c r="R7699" s="4">
        <v>2</v>
      </c>
      <c r="S7699" s="4">
        <v>0</v>
      </c>
      <c r="T7699" s="4">
        <v>599.99</v>
      </c>
      <c r="U7699" s="4">
        <v>467.99220000000003</v>
      </c>
      <c r="V7699" s="4">
        <v>0.39</v>
      </c>
      <c r="W7699" s="4">
        <v>4</v>
      </c>
      <c r="X7699" s="4" t="s">
        <v>10933</v>
      </c>
    </row>
    <row r="7700" spans="1:24" x14ac:dyDescent="0.35">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x14ac:dyDescent="0.35">
      <c r="A7701" s="4">
        <v>7700</v>
      </c>
      <c r="B7701" s="4" t="s">
        <v>9610</v>
      </c>
      <c r="C7701" s="5">
        <v>41988</v>
      </c>
      <c r="D7701" s="5">
        <v>41992</v>
      </c>
      <c r="E7701" s="4" t="s">
        <v>52</v>
      </c>
      <c r="F7701" s="4" t="s">
        <v>3438</v>
      </c>
      <c r="G7701" s="4" t="s">
        <v>3439</v>
      </c>
      <c r="H7701" s="4" t="s">
        <v>104</v>
      </c>
      <c r="I7701" s="4" t="s">
        <v>29</v>
      </c>
      <c r="J7701" s="4" t="s">
        <v>1481</v>
      </c>
      <c r="K7701" s="4" t="s">
        <v>1247</v>
      </c>
      <c r="L7701" s="4" t="s">
        <v>150</v>
      </c>
      <c r="M7701" s="4" t="s">
        <v>5067</v>
      </c>
      <c r="N7701" s="4" t="s">
        <v>48</v>
      </c>
      <c r="O7701" s="4" t="s">
        <v>580</v>
      </c>
      <c r="P7701" s="4" t="s">
        <v>5068</v>
      </c>
      <c r="Q7701" s="4">
        <v>25.71</v>
      </c>
      <c r="R7701" s="4">
        <v>3</v>
      </c>
      <c r="S7701" s="4">
        <v>0</v>
      </c>
      <c r="T7701" s="4">
        <v>8.57</v>
      </c>
      <c r="U7701" s="4">
        <v>6.6846000000000005</v>
      </c>
      <c r="V7701" s="4">
        <v>0.26</v>
      </c>
      <c r="W7701" s="4">
        <v>4</v>
      </c>
      <c r="X7701" s="4" t="s">
        <v>10933</v>
      </c>
    </row>
    <row r="7702" spans="1:24" x14ac:dyDescent="0.35">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x14ac:dyDescent="0.35">
      <c r="A7703" s="4">
        <v>7702</v>
      </c>
      <c r="B7703" s="4" t="s">
        <v>9610</v>
      </c>
      <c r="C7703" s="5">
        <v>41988</v>
      </c>
      <c r="D7703" s="5">
        <v>41992</v>
      </c>
      <c r="E7703" s="4" t="s">
        <v>52</v>
      </c>
      <c r="F7703" s="4" t="s">
        <v>3438</v>
      </c>
      <c r="G7703" s="4" t="s">
        <v>3439</v>
      </c>
      <c r="H7703" s="4" t="s">
        <v>104</v>
      </c>
      <c r="I7703" s="4" t="s">
        <v>29</v>
      </c>
      <c r="J7703" s="4" t="s">
        <v>1481</v>
      </c>
      <c r="K7703" s="4" t="s">
        <v>1247</v>
      </c>
      <c r="L7703" s="4" t="s">
        <v>150</v>
      </c>
      <c r="M7703" s="4" t="s">
        <v>905</v>
      </c>
      <c r="N7703" s="4" t="s">
        <v>34</v>
      </c>
      <c r="O7703" s="4" t="s">
        <v>58</v>
      </c>
      <c r="P7703" s="4" t="s">
        <v>906</v>
      </c>
      <c r="Q7703" s="4">
        <v>526.58199999999999</v>
      </c>
      <c r="R7703" s="4">
        <v>2</v>
      </c>
      <c r="S7703" s="4">
        <v>0.3</v>
      </c>
      <c r="T7703" s="4">
        <v>263.291</v>
      </c>
      <c r="U7703" s="4">
        <v>-52.658199999999965</v>
      </c>
      <c r="V7703" s="4">
        <v>-9.9999999999999936E-2</v>
      </c>
      <c r="W7703" s="4">
        <v>4</v>
      </c>
      <c r="X7703" s="4" t="s">
        <v>10933</v>
      </c>
    </row>
    <row r="7704" spans="1:24" x14ac:dyDescent="0.35">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x14ac:dyDescent="0.35">
      <c r="A7705" s="4">
        <v>7704</v>
      </c>
      <c r="B7705" s="4" t="s">
        <v>9611</v>
      </c>
      <c r="C7705" s="5">
        <v>41513</v>
      </c>
      <c r="D7705" s="5">
        <v>41520</v>
      </c>
      <c r="E7705" s="4" t="s">
        <v>52</v>
      </c>
      <c r="F7705" s="4" t="s">
        <v>87</v>
      </c>
      <c r="G7705" s="4" t="s">
        <v>88</v>
      </c>
      <c r="H7705" s="4" t="s">
        <v>28</v>
      </c>
      <c r="I7705" s="4" t="s">
        <v>29</v>
      </c>
      <c r="J7705" s="4" t="s">
        <v>882</v>
      </c>
      <c r="K7705" s="4" t="s">
        <v>240</v>
      </c>
      <c r="L7705" s="4" t="s">
        <v>107</v>
      </c>
      <c r="M7705" s="4" t="s">
        <v>2340</v>
      </c>
      <c r="N7705" s="4" t="s">
        <v>73</v>
      </c>
      <c r="O7705" s="4" t="s">
        <v>74</v>
      </c>
      <c r="P7705" s="4" t="s">
        <v>2341</v>
      </c>
      <c r="Q7705" s="4">
        <v>209.96999999999997</v>
      </c>
      <c r="R7705" s="4">
        <v>3</v>
      </c>
      <c r="S7705" s="4">
        <v>0</v>
      </c>
      <c r="T7705" s="4">
        <v>69.989999999999995</v>
      </c>
      <c r="U7705" s="4">
        <v>58.791600000000003</v>
      </c>
      <c r="V7705" s="4">
        <v>0.28000000000000003</v>
      </c>
      <c r="W7705" s="4">
        <v>7</v>
      </c>
      <c r="X7705" s="4" t="s">
        <v>10934</v>
      </c>
    </row>
    <row r="7706" spans="1:24" x14ac:dyDescent="0.35">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x14ac:dyDescent="0.35">
      <c r="A7707" s="4">
        <v>7706</v>
      </c>
      <c r="B7707" s="4" t="s">
        <v>9611</v>
      </c>
      <c r="C7707" s="5">
        <v>41513</v>
      </c>
      <c r="D7707" s="5">
        <v>41520</v>
      </c>
      <c r="E7707" s="4" t="s">
        <v>52</v>
      </c>
      <c r="F7707" s="4" t="s">
        <v>87</v>
      </c>
      <c r="G7707" s="4" t="s">
        <v>88</v>
      </c>
      <c r="H7707" s="4" t="s">
        <v>28</v>
      </c>
      <c r="I7707" s="4" t="s">
        <v>29</v>
      </c>
      <c r="J7707" s="4" t="s">
        <v>882</v>
      </c>
      <c r="K7707" s="4" t="s">
        <v>240</v>
      </c>
      <c r="L7707" s="4" t="s">
        <v>107</v>
      </c>
      <c r="M7707" s="4" t="s">
        <v>1313</v>
      </c>
      <c r="N7707" s="4" t="s">
        <v>73</v>
      </c>
      <c r="O7707" s="4" t="s">
        <v>163</v>
      </c>
      <c r="P7707" s="4" t="s">
        <v>1314</v>
      </c>
      <c r="Q7707" s="4">
        <v>479.97</v>
      </c>
      <c r="R7707" s="4">
        <v>3</v>
      </c>
      <c r="S7707" s="4">
        <v>0</v>
      </c>
      <c r="T7707" s="4">
        <v>159.99</v>
      </c>
      <c r="U7707" s="4">
        <v>163.18979999999999</v>
      </c>
      <c r="V7707" s="4">
        <v>0.33999999999999997</v>
      </c>
      <c r="W7707" s="4">
        <v>7</v>
      </c>
      <c r="X7707" s="4" t="s">
        <v>10934</v>
      </c>
    </row>
    <row r="7708" spans="1:24" x14ac:dyDescent="0.35">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x14ac:dyDescent="0.35">
      <c r="A7709" s="4">
        <v>7708</v>
      </c>
      <c r="B7709" s="4" t="s">
        <v>9612</v>
      </c>
      <c r="C7709" s="5">
        <v>41928</v>
      </c>
      <c r="D7709" s="5">
        <v>41932</v>
      </c>
      <c r="E7709" s="4" t="s">
        <v>52</v>
      </c>
      <c r="F7709" s="4" t="s">
        <v>3844</v>
      </c>
      <c r="G7709" s="4" t="s">
        <v>3845</v>
      </c>
      <c r="H7709" s="4" t="s">
        <v>43</v>
      </c>
      <c r="I7709" s="4" t="s">
        <v>29</v>
      </c>
      <c r="J7709" s="4" t="s">
        <v>156</v>
      </c>
      <c r="K7709" s="4" t="s">
        <v>123</v>
      </c>
      <c r="L7709" s="4" t="s">
        <v>46</v>
      </c>
      <c r="M7709" s="4" t="s">
        <v>7507</v>
      </c>
      <c r="N7709" s="4" t="s">
        <v>48</v>
      </c>
      <c r="O7709" s="4" t="s">
        <v>70</v>
      </c>
      <c r="P7709" s="4" t="s">
        <v>7508</v>
      </c>
      <c r="Q7709" s="4">
        <v>11.68</v>
      </c>
      <c r="R7709" s="4">
        <v>2</v>
      </c>
      <c r="S7709" s="4">
        <v>0</v>
      </c>
      <c r="T7709" s="4">
        <v>5.84</v>
      </c>
      <c r="U7709" s="4">
        <v>4.2047999999999996</v>
      </c>
      <c r="V7709" s="4">
        <v>0.36</v>
      </c>
      <c r="W7709" s="4">
        <v>4</v>
      </c>
      <c r="X7709" s="4" t="s">
        <v>10933</v>
      </c>
    </row>
    <row r="7710" spans="1:24" x14ac:dyDescent="0.35">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x14ac:dyDescent="0.35">
      <c r="A7711" s="4">
        <v>7710</v>
      </c>
      <c r="B7711" s="4" t="s">
        <v>9613</v>
      </c>
      <c r="C7711" s="5">
        <v>40841</v>
      </c>
      <c r="D7711" s="5">
        <v>40845</v>
      </c>
      <c r="E7711" s="4" t="s">
        <v>52</v>
      </c>
      <c r="F7711" s="4" t="s">
        <v>6491</v>
      </c>
      <c r="G7711" s="4" t="s">
        <v>6492</v>
      </c>
      <c r="H7711" s="4" t="s">
        <v>28</v>
      </c>
      <c r="I7711" s="4" t="s">
        <v>29</v>
      </c>
      <c r="J7711" s="4" t="s">
        <v>148</v>
      </c>
      <c r="K7711" s="4" t="s">
        <v>149</v>
      </c>
      <c r="L7711" s="4" t="s">
        <v>150</v>
      </c>
      <c r="M7711" s="4" t="s">
        <v>1337</v>
      </c>
      <c r="N7711" s="4" t="s">
        <v>48</v>
      </c>
      <c r="O7711" s="4" t="s">
        <v>77</v>
      </c>
      <c r="P7711" s="4" t="s">
        <v>1338</v>
      </c>
      <c r="Q7711" s="4">
        <v>13.698000000000002</v>
      </c>
      <c r="R7711" s="4">
        <v>3</v>
      </c>
      <c r="S7711" s="4">
        <v>0.7</v>
      </c>
      <c r="T7711" s="4">
        <v>4.5660000000000007</v>
      </c>
      <c r="U7711" s="4">
        <v>-9.5885999999999996</v>
      </c>
      <c r="V7711" s="4">
        <v>-0.69999999999999984</v>
      </c>
      <c r="W7711" s="4">
        <v>4</v>
      </c>
      <c r="X7711" s="4" t="s">
        <v>10933</v>
      </c>
    </row>
    <row r="7712" spans="1:24" x14ac:dyDescent="0.35">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x14ac:dyDescent="0.35">
      <c r="A7713" s="4">
        <v>7712</v>
      </c>
      <c r="B7713" s="4" t="s">
        <v>9615</v>
      </c>
      <c r="C7713" s="5">
        <v>41941</v>
      </c>
      <c r="D7713" s="5">
        <v>41943</v>
      </c>
      <c r="E7713" s="4" t="s">
        <v>25</v>
      </c>
      <c r="F7713" s="4" t="s">
        <v>467</v>
      </c>
      <c r="G7713" s="4" t="s">
        <v>468</v>
      </c>
      <c r="H7713" s="4" t="s">
        <v>28</v>
      </c>
      <c r="I7713" s="4" t="s">
        <v>29</v>
      </c>
      <c r="J7713" s="4" t="s">
        <v>1708</v>
      </c>
      <c r="K7713" s="4" t="s">
        <v>90</v>
      </c>
      <c r="L7713" s="4" t="s">
        <v>32</v>
      </c>
      <c r="M7713" s="4" t="s">
        <v>5858</v>
      </c>
      <c r="N7713" s="4" t="s">
        <v>34</v>
      </c>
      <c r="O7713" s="4" t="s">
        <v>67</v>
      </c>
      <c r="P7713" s="4" t="s">
        <v>5859</v>
      </c>
      <c r="Q7713" s="4">
        <v>77.951999999999998</v>
      </c>
      <c r="R7713" s="4">
        <v>3</v>
      </c>
      <c r="S7713" s="4">
        <v>0.2</v>
      </c>
      <c r="T7713" s="4">
        <v>25.983999999999998</v>
      </c>
      <c r="U7713" s="4">
        <v>15.590399999999995</v>
      </c>
      <c r="V7713" s="4">
        <v>0.19999999999999996</v>
      </c>
      <c r="W7713" s="4">
        <v>2</v>
      </c>
      <c r="X7713" s="4" t="s">
        <v>10933</v>
      </c>
    </row>
    <row r="7714" spans="1:24" x14ac:dyDescent="0.35">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x14ac:dyDescent="0.35">
      <c r="A7715" s="4">
        <v>7714</v>
      </c>
      <c r="B7715" s="4" t="s">
        <v>9615</v>
      </c>
      <c r="C7715" s="5">
        <v>41941</v>
      </c>
      <c r="D7715" s="5">
        <v>41943</v>
      </c>
      <c r="E7715" s="4" t="s">
        <v>25</v>
      </c>
      <c r="F7715" s="4" t="s">
        <v>467</v>
      </c>
      <c r="G7715" s="4" t="s">
        <v>468</v>
      </c>
      <c r="H7715" s="4" t="s">
        <v>28</v>
      </c>
      <c r="I7715" s="4" t="s">
        <v>29</v>
      </c>
      <c r="J7715" s="4" t="s">
        <v>1708</v>
      </c>
      <c r="K7715" s="4" t="s">
        <v>90</v>
      </c>
      <c r="L7715" s="4" t="s">
        <v>32</v>
      </c>
      <c r="M7715" s="4" t="s">
        <v>8881</v>
      </c>
      <c r="N7715" s="4" t="s">
        <v>48</v>
      </c>
      <c r="O7715" s="4" t="s">
        <v>92</v>
      </c>
      <c r="P7715" s="4" t="s">
        <v>8882</v>
      </c>
      <c r="Q7715" s="4">
        <v>47.952000000000005</v>
      </c>
      <c r="R7715" s="4">
        <v>3</v>
      </c>
      <c r="S7715" s="4">
        <v>0.2</v>
      </c>
      <c r="T7715" s="4">
        <v>15.984000000000002</v>
      </c>
      <c r="U7715" s="4">
        <v>16.183799999999998</v>
      </c>
      <c r="V7715" s="4">
        <v>0.33749999999999991</v>
      </c>
      <c r="W7715" s="4">
        <v>2</v>
      </c>
      <c r="X7715" s="4" t="s">
        <v>10933</v>
      </c>
    </row>
    <row r="7716" spans="1:24" x14ac:dyDescent="0.35">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x14ac:dyDescent="0.35">
      <c r="A7717" s="4">
        <v>7716</v>
      </c>
      <c r="B7717" s="4" t="s">
        <v>9617</v>
      </c>
      <c r="C7717" s="5">
        <v>41947</v>
      </c>
      <c r="D7717" s="5">
        <v>41952</v>
      </c>
      <c r="E7717" s="4" t="s">
        <v>52</v>
      </c>
      <c r="F7717" s="4" t="s">
        <v>2380</v>
      </c>
      <c r="G7717" s="4" t="s">
        <v>2381</v>
      </c>
      <c r="H7717" s="4" t="s">
        <v>28</v>
      </c>
      <c r="I7717" s="4" t="s">
        <v>29</v>
      </c>
      <c r="J7717" s="4" t="s">
        <v>148</v>
      </c>
      <c r="K7717" s="4" t="s">
        <v>149</v>
      </c>
      <c r="L7717" s="4" t="s">
        <v>150</v>
      </c>
      <c r="M7717" s="4" t="s">
        <v>7146</v>
      </c>
      <c r="N7717" s="4" t="s">
        <v>73</v>
      </c>
      <c r="O7717" s="4" t="s">
        <v>163</v>
      </c>
      <c r="P7717" s="4" t="s">
        <v>7147</v>
      </c>
      <c r="Q7717" s="4">
        <v>40.775999999999996</v>
      </c>
      <c r="R7717" s="4">
        <v>3</v>
      </c>
      <c r="S7717" s="4">
        <v>0.2</v>
      </c>
      <c r="T7717" s="4">
        <v>13.591999999999999</v>
      </c>
      <c r="U7717" s="4">
        <v>0.50970000000000049</v>
      </c>
      <c r="V7717" s="4">
        <v>1.2500000000000013E-2</v>
      </c>
      <c r="W7717" s="4">
        <v>5</v>
      </c>
      <c r="X7717" s="4" t="s">
        <v>10934</v>
      </c>
    </row>
    <row r="7718" spans="1:24" x14ac:dyDescent="0.35">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x14ac:dyDescent="0.35">
      <c r="A7719" s="4">
        <v>7718</v>
      </c>
      <c r="B7719" s="4" t="s">
        <v>9618</v>
      </c>
      <c r="C7719" s="5">
        <v>40914</v>
      </c>
      <c r="D7719" s="5">
        <v>40920</v>
      </c>
      <c r="E7719" s="4" t="s">
        <v>52</v>
      </c>
      <c r="F7719" s="4" t="s">
        <v>3429</v>
      </c>
      <c r="G7719" s="4" t="s">
        <v>3430</v>
      </c>
      <c r="H7719" s="4" t="s">
        <v>43</v>
      </c>
      <c r="I7719" s="4" t="s">
        <v>29</v>
      </c>
      <c r="J7719" s="4" t="s">
        <v>1083</v>
      </c>
      <c r="K7719" s="4" t="s">
        <v>459</v>
      </c>
      <c r="L7719" s="4" t="s">
        <v>46</v>
      </c>
      <c r="M7719" s="4" t="s">
        <v>1968</v>
      </c>
      <c r="N7719" s="4" t="s">
        <v>48</v>
      </c>
      <c r="O7719" s="4" t="s">
        <v>77</v>
      </c>
      <c r="P7719" s="4" t="s">
        <v>1969</v>
      </c>
      <c r="Q7719" s="4">
        <v>1.9380000000000002</v>
      </c>
      <c r="R7719" s="4">
        <v>2</v>
      </c>
      <c r="S7719" s="4">
        <v>0.7</v>
      </c>
      <c r="T7719" s="4">
        <v>0.96900000000000008</v>
      </c>
      <c r="U7719" s="4">
        <v>-1.3565999999999994</v>
      </c>
      <c r="V7719" s="4">
        <v>-0.69999999999999962</v>
      </c>
      <c r="W7719" s="4">
        <v>6</v>
      </c>
      <c r="X7719" s="4" t="s">
        <v>10934</v>
      </c>
    </row>
    <row r="7720" spans="1:24" x14ac:dyDescent="0.35">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x14ac:dyDescent="0.35">
      <c r="A7721" s="4">
        <v>7720</v>
      </c>
      <c r="B7721" s="4" t="s">
        <v>9620</v>
      </c>
      <c r="C7721" s="5">
        <v>40913</v>
      </c>
      <c r="D7721" s="5">
        <v>40918</v>
      </c>
      <c r="E7721" s="4" t="s">
        <v>52</v>
      </c>
      <c r="F7721" s="4" t="s">
        <v>3458</v>
      </c>
      <c r="G7721" s="4" t="s">
        <v>3459</v>
      </c>
      <c r="H7721" s="4" t="s">
        <v>43</v>
      </c>
      <c r="I7721" s="4" t="s">
        <v>29</v>
      </c>
      <c r="J7721" s="4" t="s">
        <v>268</v>
      </c>
      <c r="K7721" s="4" t="s">
        <v>269</v>
      </c>
      <c r="L7721" s="4" t="s">
        <v>150</v>
      </c>
      <c r="M7721" s="4" t="s">
        <v>6381</v>
      </c>
      <c r="N7721" s="4" t="s">
        <v>48</v>
      </c>
      <c r="O7721" s="4" t="s">
        <v>70</v>
      </c>
      <c r="P7721" s="4" t="s">
        <v>6382</v>
      </c>
      <c r="Q7721" s="4">
        <v>59.519999999999996</v>
      </c>
      <c r="R7721" s="4">
        <v>3</v>
      </c>
      <c r="S7721" s="4">
        <v>0</v>
      </c>
      <c r="T7721" s="4">
        <v>19.84</v>
      </c>
      <c r="U7721" s="4">
        <v>15.475200000000001</v>
      </c>
      <c r="V7721" s="4">
        <v>0.26</v>
      </c>
      <c r="W7721" s="4">
        <v>5</v>
      </c>
      <c r="X7721" s="4" t="s">
        <v>10934</v>
      </c>
    </row>
    <row r="7722" spans="1:24" x14ac:dyDescent="0.35">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x14ac:dyDescent="0.35">
      <c r="A7723" s="4">
        <v>7722</v>
      </c>
      <c r="B7723" s="4" t="s">
        <v>9620</v>
      </c>
      <c r="C7723" s="5">
        <v>40913</v>
      </c>
      <c r="D7723" s="5">
        <v>40918</v>
      </c>
      <c r="E7723" s="4" t="s">
        <v>52</v>
      </c>
      <c r="F7723" s="4" t="s">
        <v>3458</v>
      </c>
      <c r="G7723" s="4" t="s">
        <v>3459</v>
      </c>
      <c r="H7723" s="4" t="s">
        <v>43</v>
      </c>
      <c r="I7723" s="4" t="s">
        <v>29</v>
      </c>
      <c r="J7723" s="4" t="s">
        <v>268</v>
      </c>
      <c r="K7723" s="4" t="s">
        <v>269</v>
      </c>
      <c r="L7723" s="4" t="s">
        <v>150</v>
      </c>
      <c r="M7723" s="4" t="s">
        <v>5114</v>
      </c>
      <c r="N7723" s="4" t="s">
        <v>48</v>
      </c>
      <c r="O7723" s="4" t="s">
        <v>77</v>
      </c>
      <c r="P7723" s="4" t="s">
        <v>5115</v>
      </c>
      <c r="Q7723" s="4">
        <v>13.168000000000001</v>
      </c>
      <c r="R7723" s="4">
        <v>2</v>
      </c>
      <c r="S7723" s="4">
        <v>0.2</v>
      </c>
      <c r="T7723" s="4">
        <v>6.5840000000000005</v>
      </c>
      <c r="U7723" s="4">
        <v>4.6088000000000005</v>
      </c>
      <c r="V7723" s="4">
        <v>0.35000000000000003</v>
      </c>
      <c r="W7723" s="4">
        <v>5</v>
      </c>
      <c r="X7723" s="4" t="s">
        <v>10934</v>
      </c>
    </row>
    <row r="7724" spans="1:24" x14ac:dyDescent="0.35">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x14ac:dyDescent="0.35">
      <c r="A7725" s="4">
        <v>7724</v>
      </c>
      <c r="B7725" s="4" t="s">
        <v>9624</v>
      </c>
      <c r="C7725" s="5">
        <v>41162</v>
      </c>
      <c r="D7725" s="5">
        <v>41166</v>
      </c>
      <c r="E7725" s="4" t="s">
        <v>52</v>
      </c>
      <c r="F7725" s="4" t="s">
        <v>7868</v>
      </c>
      <c r="G7725" s="4" t="s">
        <v>7869</v>
      </c>
      <c r="H7725" s="4" t="s">
        <v>43</v>
      </c>
      <c r="I7725" s="4" t="s">
        <v>29</v>
      </c>
      <c r="J7725" s="4" t="s">
        <v>1239</v>
      </c>
      <c r="K7725" s="4" t="s">
        <v>106</v>
      </c>
      <c r="L7725" s="4" t="s">
        <v>107</v>
      </c>
      <c r="M7725" s="4" t="s">
        <v>4770</v>
      </c>
      <c r="N7725" s="4" t="s">
        <v>34</v>
      </c>
      <c r="O7725" s="4" t="s">
        <v>38</v>
      </c>
      <c r="P7725" s="4" t="s">
        <v>4771</v>
      </c>
      <c r="Q7725" s="4">
        <v>179.886</v>
      </c>
      <c r="R7725" s="4">
        <v>1</v>
      </c>
      <c r="S7725" s="4">
        <v>0.3</v>
      </c>
      <c r="T7725" s="4">
        <v>179.886</v>
      </c>
      <c r="U7725" s="4">
        <v>-2.5698000000000292</v>
      </c>
      <c r="V7725" s="4">
        <v>-1.4285714285714448E-2</v>
      </c>
      <c r="W7725" s="4">
        <v>4</v>
      </c>
      <c r="X7725" s="4" t="s">
        <v>10933</v>
      </c>
    </row>
    <row r="7726" spans="1:24" x14ac:dyDescent="0.35">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x14ac:dyDescent="0.35">
      <c r="A7727" s="4">
        <v>7726</v>
      </c>
      <c r="B7727" s="4" t="s">
        <v>9625</v>
      </c>
      <c r="C7727" s="5">
        <v>41543</v>
      </c>
      <c r="D7727" s="5">
        <v>41547</v>
      </c>
      <c r="E7727" s="4" t="s">
        <v>52</v>
      </c>
      <c r="F7727" s="4" t="s">
        <v>6533</v>
      </c>
      <c r="G7727" s="4" t="s">
        <v>6534</v>
      </c>
      <c r="H7727" s="4" t="s">
        <v>28</v>
      </c>
      <c r="I7727" s="4" t="s">
        <v>29</v>
      </c>
      <c r="J7727" s="4" t="s">
        <v>2182</v>
      </c>
      <c r="K7727" s="4" t="s">
        <v>500</v>
      </c>
      <c r="L7727" s="4" t="s">
        <v>150</v>
      </c>
      <c r="M7727" s="4" t="s">
        <v>1800</v>
      </c>
      <c r="N7727" s="4" t="s">
        <v>48</v>
      </c>
      <c r="O7727" s="4" t="s">
        <v>61</v>
      </c>
      <c r="P7727" s="4" t="s">
        <v>1801</v>
      </c>
      <c r="Q7727" s="4">
        <v>24.224000000000004</v>
      </c>
      <c r="R7727" s="4">
        <v>2</v>
      </c>
      <c r="S7727" s="4">
        <v>0.2</v>
      </c>
      <c r="T7727" s="4">
        <v>12.112000000000002</v>
      </c>
      <c r="U7727" s="4">
        <v>-4.8448000000000029</v>
      </c>
      <c r="V7727" s="4">
        <v>-0.20000000000000009</v>
      </c>
      <c r="W7727" s="4">
        <v>4</v>
      </c>
      <c r="X7727" s="4" t="s">
        <v>10933</v>
      </c>
    </row>
    <row r="7728" spans="1:24" x14ac:dyDescent="0.35">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x14ac:dyDescent="0.35">
      <c r="A7729" s="4">
        <v>7728</v>
      </c>
      <c r="B7729" s="4" t="s">
        <v>9626</v>
      </c>
      <c r="C7729" s="5">
        <v>40984</v>
      </c>
      <c r="D7729" s="5">
        <v>40988</v>
      </c>
      <c r="E7729" s="4" t="s">
        <v>25</v>
      </c>
      <c r="F7729" s="4" t="s">
        <v>723</v>
      </c>
      <c r="G7729" s="4" t="s">
        <v>724</v>
      </c>
      <c r="H7729" s="4" t="s">
        <v>104</v>
      </c>
      <c r="I7729" s="4" t="s">
        <v>29</v>
      </c>
      <c r="J7729" s="4" t="s">
        <v>268</v>
      </c>
      <c r="K7729" s="4" t="s">
        <v>269</v>
      </c>
      <c r="L7729" s="4" t="s">
        <v>150</v>
      </c>
      <c r="M7729" s="4" t="s">
        <v>7507</v>
      </c>
      <c r="N7729" s="4" t="s">
        <v>48</v>
      </c>
      <c r="O7729" s="4" t="s">
        <v>70</v>
      </c>
      <c r="P7729" s="4" t="s">
        <v>7508</v>
      </c>
      <c r="Q7729" s="4">
        <v>17.52</v>
      </c>
      <c r="R7729" s="4">
        <v>3</v>
      </c>
      <c r="S7729" s="4">
        <v>0</v>
      </c>
      <c r="T7729" s="4">
        <v>5.84</v>
      </c>
      <c r="U7729" s="4">
        <v>6.3071999999999999</v>
      </c>
      <c r="V7729" s="4">
        <v>0.36</v>
      </c>
      <c r="W7729" s="4">
        <v>4</v>
      </c>
      <c r="X7729" s="4" t="s">
        <v>10933</v>
      </c>
    </row>
    <row r="7730" spans="1:24" x14ac:dyDescent="0.35">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x14ac:dyDescent="0.35">
      <c r="A7731" s="4">
        <v>7730</v>
      </c>
      <c r="B7731" s="4" t="s">
        <v>9628</v>
      </c>
      <c r="C7731" s="5">
        <v>41544</v>
      </c>
      <c r="D7731" s="5">
        <v>41549</v>
      </c>
      <c r="E7731" s="4" t="s">
        <v>52</v>
      </c>
      <c r="F7731" s="4" t="s">
        <v>1601</v>
      </c>
      <c r="G7731" s="4" t="s">
        <v>1602</v>
      </c>
      <c r="H7731" s="4" t="s">
        <v>104</v>
      </c>
      <c r="I7731" s="4" t="s">
        <v>29</v>
      </c>
      <c r="J7731" s="4" t="s">
        <v>5648</v>
      </c>
      <c r="K7731" s="4" t="s">
        <v>56</v>
      </c>
      <c r="L7731" s="4" t="s">
        <v>32</v>
      </c>
      <c r="M7731" s="4" t="s">
        <v>5440</v>
      </c>
      <c r="N7731" s="4" t="s">
        <v>73</v>
      </c>
      <c r="O7731" s="4" t="s">
        <v>163</v>
      </c>
      <c r="P7731" s="4" t="s">
        <v>5441</v>
      </c>
      <c r="Q7731" s="4">
        <v>431.97600000000006</v>
      </c>
      <c r="R7731" s="4">
        <v>3</v>
      </c>
      <c r="S7731" s="4">
        <v>0.2</v>
      </c>
      <c r="T7731" s="4">
        <v>143.99200000000002</v>
      </c>
      <c r="U7731" s="4">
        <v>-75.59580000000004</v>
      </c>
      <c r="V7731" s="4">
        <v>-0.17500000000000007</v>
      </c>
      <c r="W7731" s="4">
        <v>5</v>
      </c>
      <c r="X7731" s="4" t="s">
        <v>10934</v>
      </c>
    </row>
    <row r="7732" spans="1:24" x14ac:dyDescent="0.35">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x14ac:dyDescent="0.35">
      <c r="A7733" s="4">
        <v>7732</v>
      </c>
      <c r="B7733" s="4" t="s">
        <v>9630</v>
      </c>
      <c r="C7733" s="5">
        <v>41901</v>
      </c>
      <c r="D7733" s="5">
        <v>41904</v>
      </c>
      <c r="E7733" s="4" t="s">
        <v>190</v>
      </c>
      <c r="F7733" s="4" t="s">
        <v>477</v>
      </c>
      <c r="G7733" s="4" t="s">
        <v>478</v>
      </c>
      <c r="H7733" s="4" t="s">
        <v>104</v>
      </c>
      <c r="I7733" s="4" t="s">
        <v>29</v>
      </c>
      <c r="J7733" s="4" t="s">
        <v>817</v>
      </c>
      <c r="K7733" s="4" t="s">
        <v>106</v>
      </c>
      <c r="L7733" s="4" t="s">
        <v>107</v>
      </c>
      <c r="M7733" s="4" t="s">
        <v>376</v>
      </c>
      <c r="N7733" s="4" t="s">
        <v>48</v>
      </c>
      <c r="O7733" s="4" t="s">
        <v>175</v>
      </c>
      <c r="P7733" s="4" t="s">
        <v>377</v>
      </c>
      <c r="Q7733" s="4">
        <v>114.84800000000001</v>
      </c>
      <c r="R7733" s="4">
        <v>4</v>
      </c>
      <c r="S7733" s="4">
        <v>0.2</v>
      </c>
      <c r="T7733" s="4">
        <v>28.712000000000003</v>
      </c>
      <c r="U7733" s="4">
        <v>35.889999999999986</v>
      </c>
      <c r="V7733" s="4">
        <v>0.31249999999999983</v>
      </c>
      <c r="W7733" s="4">
        <v>3</v>
      </c>
      <c r="X7733" s="4" t="s">
        <v>10933</v>
      </c>
    </row>
    <row r="7734" spans="1:24" x14ac:dyDescent="0.35">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x14ac:dyDescent="0.35">
      <c r="A7735" s="4">
        <v>7734</v>
      </c>
      <c r="B7735" s="4" t="s">
        <v>9632</v>
      </c>
      <c r="C7735" s="5">
        <v>41410</v>
      </c>
      <c r="D7735" s="5">
        <v>41414</v>
      </c>
      <c r="E7735" s="4" t="s">
        <v>25</v>
      </c>
      <c r="F7735" s="4" t="s">
        <v>3681</v>
      </c>
      <c r="G7735" s="4" t="s">
        <v>3682</v>
      </c>
      <c r="H7735" s="4" t="s">
        <v>28</v>
      </c>
      <c r="I7735" s="4" t="s">
        <v>29</v>
      </c>
      <c r="J7735" s="4" t="s">
        <v>320</v>
      </c>
      <c r="K7735" s="4" t="s">
        <v>500</v>
      </c>
      <c r="L7735" s="4" t="s">
        <v>150</v>
      </c>
      <c r="M7735" s="4" t="s">
        <v>5762</v>
      </c>
      <c r="N7735" s="4" t="s">
        <v>48</v>
      </c>
      <c r="O7735" s="4" t="s">
        <v>92</v>
      </c>
      <c r="P7735" s="4" t="s">
        <v>5763</v>
      </c>
      <c r="Q7735" s="4">
        <v>15.231999999999999</v>
      </c>
      <c r="R7735" s="4">
        <v>4</v>
      </c>
      <c r="S7735" s="4">
        <v>0.2</v>
      </c>
      <c r="T7735" s="4">
        <v>3.8079999999999998</v>
      </c>
      <c r="U7735" s="4">
        <v>5.5215999999999994</v>
      </c>
      <c r="V7735" s="4">
        <v>0.36249999999999999</v>
      </c>
      <c r="W7735" s="4">
        <v>4</v>
      </c>
      <c r="X7735" s="4" t="s">
        <v>10933</v>
      </c>
    </row>
    <row r="7736" spans="1:24" x14ac:dyDescent="0.35">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x14ac:dyDescent="0.35">
      <c r="A7737" s="4">
        <v>7736</v>
      </c>
      <c r="B7737" s="4" t="s">
        <v>9634</v>
      </c>
      <c r="C7737" s="5">
        <v>41509</v>
      </c>
      <c r="D7737" s="5">
        <v>41513</v>
      </c>
      <c r="E7737" s="4" t="s">
        <v>52</v>
      </c>
      <c r="F7737" s="4" t="s">
        <v>3109</v>
      </c>
      <c r="G7737" s="4" t="s">
        <v>3110</v>
      </c>
      <c r="H7737" s="4" t="s">
        <v>43</v>
      </c>
      <c r="I7737" s="4" t="s">
        <v>29</v>
      </c>
      <c r="J7737" s="4" t="s">
        <v>97</v>
      </c>
      <c r="K7737" s="4" t="s">
        <v>98</v>
      </c>
      <c r="L7737" s="4" t="s">
        <v>46</v>
      </c>
      <c r="M7737" s="4" t="s">
        <v>2645</v>
      </c>
      <c r="N7737" s="4" t="s">
        <v>48</v>
      </c>
      <c r="O7737" s="4" t="s">
        <v>92</v>
      </c>
      <c r="P7737" s="4" t="s">
        <v>2646</v>
      </c>
      <c r="Q7737" s="4">
        <v>19.440000000000001</v>
      </c>
      <c r="R7737" s="4">
        <v>3</v>
      </c>
      <c r="S7737" s="4">
        <v>0</v>
      </c>
      <c r="T7737" s="4">
        <v>6.48</v>
      </c>
      <c r="U7737" s="4">
        <v>9.3312000000000008</v>
      </c>
      <c r="V7737" s="4">
        <v>0.48000000000000004</v>
      </c>
      <c r="W7737" s="4">
        <v>4</v>
      </c>
      <c r="X7737" s="4" t="s">
        <v>10933</v>
      </c>
    </row>
    <row r="7738" spans="1:24" x14ac:dyDescent="0.35">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x14ac:dyDescent="0.35">
      <c r="A7739" s="4">
        <v>7738</v>
      </c>
      <c r="B7739" s="4" t="s">
        <v>9636</v>
      </c>
      <c r="C7739" s="5">
        <v>41992</v>
      </c>
      <c r="D7739" s="5">
        <v>41994</v>
      </c>
      <c r="E7739" s="4" t="s">
        <v>190</v>
      </c>
      <c r="F7739" s="4" t="s">
        <v>7440</v>
      </c>
      <c r="G7739" s="4" t="s">
        <v>7441</v>
      </c>
      <c r="H7739" s="4" t="s">
        <v>28</v>
      </c>
      <c r="I7739" s="4" t="s">
        <v>29</v>
      </c>
      <c r="J7739" s="4" t="s">
        <v>469</v>
      </c>
      <c r="K7739" s="4" t="s">
        <v>90</v>
      </c>
      <c r="L7739" s="4" t="s">
        <v>32</v>
      </c>
      <c r="M7739" s="4" t="s">
        <v>4125</v>
      </c>
      <c r="N7739" s="4" t="s">
        <v>48</v>
      </c>
      <c r="O7739" s="4" t="s">
        <v>70</v>
      </c>
      <c r="P7739" s="4" t="s">
        <v>4126</v>
      </c>
      <c r="Q7739" s="4">
        <v>12.672000000000001</v>
      </c>
      <c r="R7739" s="4">
        <v>9</v>
      </c>
      <c r="S7739" s="4">
        <v>0.2</v>
      </c>
      <c r="T7739" s="4">
        <v>1.4080000000000001</v>
      </c>
      <c r="U7739" s="4">
        <v>1.4255999999999993</v>
      </c>
      <c r="V7739" s="4">
        <v>0.11249999999999995</v>
      </c>
      <c r="W7739" s="4">
        <v>2</v>
      </c>
      <c r="X7739" s="4" t="s">
        <v>10933</v>
      </c>
    </row>
    <row r="7740" spans="1:24" x14ac:dyDescent="0.35">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x14ac:dyDescent="0.35">
      <c r="A7741" s="4">
        <v>7740</v>
      </c>
      <c r="B7741" s="4" t="s">
        <v>9638</v>
      </c>
      <c r="C7741" s="5">
        <v>40868</v>
      </c>
      <c r="D7741" s="5">
        <v>40873</v>
      </c>
      <c r="E7741" s="4" t="s">
        <v>52</v>
      </c>
      <c r="F7741" s="4" t="s">
        <v>5870</v>
      </c>
      <c r="G7741" s="4" t="s">
        <v>5871</v>
      </c>
      <c r="H7741" s="4" t="s">
        <v>104</v>
      </c>
      <c r="I7741" s="4" t="s">
        <v>29</v>
      </c>
      <c r="J7741" s="4" t="s">
        <v>129</v>
      </c>
      <c r="K7741" s="4" t="s">
        <v>45</v>
      </c>
      <c r="L7741" s="4" t="s">
        <v>46</v>
      </c>
      <c r="M7741" s="4" t="s">
        <v>4506</v>
      </c>
      <c r="N7741" s="4" t="s">
        <v>48</v>
      </c>
      <c r="O7741" s="4" t="s">
        <v>92</v>
      </c>
      <c r="P7741" s="4" t="s">
        <v>4507</v>
      </c>
      <c r="Q7741" s="4">
        <v>6.58</v>
      </c>
      <c r="R7741" s="4">
        <v>2</v>
      </c>
      <c r="S7741" s="4">
        <v>0</v>
      </c>
      <c r="T7741" s="4">
        <v>3.29</v>
      </c>
      <c r="U7741" s="4">
        <v>3.0267999999999997</v>
      </c>
      <c r="V7741" s="4">
        <v>0.45999999999999996</v>
      </c>
      <c r="W7741" s="4">
        <v>5</v>
      </c>
      <c r="X7741" s="4" t="s">
        <v>10934</v>
      </c>
    </row>
    <row r="7742" spans="1:24" x14ac:dyDescent="0.35">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x14ac:dyDescent="0.35">
      <c r="A7743" s="4">
        <v>7742</v>
      </c>
      <c r="B7743" s="4" t="s">
        <v>9639</v>
      </c>
      <c r="C7743" s="5">
        <v>41176</v>
      </c>
      <c r="D7743" s="5">
        <v>41178</v>
      </c>
      <c r="E7743" s="4" t="s">
        <v>25</v>
      </c>
      <c r="F7743" s="4" t="s">
        <v>5534</v>
      </c>
      <c r="G7743" s="4" t="s">
        <v>5535</v>
      </c>
      <c r="H7743" s="4" t="s">
        <v>28</v>
      </c>
      <c r="I7743" s="4" t="s">
        <v>29</v>
      </c>
      <c r="J7743" s="4" t="s">
        <v>1312</v>
      </c>
      <c r="K7743" s="4" t="s">
        <v>312</v>
      </c>
      <c r="L7743" s="4" t="s">
        <v>46</v>
      </c>
      <c r="M7743" s="4" t="s">
        <v>6457</v>
      </c>
      <c r="N7743" s="4" t="s">
        <v>73</v>
      </c>
      <c r="O7743" s="4" t="s">
        <v>74</v>
      </c>
      <c r="P7743" s="4" t="s">
        <v>6458</v>
      </c>
      <c r="Q7743" s="4">
        <v>35.119999999999997</v>
      </c>
      <c r="R7743" s="4">
        <v>2</v>
      </c>
      <c r="S7743" s="4">
        <v>0.2</v>
      </c>
      <c r="T7743" s="4">
        <v>17.559999999999999</v>
      </c>
      <c r="U7743" s="4">
        <v>13.17</v>
      </c>
      <c r="V7743" s="4">
        <v>0.375</v>
      </c>
      <c r="W7743" s="4">
        <v>2</v>
      </c>
      <c r="X7743" s="4" t="s">
        <v>10933</v>
      </c>
    </row>
    <row r="7744" spans="1:24" x14ac:dyDescent="0.35">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x14ac:dyDescent="0.35">
      <c r="A7745" s="4">
        <v>7744</v>
      </c>
      <c r="B7745" s="4" t="s">
        <v>9641</v>
      </c>
      <c r="C7745" s="5">
        <v>41443</v>
      </c>
      <c r="D7745" s="5">
        <v>41448</v>
      </c>
      <c r="E7745" s="4" t="s">
        <v>52</v>
      </c>
      <c r="F7745" s="4" t="s">
        <v>2409</v>
      </c>
      <c r="G7745" s="4" t="s">
        <v>2410</v>
      </c>
      <c r="H7745" s="4" t="s">
        <v>43</v>
      </c>
      <c r="I7745" s="4" t="s">
        <v>29</v>
      </c>
      <c r="J7745" s="4" t="s">
        <v>7707</v>
      </c>
      <c r="K7745" s="4" t="s">
        <v>749</v>
      </c>
      <c r="L7745" s="4" t="s">
        <v>150</v>
      </c>
      <c r="M7745" s="4" t="s">
        <v>5823</v>
      </c>
      <c r="N7745" s="4" t="s">
        <v>48</v>
      </c>
      <c r="O7745" s="4" t="s">
        <v>77</v>
      </c>
      <c r="P7745" s="4" t="s">
        <v>5824</v>
      </c>
      <c r="Q7745" s="4">
        <v>7.96</v>
      </c>
      <c r="R7745" s="4">
        <v>2</v>
      </c>
      <c r="S7745" s="4">
        <v>0</v>
      </c>
      <c r="T7745" s="4">
        <v>3.98</v>
      </c>
      <c r="U7745" s="4">
        <v>3.7412000000000001</v>
      </c>
      <c r="V7745" s="4">
        <v>0.47000000000000003</v>
      </c>
      <c r="W7745" s="4">
        <v>5</v>
      </c>
      <c r="X7745" s="4" t="s">
        <v>10934</v>
      </c>
    </row>
    <row r="7746" spans="1:24" x14ac:dyDescent="0.35">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x14ac:dyDescent="0.35">
      <c r="A7747" s="4">
        <v>7746</v>
      </c>
      <c r="B7747" s="4" t="s">
        <v>9641</v>
      </c>
      <c r="C7747" s="5">
        <v>41443</v>
      </c>
      <c r="D7747" s="5">
        <v>41448</v>
      </c>
      <c r="E7747" s="4" t="s">
        <v>52</v>
      </c>
      <c r="F7747" s="4" t="s">
        <v>2409</v>
      </c>
      <c r="G7747" s="4" t="s">
        <v>2410</v>
      </c>
      <c r="H7747" s="4" t="s">
        <v>43</v>
      </c>
      <c r="I7747" s="4" t="s">
        <v>29</v>
      </c>
      <c r="J7747" s="4" t="s">
        <v>7707</v>
      </c>
      <c r="K7747" s="4" t="s">
        <v>749</v>
      </c>
      <c r="L7747" s="4" t="s">
        <v>150</v>
      </c>
      <c r="M7747" s="4" t="s">
        <v>3718</v>
      </c>
      <c r="N7747" s="4" t="s">
        <v>48</v>
      </c>
      <c r="O7747" s="4" t="s">
        <v>70</v>
      </c>
      <c r="P7747" s="4" t="s">
        <v>3719</v>
      </c>
      <c r="Q7747" s="4">
        <v>9.84</v>
      </c>
      <c r="R7747" s="4">
        <v>3</v>
      </c>
      <c r="S7747" s="4">
        <v>0</v>
      </c>
      <c r="T7747" s="4">
        <v>3.28</v>
      </c>
      <c r="U7747" s="4">
        <v>2.8535999999999988</v>
      </c>
      <c r="V7747" s="4">
        <v>0.28999999999999987</v>
      </c>
      <c r="W7747" s="4">
        <v>5</v>
      </c>
      <c r="X7747" s="4" t="s">
        <v>10934</v>
      </c>
    </row>
    <row r="7748" spans="1:24" x14ac:dyDescent="0.35">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x14ac:dyDescent="0.35">
      <c r="A7749" s="4">
        <v>7748</v>
      </c>
      <c r="B7749" s="4" t="s">
        <v>9643</v>
      </c>
      <c r="C7749" s="5">
        <v>41060</v>
      </c>
      <c r="D7749" s="5">
        <v>41062</v>
      </c>
      <c r="E7749" s="4" t="s">
        <v>25</v>
      </c>
      <c r="F7749" s="4" t="s">
        <v>1681</v>
      </c>
      <c r="G7749" s="4" t="s">
        <v>1682</v>
      </c>
      <c r="H7749" s="4" t="s">
        <v>104</v>
      </c>
      <c r="I7749" s="4" t="s">
        <v>29</v>
      </c>
      <c r="J7749" s="4" t="s">
        <v>1175</v>
      </c>
      <c r="K7749" s="4" t="s">
        <v>269</v>
      </c>
      <c r="L7749" s="4" t="s">
        <v>150</v>
      </c>
      <c r="M7749" s="4" t="s">
        <v>1004</v>
      </c>
      <c r="N7749" s="4" t="s">
        <v>48</v>
      </c>
      <c r="O7749" s="4" t="s">
        <v>271</v>
      </c>
      <c r="P7749" s="4" t="s">
        <v>1005</v>
      </c>
      <c r="Q7749" s="4">
        <v>7.5600000000000005</v>
      </c>
      <c r="R7749" s="4">
        <v>6</v>
      </c>
      <c r="S7749" s="4">
        <v>0</v>
      </c>
      <c r="T7749" s="4">
        <v>1.26</v>
      </c>
      <c r="U7749" s="4">
        <v>0.3024</v>
      </c>
      <c r="V7749" s="4">
        <v>0.04</v>
      </c>
      <c r="W7749" s="4">
        <v>2</v>
      </c>
      <c r="X7749" s="4" t="s">
        <v>10933</v>
      </c>
    </row>
    <row r="7750" spans="1:24" x14ac:dyDescent="0.35">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x14ac:dyDescent="0.35">
      <c r="A7751" s="4">
        <v>7750</v>
      </c>
      <c r="B7751" s="4" t="s">
        <v>9644</v>
      </c>
      <c r="C7751" s="5">
        <v>41078</v>
      </c>
      <c r="D7751" s="5">
        <v>41084</v>
      </c>
      <c r="E7751" s="4" t="s">
        <v>52</v>
      </c>
      <c r="F7751" s="4" t="s">
        <v>1432</v>
      </c>
      <c r="G7751" s="4" t="s">
        <v>1433</v>
      </c>
      <c r="H7751" s="4" t="s">
        <v>28</v>
      </c>
      <c r="I7751" s="4" t="s">
        <v>29</v>
      </c>
      <c r="J7751" s="4" t="s">
        <v>1129</v>
      </c>
      <c r="K7751" s="4" t="s">
        <v>321</v>
      </c>
      <c r="L7751" s="4" t="s">
        <v>32</v>
      </c>
      <c r="M7751" s="4" t="s">
        <v>3512</v>
      </c>
      <c r="N7751" s="4" t="s">
        <v>48</v>
      </c>
      <c r="O7751" s="4" t="s">
        <v>61</v>
      </c>
      <c r="P7751" s="4" t="s">
        <v>3513</v>
      </c>
      <c r="Q7751" s="4">
        <v>450.04</v>
      </c>
      <c r="R7751" s="4">
        <v>2</v>
      </c>
      <c r="S7751" s="4">
        <v>0</v>
      </c>
      <c r="T7751" s="4">
        <v>225.02</v>
      </c>
      <c r="U7751" s="4">
        <v>58.505200000000002</v>
      </c>
      <c r="V7751" s="4">
        <v>0.13</v>
      </c>
      <c r="W7751" s="4">
        <v>6</v>
      </c>
      <c r="X7751" s="4" t="s">
        <v>10934</v>
      </c>
    </row>
    <row r="7752" spans="1:24" x14ac:dyDescent="0.35">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x14ac:dyDescent="0.35">
      <c r="A7753" s="4">
        <v>7752</v>
      </c>
      <c r="B7753" s="4" t="s">
        <v>9644</v>
      </c>
      <c r="C7753" s="5">
        <v>41078</v>
      </c>
      <c r="D7753" s="5">
        <v>41084</v>
      </c>
      <c r="E7753" s="4" t="s">
        <v>52</v>
      </c>
      <c r="F7753" s="4" t="s">
        <v>1432</v>
      </c>
      <c r="G7753" s="4" t="s">
        <v>1433</v>
      </c>
      <c r="H7753" s="4" t="s">
        <v>28</v>
      </c>
      <c r="I7753" s="4" t="s">
        <v>29</v>
      </c>
      <c r="J7753" s="4" t="s">
        <v>1129</v>
      </c>
      <c r="K7753" s="4" t="s">
        <v>321</v>
      </c>
      <c r="L7753" s="4" t="s">
        <v>32</v>
      </c>
      <c r="M7753" s="4" t="s">
        <v>1922</v>
      </c>
      <c r="N7753" s="4" t="s">
        <v>73</v>
      </c>
      <c r="O7753" s="4" t="s">
        <v>74</v>
      </c>
      <c r="P7753" s="4" t="s">
        <v>1923</v>
      </c>
      <c r="Q7753" s="4">
        <v>467.97</v>
      </c>
      <c r="R7753" s="4">
        <v>3</v>
      </c>
      <c r="S7753" s="4">
        <v>0</v>
      </c>
      <c r="T7753" s="4">
        <v>155.99</v>
      </c>
      <c r="U7753" s="4">
        <v>140.39099999999999</v>
      </c>
      <c r="V7753" s="4">
        <v>0.3</v>
      </c>
      <c r="W7753" s="4">
        <v>6</v>
      </c>
      <c r="X7753" s="4" t="s">
        <v>10934</v>
      </c>
    </row>
    <row r="7754" spans="1:24" x14ac:dyDescent="0.35">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x14ac:dyDescent="0.35">
      <c r="A7755" s="4">
        <v>7754</v>
      </c>
      <c r="B7755" s="4" t="s">
        <v>9645</v>
      </c>
      <c r="C7755" s="5">
        <v>41243</v>
      </c>
      <c r="D7755" s="5">
        <v>41246</v>
      </c>
      <c r="E7755" s="4" t="s">
        <v>190</v>
      </c>
      <c r="F7755" s="4" t="s">
        <v>3753</v>
      </c>
      <c r="G7755" s="4" t="s">
        <v>3754</v>
      </c>
      <c r="H7755" s="4" t="s">
        <v>43</v>
      </c>
      <c r="I7755" s="4" t="s">
        <v>29</v>
      </c>
      <c r="J7755" s="4" t="s">
        <v>1523</v>
      </c>
      <c r="K7755" s="4" t="s">
        <v>90</v>
      </c>
      <c r="L7755" s="4" t="s">
        <v>32</v>
      </c>
      <c r="M7755" s="4" t="s">
        <v>6057</v>
      </c>
      <c r="N7755" s="4" t="s">
        <v>34</v>
      </c>
      <c r="O7755" s="4" t="s">
        <v>67</v>
      </c>
      <c r="P7755" s="4" t="s">
        <v>6058</v>
      </c>
      <c r="Q7755" s="4">
        <v>17.088000000000001</v>
      </c>
      <c r="R7755" s="4">
        <v>2</v>
      </c>
      <c r="S7755" s="4">
        <v>0.2</v>
      </c>
      <c r="T7755" s="4">
        <v>8.5440000000000005</v>
      </c>
      <c r="U7755" s="4">
        <v>1.0679999999999996</v>
      </c>
      <c r="V7755" s="4">
        <v>6.2499999999999972E-2</v>
      </c>
      <c r="W7755" s="4">
        <v>3</v>
      </c>
      <c r="X7755" s="4" t="s">
        <v>10933</v>
      </c>
    </row>
    <row r="7756" spans="1:24" x14ac:dyDescent="0.35">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x14ac:dyDescent="0.35">
      <c r="A7757" s="4">
        <v>7756</v>
      </c>
      <c r="B7757" s="4" t="s">
        <v>9647</v>
      </c>
      <c r="C7757" s="5">
        <v>41961</v>
      </c>
      <c r="D7757" s="5">
        <v>41965</v>
      </c>
      <c r="E7757" s="4" t="s">
        <v>52</v>
      </c>
      <c r="F7757" s="4" t="s">
        <v>2037</v>
      </c>
      <c r="G7757" s="4" t="s">
        <v>2038</v>
      </c>
      <c r="H7757" s="4" t="s">
        <v>28</v>
      </c>
      <c r="I7757" s="4" t="s">
        <v>29</v>
      </c>
      <c r="J7757" s="4" t="s">
        <v>469</v>
      </c>
      <c r="K7757" s="4" t="s">
        <v>90</v>
      </c>
      <c r="L7757" s="4" t="s">
        <v>32</v>
      </c>
      <c r="M7757" s="4" t="s">
        <v>9648</v>
      </c>
      <c r="N7757" s="4" t="s">
        <v>48</v>
      </c>
      <c r="O7757" s="4" t="s">
        <v>92</v>
      </c>
      <c r="P7757" s="4" t="s">
        <v>9649</v>
      </c>
      <c r="Q7757" s="4">
        <v>268.24</v>
      </c>
      <c r="R7757" s="4">
        <v>7</v>
      </c>
      <c r="S7757" s="4">
        <v>0.2</v>
      </c>
      <c r="T7757" s="4">
        <v>38.32</v>
      </c>
      <c r="U7757" s="4">
        <v>93.883999999999986</v>
      </c>
      <c r="V7757" s="4">
        <v>0.34999999999999992</v>
      </c>
      <c r="W7757" s="4">
        <v>4</v>
      </c>
      <c r="X7757" s="4" t="s">
        <v>10933</v>
      </c>
    </row>
    <row r="7758" spans="1:24" x14ac:dyDescent="0.35">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x14ac:dyDescent="0.35">
      <c r="A7759" s="4">
        <v>7758</v>
      </c>
      <c r="B7759" s="4" t="s">
        <v>9650</v>
      </c>
      <c r="C7759" s="5">
        <v>41957</v>
      </c>
      <c r="D7759" s="5">
        <v>41960</v>
      </c>
      <c r="E7759" s="4" t="s">
        <v>25</v>
      </c>
      <c r="F7759" s="4" t="s">
        <v>3429</v>
      </c>
      <c r="G7759" s="4" t="s">
        <v>3430</v>
      </c>
      <c r="H7759" s="4" t="s">
        <v>43</v>
      </c>
      <c r="I7759" s="4" t="s">
        <v>29</v>
      </c>
      <c r="J7759" s="4" t="s">
        <v>3454</v>
      </c>
      <c r="K7759" s="4" t="s">
        <v>269</v>
      </c>
      <c r="L7759" s="4" t="s">
        <v>150</v>
      </c>
      <c r="M7759" s="4" t="s">
        <v>250</v>
      </c>
      <c r="N7759" s="4" t="s">
        <v>73</v>
      </c>
      <c r="O7759" s="4" t="s">
        <v>74</v>
      </c>
      <c r="P7759" s="4" t="s">
        <v>251</v>
      </c>
      <c r="Q7759" s="4">
        <v>43.6</v>
      </c>
      <c r="R7759" s="4">
        <v>4</v>
      </c>
      <c r="S7759" s="4">
        <v>0</v>
      </c>
      <c r="T7759" s="4">
        <v>10.9</v>
      </c>
      <c r="U7759" s="4">
        <v>12.208000000000002</v>
      </c>
      <c r="V7759" s="4">
        <v>0.28000000000000003</v>
      </c>
      <c r="W7759" s="4">
        <v>3</v>
      </c>
      <c r="X7759" s="4" t="s">
        <v>10933</v>
      </c>
    </row>
    <row r="7760" spans="1:24" x14ac:dyDescent="0.35">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x14ac:dyDescent="0.35">
      <c r="A7761" s="4">
        <v>7760</v>
      </c>
      <c r="B7761" s="4" t="s">
        <v>9651</v>
      </c>
      <c r="C7761" s="5">
        <v>41572</v>
      </c>
      <c r="D7761" s="5">
        <v>41576</v>
      </c>
      <c r="E7761" s="4" t="s">
        <v>52</v>
      </c>
      <c r="F7761" s="4" t="s">
        <v>6344</v>
      </c>
      <c r="G7761" s="4" t="s">
        <v>6345</v>
      </c>
      <c r="H7761" s="4" t="s">
        <v>43</v>
      </c>
      <c r="I7761" s="4" t="s">
        <v>29</v>
      </c>
      <c r="J7761" s="4" t="s">
        <v>186</v>
      </c>
      <c r="K7761" s="4" t="s">
        <v>106</v>
      </c>
      <c r="L7761" s="4" t="s">
        <v>107</v>
      </c>
      <c r="M7761" s="4" t="s">
        <v>3634</v>
      </c>
      <c r="N7761" s="4" t="s">
        <v>48</v>
      </c>
      <c r="O7761" s="4" t="s">
        <v>92</v>
      </c>
      <c r="P7761" s="4" t="s">
        <v>3635</v>
      </c>
      <c r="Q7761" s="4">
        <v>15.552000000000003</v>
      </c>
      <c r="R7761" s="4">
        <v>3</v>
      </c>
      <c r="S7761" s="4">
        <v>0.2</v>
      </c>
      <c r="T7761" s="4">
        <v>5.1840000000000011</v>
      </c>
      <c r="U7761" s="4">
        <v>5.4432</v>
      </c>
      <c r="V7761" s="4">
        <v>0.34999999999999992</v>
      </c>
      <c r="W7761" s="4">
        <v>4</v>
      </c>
      <c r="X7761" s="4" t="s">
        <v>10933</v>
      </c>
    </row>
    <row r="7762" spans="1:24" x14ac:dyDescent="0.35">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x14ac:dyDescent="0.35">
      <c r="A7763" s="4">
        <v>7762</v>
      </c>
      <c r="B7763" s="4" t="s">
        <v>9653</v>
      </c>
      <c r="C7763" s="5">
        <v>41977</v>
      </c>
      <c r="D7763" s="5">
        <v>41980</v>
      </c>
      <c r="E7763" s="4" t="s">
        <v>190</v>
      </c>
      <c r="F7763" s="4" t="s">
        <v>1241</v>
      </c>
      <c r="G7763" s="4" t="s">
        <v>1242</v>
      </c>
      <c r="H7763" s="4" t="s">
        <v>28</v>
      </c>
      <c r="I7763" s="4" t="s">
        <v>29</v>
      </c>
      <c r="J7763" s="4" t="s">
        <v>4348</v>
      </c>
      <c r="K7763" s="4" t="s">
        <v>106</v>
      </c>
      <c r="L7763" s="4" t="s">
        <v>107</v>
      </c>
      <c r="M7763" s="4" t="s">
        <v>4607</v>
      </c>
      <c r="N7763" s="4" t="s">
        <v>48</v>
      </c>
      <c r="O7763" s="4" t="s">
        <v>92</v>
      </c>
      <c r="P7763" s="4" t="s">
        <v>4608</v>
      </c>
      <c r="Q7763" s="4">
        <v>10.368000000000002</v>
      </c>
      <c r="R7763" s="4">
        <v>2</v>
      </c>
      <c r="S7763" s="4">
        <v>0.2</v>
      </c>
      <c r="T7763" s="4">
        <v>5.1840000000000011</v>
      </c>
      <c r="U7763" s="4">
        <v>3.6288</v>
      </c>
      <c r="V7763" s="4">
        <v>0.34999999999999992</v>
      </c>
      <c r="W7763" s="4">
        <v>3</v>
      </c>
      <c r="X7763" s="4" t="s">
        <v>10933</v>
      </c>
    </row>
    <row r="7764" spans="1:24" x14ac:dyDescent="0.35">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x14ac:dyDescent="0.35">
      <c r="A7765" s="4">
        <v>7764</v>
      </c>
      <c r="B7765" s="4" t="s">
        <v>9655</v>
      </c>
      <c r="C7765" s="5">
        <v>40942</v>
      </c>
      <c r="D7765" s="5">
        <v>40946</v>
      </c>
      <c r="E7765" s="4" t="s">
        <v>52</v>
      </c>
      <c r="F7765" s="4" t="s">
        <v>3163</v>
      </c>
      <c r="G7765" s="4" t="s">
        <v>3164</v>
      </c>
      <c r="H7765" s="4" t="s">
        <v>28</v>
      </c>
      <c r="I7765" s="4" t="s">
        <v>29</v>
      </c>
      <c r="J7765" s="4" t="s">
        <v>499</v>
      </c>
      <c r="K7765" s="4" t="s">
        <v>1274</v>
      </c>
      <c r="L7765" s="4" t="s">
        <v>32</v>
      </c>
      <c r="M7765" s="4" t="s">
        <v>6104</v>
      </c>
      <c r="N7765" s="4" t="s">
        <v>48</v>
      </c>
      <c r="O7765" s="4" t="s">
        <v>175</v>
      </c>
      <c r="P7765" s="4" t="s">
        <v>188</v>
      </c>
      <c r="Q7765" s="4">
        <v>74.52</v>
      </c>
      <c r="R7765" s="4">
        <v>9</v>
      </c>
      <c r="S7765" s="4">
        <v>0</v>
      </c>
      <c r="T7765" s="4">
        <v>8.2799999999999994</v>
      </c>
      <c r="U7765" s="4">
        <v>35.024399999999993</v>
      </c>
      <c r="V7765" s="4">
        <v>0.46999999999999992</v>
      </c>
      <c r="W7765" s="4">
        <v>4</v>
      </c>
      <c r="X7765" s="4" t="s">
        <v>10933</v>
      </c>
    </row>
    <row r="7766" spans="1:24" x14ac:dyDescent="0.35">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x14ac:dyDescent="0.35">
      <c r="A7767" s="4">
        <v>7766</v>
      </c>
      <c r="B7767" s="4" t="s">
        <v>9656</v>
      </c>
      <c r="C7767" s="5">
        <v>41864</v>
      </c>
      <c r="D7767" s="5">
        <v>41864</v>
      </c>
      <c r="E7767" s="4" t="s">
        <v>1292</v>
      </c>
      <c r="F7767" s="4" t="s">
        <v>1534</v>
      </c>
      <c r="G7767" s="4" t="s">
        <v>1535</v>
      </c>
      <c r="H7767" s="4" t="s">
        <v>43</v>
      </c>
      <c r="I7767" s="4" t="s">
        <v>29</v>
      </c>
      <c r="J7767" s="4" t="s">
        <v>384</v>
      </c>
      <c r="K7767" s="4" t="s">
        <v>2737</v>
      </c>
      <c r="L7767" s="4" t="s">
        <v>150</v>
      </c>
      <c r="M7767" s="4" t="s">
        <v>1590</v>
      </c>
      <c r="N7767" s="4" t="s">
        <v>34</v>
      </c>
      <c r="O7767" s="4" t="s">
        <v>38</v>
      </c>
      <c r="P7767" s="4" t="s">
        <v>1591</v>
      </c>
      <c r="Q7767" s="4">
        <v>1779.9</v>
      </c>
      <c r="R7767" s="4">
        <v>5</v>
      </c>
      <c r="S7767" s="4">
        <v>0</v>
      </c>
      <c r="T7767" s="4">
        <v>355.98</v>
      </c>
      <c r="U7767" s="4">
        <v>373.77899999999983</v>
      </c>
      <c r="V7767" s="4">
        <v>0.20999999999999988</v>
      </c>
      <c r="W7767" s="4">
        <v>0</v>
      </c>
      <c r="X7767" s="4" t="s">
        <v>10935</v>
      </c>
    </row>
    <row r="7768" spans="1:24" x14ac:dyDescent="0.35">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x14ac:dyDescent="0.35">
      <c r="A7769" s="4">
        <v>7768</v>
      </c>
      <c r="B7769" s="4" t="s">
        <v>9657</v>
      </c>
      <c r="C7769" s="5">
        <v>41145</v>
      </c>
      <c r="D7769" s="5">
        <v>41147</v>
      </c>
      <c r="E7769" s="4" t="s">
        <v>190</v>
      </c>
      <c r="F7769" s="4" t="s">
        <v>1352</v>
      </c>
      <c r="G7769" s="4" t="s">
        <v>1353</v>
      </c>
      <c r="H7769" s="4" t="s">
        <v>28</v>
      </c>
      <c r="I7769" s="4" t="s">
        <v>29</v>
      </c>
      <c r="J7769" s="4" t="s">
        <v>421</v>
      </c>
      <c r="K7769" s="4" t="s">
        <v>422</v>
      </c>
      <c r="L7769" s="4" t="s">
        <v>46</v>
      </c>
      <c r="M7769" s="4" t="s">
        <v>368</v>
      </c>
      <c r="N7769" s="4" t="s">
        <v>48</v>
      </c>
      <c r="O7769" s="4" t="s">
        <v>70</v>
      </c>
      <c r="P7769" s="4" t="s">
        <v>369</v>
      </c>
      <c r="Q7769" s="4">
        <v>7.1519999999999992</v>
      </c>
      <c r="R7769" s="4">
        <v>3</v>
      </c>
      <c r="S7769" s="4">
        <v>0.2</v>
      </c>
      <c r="T7769" s="4">
        <v>2.3839999999999999</v>
      </c>
      <c r="U7769" s="4">
        <v>0.71520000000000028</v>
      </c>
      <c r="V7769" s="4">
        <v>0.10000000000000005</v>
      </c>
      <c r="W7769" s="4">
        <v>2</v>
      </c>
      <c r="X7769" s="4" t="s">
        <v>10933</v>
      </c>
    </row>
    <row r="7770" spans="1:24" x14ac:dyDescent="0.35">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x14ac:dyDescent="0.35">
      <c r="A7771" s="4">
        <v>7770</v>
      </c>
      <c r="B7771" s="4" t="s">
        <v>9659</v>
      </c>
      <c r="C7771" s="5">
        <v>41488</v>
      </c>
      <c r="D7771" s="5">
        <v>41488</v>
      </c>
      <c r="E7771" s="4" t="s">
        <v>1292</v>
      </c>
      <c r="F7771" s="4" t="s">
        <v>1145</v>
      </c>
      <c r="G7771" s="4" t="s">
        <v>1146</v>
      </c>
      <c r="H7771" s="4" t="s">
        <v>43</v>
      </c>
      <c r="I7771" s="4" t="s">
        <v>29</v>
      </c>
      <c r="J7771" s="4" t="s">
        <v>2857</v>
      </c>
      <c r="K7771" s="4" t="s">
        <v>45</v>
      </c>
      <c r="L7771" s="4" t="s">
        <v>46</v>
      </c>
      <c r="M7771" s="4" t="s">
        <v>4597</v>
      </c>
      <c r="N7771" s="4" t="s">
        <v>73</v>
      </c>
      <c r="O7771" s="4" t="s">
        <v>74</v>
      </c>
      <c r="P7771" s="4" t="s">
        <v>4598</v>
      </c>
      <c r="Q7771" s="4">
        <v>1039.7280000000001</v>
      </c>
      <c r="R7771" s="4">
        <v>2</v>
      </c>
      <c r="S7771" s="4">
        <v>0.2</v>
      </c>
      <c r="T7771" s="4">
        <v>519.86400000000003</v>
      </c>
      <c r="U7771" s="4">
        <v>90.976200000000063</v>
      </c>
      <c r="V7771" s="4">
        <v>8.750000000000005E-2</v>
      </c>
      <c r="W7771" s="4">
        <v>0</v>
      </c>
      <c r="X7771" s="4" t="s">
        <v>10935</v>
      </c>
    </row>
    <row r="7772" spans="1:24" x14ac:dyDescent="0.35">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x14ac:dyDescent="0.35">
      <c r="A7773" s="4">
        <v>7772</v>
      </c>
      <c r="B7773" s="4" t="s">
        <v>9660</v>
      </c>
      <c r="C7773" s="5">
        <v>41604</v>
      </c>
      <c r="D7773" s="5">
        <v>41611</v>
      </c>
      <c r="E7773" s="4" t="s">
        <v>52</v>
      </c>
      <c r="F7773" s="4" t="s">
        <v>3970</v>
      </c>
      <c r="G7773" s="4" t="s">
        <v>3971</v>
      </c>
      <c r="H7773" s="4" t="s">
        <v>28</v>
      </c>
      <c r="I7773" s="4" t="s">
        <v>29</v>
      </c>
      <c r="J7773" s="4" t="s">
        <v>2472</v>
      </c>
      <c r="K7773" s="4" t="s">
        <v>500</v>
      </c>
      <c r="L7773" s="4" t="s">
        <v>150</v>
      </c>
      <c r="M7773" s="4" t="s">
        <v>2693</v>
      </c>
      <c r="N7773" s="4" t="s">
        <v>48</v>
      </c>
      <c r="O7773" s="4" t="s">
        <v>77</v>
      </c>
      <c r="P7773" s="4" t="s">
        <v>2694</v>
      </c>
      <c r="Q7773" s="4">
        <v>456.58800000000008</v>
      </c>
      <c r="R7773" s="4">
        <v>2</v>
      </c>
      <c r="S7773" s="4">
        <v>0.7</v>
      </c>
      <c r="T7773" s="4">
        <v>228.29400000000004</v>
      </c>
      <c r="U7773" s="4">
        <v>-304.39200000000005</v>
      </c>
      <c r="V7773" s="4">
        <v>-0.66666666666666663</v>
      </c>
      <c r="W7773" s="4">
        <v>7</v>
      </c>
      <c r="X7773" s="4" t="s">
        <v>10934</v>
      </c>
    </row>
    <row r="7774" spans="1:24" x14ac:dyDescent="0.35">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x14ac:dyDescent="0.35">
      <c r="A7775" s="4">
        <v>7774</v>
      </c>
      <c r="B7775" s="4" t="s">
        <v>9660</v>
      </c>
      <c r="C7775" s="5">
        <v>41604</v>
      </c>
      <c r="D7775" s="5">
        <v>41611</v>
      </c>
      <c r="E7775" s="4" t="s">
        <v>52</v>
      </c>
      <c r="F7775" s="4" t="s">
        <v>3970</v>
      </c>
      <c r="G7775" s="4" t="s">
        <v>3971</v>
      </c>
      <c r="H7775" s="4" t="s">
        <v>28</v>
      </c>
      <c r="I7775" s="4" t="s">
        <v>29</v>
      </c>
      <c r="J7775" s="4" t="s">
        <v>2472</v>
      </c>
      <c r="K7775" s="4" t="s">
        <v>500</v>
      </c>
      <c r="L7775" s="4" t="s">
        <v>150</v>
      </c>
      <c r="M7775" s="4" t="s">
        <v>9661</v>
      </c>
      <c r="N7775" s="4" t="s">
        <v>73</v>
      </c>
      <c r="O7775" s="4" t="s">
        <v>163</v>
      </c>
      <c r="P7775" s="4" t="s">
        <v>9662</v>
      </c>
      <c r="Q7775" s="4">
        <v>59.975999999999999</v>
      </c>
      <c r="R7775" s="4">
        <v>3</v>
      </c>
      <c r="S7775" s="4">
        <v>0.2</v>
      </c>
      <c r="T7775" s="4">
        <v>19.992000000000001</v>
      </c>
      <c r="U7775" s="4">
        <v>11.995199999999997</v>
      </c>
      <c r="V7775" s="4">
        <v>0.19999999999999996</v>
      </c>
      <c r="W7775" s="4">
        <v>7</v>
      </c>
      <c r="X7775" s="4" t="s">
        <v>10934</v>
      </c>
    </row>
    <row r="7776" spans="1:24" x14ac:dyDescent="0.35">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x14ac:dyDescent="0.35">
      <c r="A7777" s="4">
        <v>7776</v>
      </c>
      <c r="B7777" s="4" t="s">
        <v>9664</v>
      </c>
      <c r="C7777" s="5">
        <v>40904</v>
      </c>
      <c r="D7777" s="5">
        <v>40908</v>
      </c>
      <c r="E7777" s="4" t="s">
        <v>52</v>
      </c>
      <c r="F7777" s="4" t="s">
        <v>4393</v>
      </c>
      <c r="G7777" s="4" t="s">
        <v>4394</v>
      </c>
      <c r="H7777" s="4" t="s">
        <v>104</v>
      </c>
      <c r="I7777" s="4" t="s">
        <v>29</v>
      </c>
      <c r="J7777" s="4" t="s">
        <v>7968</v>
      </c>
      <c r="K7777" s="4" t="s">
        <v>45</v>
      </c>
      <c r="L7777" s="4" t="s">
        <v>46</v>
      </c>
      <c r="M7777" s="4" t="s">
        <v>7349</v>
      </c>
      <c r="N7777" s="4" t="s">
        <v>48</v>
      </c>
      <c r="O7777" s="4" t="s">
        <v>80</v>
      </c>
      <c r="P7777" s="4" t="s">
        <v>188</v>
      </c>
      <c r="Q7777" s="4">
        <v>10.98</v>
      </c>
      <c r="R7777" s="4">
        <v>1</v>
      </c>
      <c r="S7777" s="4">
        <v>0</v>
      </c>
      <c r="T7777" s="4">
        <v>10.98</v>
      </c>
      <c r="U7777" s="4">
        <v>2.9646000000000008</v>
      </c>
      <c r="V7777" s="4">
        <v>0.27000000000000007</v>
      </c>
      <c r="W7777" s="4">
        <v>4</v>
      </c>
      <c r="X7777" s="4" t="s">
        <v>10933</v>
      </c>
    </row>
    <row r="7778" spans="1:24" x14ac:dyDescent="0.35">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x14ac:dyDescent="0.35">
      <c r="A7779" s="4">
        <v>7778</v>
      </c>
      <c r="B7779" s="4" t="s">
        <v>9664</v>
      </c>
      <c r="C7779" s="5">
        <v>40904</v>
      </c>
      <c r="D7779" s="5">
        <v>40908</v>
      </c>
      <c r="E7779" s="4" t="s">
        <v>52</v>
      </c>
      <c r="F7779" s="4" t="s">
        <v>4393</v>
      </c>
      <c r="G7779" s="4" t="s">
        <v>4394</v>
      </c>
      <c r="H7779" s="4" t="s">
        <v>104</v>
      </c>
      <c r="I7779" s="4" t="s">
        <v>29</v>
      </c>
      <c r="J7779" s="4" t="s">
        <v>7968</v>
      </c>
      <c r="K7779" s="4" t="s">
        <v>45</v>
      </c>
      <c r="L7779" s="4" t="s">
        <v>46</v>
      </c>
      <c r="M7779" s="4" t="s">
        <v>1767</v>
      </c>
      <c r="N7779" s="4" t="s">
        <v>48</v>
      </c>
      <c r="O7779" s="4" t="s">
        <v>61</v>
      </c>
      <c r="P7779" s="4" t="s">
        <v>1768</v>
      </c>
      <c r="Q7779" s="4">
        <v>51.449999999999996</v>
      </c>
      <c r="R7779" s="4">
        <v>3</v>
      </c>
      <c r="S7779" s="4">
        <v>0</v>
      </c>
      <c r="T7779" s="4">
        <v>17.149999999999999</v>
      </c>
      <c r="U7779" s="4">
        <v>13.891499999999999</v>
      </c>
      <c r="V7779" s="4">
        <v>0.27</v>
      </c>
      <c r="W7779" s="4">
        <v>4</v>
      </c>
      <c r="X7779" s="4" t="s">
        <v>10933</v>
      </c>
    </row>
    <row r="7780" spans="1:24" x14ac:dyDescent="0.35">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x14ac:dyDescent="0.35">
      <c r="A7781" s="4">
        <v>7780</v>
      </c>
      <c r="B7781" s="4" t="s">
        <v>9665</v>
      </c>
      <c r="C7781" s="5">
        <v>41383</v>
      </c>
      <c r="D7781" s="5">
        <v>41387</v>
      </c>
      <c r="E7781" s="4" t="s">
        <v>52</v>
      </c>
      <c r="F7781" s="4" t="s">
        <v>1428</v>
      </c>
      <c r="G7781" s="4" t="s">
        <v>1429</v>
      </c>
      <c r="H7781" s="4" t="s">
        <v>28</v>
      </c>
      <c r="I7781" s="4" t="s">
        <v>29</v>
      </c>
      <c r="J7781" s="4" t="s">
        <v>4876</v>
      </c>
      <c r="K7781" s="4" t="s">
        <v>321</v>
      </c>
      <c r="L7781" s="4" t="s">
        <v>32</v>
      </c>
      <c r="M7781" s="4" t="s">
        <v>1839</v>
      </c>
      <c r="N7781" s="4" t="s">
        <v>48</v>
      </c>
      <c r="O7781" s="4" t="s">
        <v>80</v>
      </c>
      <c r="P7781" s="4" t="s">
        <v>1840</v>
      </c>
      <c r="Q7781" s="4">
        <v>203.92</v>
      </c>
      <c r="R7781" s="4">
        <v>4</v>
      </c>
      <c r="S7781" s="4">
        <v>0</v>
      </c>
      <c r="T7781" s="4">
        <v>50.98</v>
      </c>
      <c r="U7781" s="4">
        <v>55.058400000000006</v>
      </c>
      <c r="V7781" s="4">
        <v>0.27000000000000007</v>
      </c>
      <c r="W7781" s="4">
        <v>4</v>
      </c>
      <c r="X7781" s="4" t="s">
        <v>10933</v>
      </c>
    </row>
    <row r="7782" spans="1:24" x14ac:dyDescent="0.35">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x14ac:dyDescent="0.35">
      <c r="A7783" s="4">
        <v>7782</v>
      </c>
      <c r="B7783" s="4" t="s">
        <v>9666</v>
      </c>
      <c r="C7783" s="5">
        <v>40976</v>
      </c>
      <c r="D7783" s="5">
        <v>40980</v>
      </c>
      <c r="E7783" s="4" t="s">
        <v>52</v>
      </c>
      <c r="F7783" s="4" t="s">
        <v>3163</v>
      </c>
      <c r="G7783" s="4" t="s">
        <v>3164</v>
      </c>
      <c r="H7783" s="4" t="s">
        <v>28</v>
      </c>
      <c r="I7783" s="4" t="s">
        <v>29</v>
      </c>
      <c r="J7783" s="4" t="s">
        <v>305</v>
      </c>
      <c r="K7783" s="4" t="s">
        <v>213</v>
      </c>
      <c r="L7783" s="4" t="s">
        <v>107</v>
      </c>
      <c r="M7783" s="4" t="s">
        <v>1104</v>
      </c>
      <c r="N7783" s="4" t="s">
        <v>48</v>
      </c>
      <c r="O7783" s="4" t="s">
        <v>77</v>
      </c>
      <c r="P7783" s="4" t="s">
        <v>1105</v>
      </c>
      <c r="Q7783" s="4">
        <v>8.5679999999999978</v>
      </c>
      <c r="R7783" s="4">
        <v>3</v>
      </c>
      <c r="S7783" s="4">
        <v>0.8</v>
      </c>
      <c r="T7783" s="4">
        <v>2.8559999999999994</v>
      </c>
      <c r="U7783" s="4">
        <v>-14.5656</v>
      </c>
      <c r="V7783" s="4">
        <v>-1.7000000000000004</v>
      </c>
      <c r="W7783" s="4">
        <v>4</v>
      </c>
      <c r="X7783" s="4" t="s">
        <v>10933</v>
      </c>
    </row>
    <row r="7784" spans="1:24" x14ac:dyDescent="0.35">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x14ac:dyDescent="0.35">
      <c r="A7785" s="4">
        <v>7784</v>
      </c>
      <c r="B7785" s="4" t="s">
        <v>9667</v>
      </c>
      <c r="C7785" s="5">
        <v>41583</v>
      </c>
      <c r="D7785" s="5">
        <v>41585</v>
      </c>
      <c r="E7785" s="4" t="s">
        <v>25</v>
      </c>
      <c r="F7785" s="4" t="s">
        <v>436</v>
      </c>
      <c r="G7785" s="4" t="s">
        <v>437</v>
      </c>
      <c r="H7785" s="4" t="s">
        <v>43</v>
      </c>
      <c r="I7785" s="4" t="s">
        <v>29</v>
      </c>
      <c r="J7785" s="4" t="s">
        <v>469</v>
      </c>
      <c r="K7785" s="4" t="s">
        <v>90</v>
      </c>
      <c r="L7785" s="4" t="s">
        <v>32</v>
      </c>
      <c r="M7785" s="4" t="s">
        <v>1107</v>
      </c>
      <c r="N7785" s="4" t="s">
        <v>34</v>
      </c>
      <c r="O7785" s="4" t="s">
        <v>58</v>
      </c>
      <c r="P7785" s="4" t="s">
        <v>1108</v>
      </c>
      <c r="Q7785" s="4">
        <v>876.30000000000007</v>
      </c>
      <c r="R7785" s="4">
        <v>10</v>
      </c>
      <c r="S7785" s="4">
        <v>0.4</v>
      </c>
      <c r="T7785" s="4">
        <v>87.63000000000001</v>
      </c>
      <c r="U7785" s="4">
        <v>-292.10000000000014</v>
      </c>
      <c r="V7785" s="4">
        <v>-0.33333333333333348</v>
      </c>
      <c r="W7785" s="4">
        <v>2</v>
      </c>
      <c r="X7785" s="4" t="s">
        <v>10933</v>
      </c>
    </row>
    <row r="7786" spans="1:24" x14ac:dyDescent="0.35">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x14ac:dyDescent="0.35">
      <c r="A7787" s="4">
        <v>7786</v>
      </c>
      <c r="B7787" s="4" t="s">
        <v>9668</v>
      </c>
      <c r="C7787" s="5">
        <v>40876</v>
      </c>
      <c r="D7787" s="5">
        <v>40883</v>
      </c>
      <c r="E7787" s="4" t="s">
        <v>52</v>
      </c>
      <c r="F7787" s="4" t="s">
        <v>1461</v>
      </c>
      <c r="G7787" s="4" t="s">
        <v>1462</v>
      </c>
      <c r="H7787" s="4" t="s">
        <v>28</v>
      </c>
      <c r="I7787" s="4" t="s">
        <v>29</v>
      </c>
      <c r="J7787" s="4" t="s">
        <v>268</v>
      </c>
      <c r="K7787" s="4" t="s">
        <v>269</v>
      </c>
      <c r="L7787" s="4" t="s">
        <v>150</v>
      </c>
      <c r="M7787" s="4" t="s">
        <v>259</v>
      </c>
      <c r="N7787" s="4" t="s">
        <v>48</v>
      </c>
      <c r="O7787" s="4" t="s">
        <v>49</v>
      </c>
      <c r="P7787" s="4" t="s">
        <v>260</v>
      </c>
      <c r="Q7787" s="4">
        <v>25.06</v>
      </c>
      <c r="R7787" s="4">
        <v>2</v>
      </c>
      <c r="S7787" s="4">
        <v>0</v>
      </c>
      <c r="T7787" s="4">
        <v>12.53</v>
      </c>
      <c r="U7787" s="4">
        <v>11.778199999999998</v>
      </c>
      <c r="V7787" s="4">
        <v>0.47</v>
      </c>
      <c r="W7787" s="4">
        <v>7</v>
      </c>
      <c r="X7787" s="4" t="s">
        <v>10934</v>
      </c>
    </row>
    <row r="7788" spans="1:24" x14ac:dyDescent="0.35">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x14ac:dyDescent="0.35">
      <c r="A7789" s="4">
        <v>7788</v>
      </c>
      <c r="B7789" s="4" t="s">
        <v>9669</v>
      </c>
      <c r="C7789" s="5">
        <v>41412</v>
      </c>
      <c r="D7789" s="5">
        <v>41415</v>
      </c>
      <c r="E7789" s="4" t="s">
        <v>190</v>
      </c>
      <c r="F7789" s="4" t="s">
        <v>4878</v>
      </c>
      <c r="G7789" s="4" t="s">
        <v>4879</v>
      </c>
      <c r="H7789" s="4" t="s">
        <v>28</v>
      </c>
      <c r="I7789" s="4" t="s">
        <v>29</v>
      </c>
      <c r="J7789" s="4" t="s">
        <v>305</v>
      </c>
      <c r="K7789" s="4" t="s">
        <v>213</v>
      </c>
      <c r="L7789" s="4" t="s">
        <v>107</v>
      </c>
      <c r="M7789" s="4" t="s">
        <v>5407</v>
      </c>
      <c r="N7789" s="4" t="s">
        <v>48</v>
      </c>
      <c r="O7789" s="4" t="s">
        <v>271</v>
      </c>
      <c r="P7789" s="4" t="s">
        <v>5408</v>
      </c>
      <c r="Q7789" s="4">
        <v>7.8960000000000008</v>
      </c>
      <c r="R7789" s="4">
        <v>3</v>
      </c>
      <c r="S7789" s="4">
        <v>0.2</v>
      </c>
      <c r="T7789" s="4">
        <v>2.6320000000000001</v>
      </c>
      <c r="U7789" s="4">
        <v>2.4674999999999994</v>
      </c>
      <c r="V7789" s="4">
        <v>0.31249999999999989</v>
      </c>
      <c r="W7789" s="4">
        <v>3</v>
      </c>
      <c r="X7789" s="4" t="s">
        <v>10933</v>
      </c>
    </row>
    <row r="7790" spans="1:24" x14ac:dyDescent="0.35">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x14ac:dyDescent="0.35">
      <c r="A7791" s="4">
        <v>7790</v>
      </c>
      <c r="B7791" s="4" t="s">
        <v>9669</v>
      </c>
      <c r="C7791" s="5">
        <v>41412</v>
      </c>
      <c r="D7791" s="5">
        <v>41415</v>
      </c>
      <c r="E7791" s="4" t="s">
        <v>190</v>
      </c>
      <c r="F7791" s="4" t="s">
        <v>4878</v>
      </c>
      <c r="G7791" s="4" t="s">
        <v>4879</v>
      </c>
      <c r="H7791" s="4" t="s">
        <v>28</v>
      </c>
      <c r="I7791" s="4" t="s">
        <v>29</v>
      </c>
      <c r="J7791" s="4" t="s">
        <v>305</v>
      </c>
      <c r="K7791" s="4" t="s">
        <v>213</v>
      </c>
      <c r="L7791" s="4" t="s">
        <v>107</v>
      </c>
      <c r="M7791" s="4" t="s">
        <v>6075</v>
      </c>
      <c r="N7791" s="4" t="s">
        <v>48</v>
      </c>
      <c r="O7791" s="4" t="s">
        <v>92</v>
      </c>
      <c r="P7791" s="4" t="s">
        <v>6076</v>
      </c>
      <c r="Q7791" s="4">
        <v>30.527999999999999</v>
      </c>
      <c r="R7791" s="4">
        <v>8</v>
      </c>
      <c r="S7791" s="4">
        <v>0.2</v>
      </c>
      <c r="T7791" s="4">
        <v>3.8159999999999998</v>
      </c>
      <c r="U7791" s="4">
        <v>9.5399999999999974</v>
      </c>
      <c r="V7791" s="4">
        <v>0.31249999999999994</v>
      </c>
      <c r="W7791" s="4">
        <v>3</v>
      </c>
      <c r="X7791" s="4" t="s">
        <v>10933</v>
      </c>
    </row>
    <row r="7792" spans="1:24" x14ac:dyDescent="0.35">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x14ac:dyDescent="0.35">
      <c r="A7793" s="4">
        <v>7792</v>
      </c>
      <c r="B7793" s="4" t="s">
        <v>9671</v>
      </c>
      <c r="C7793" s="5">
        <v>41628</v>
      </c>
      <c r="D7793" s="5">
        <v>41633</v>
      </c>
      <c r="E7793" s="4" t="s">
        <v>52</v>
      </c>
      <c r="F7793" s="4" t="s">
        <v>8555</v>
      </c>
      <c r="G7793" s="4" t="s">
        <v>8556</v>
      </c>
      <c r="H7793" s="4" t="s">
        <v>43</v>
      </c>
      <c r="I7793" s="4" t="s">
        <v>29</v>
      </c>
      <c r="J7793" s="4" t="s">
        <v>305</v>
      </c>
      <c r="K7793" s="4" t="s">
        <v>213</v>
      </c>
      <c r="L7793" s="4" t="s">
        <v>107</v>
      </c>
      <c r="M7793" s="4" t="s">
        <v>2938</v>
      </c>
      <c r="N7793" s="4" t="s">
        <v>48</v>
      </c>
      <c r="O7793" s="4" t="s">
        <v>77</v>
      </c>
      <c r="P7793" s="4" t="s">
        <v>2939</v>
      </c>
      <c r="Q7793" s="4">
        <v>1.7999999999999996</v>
      </c>
      <c r="R7793" s="4">
        <v>5</v>
      </c>
      <c r="S7793" s="4">
        <v>0.8</v>
      </c>
      <c r="T7793" s="4">
        <v>0.35999999999999993</v>
      </c>
      <c r="U7793" s="4">
        <v>-2.8800000000000008</v>
      </c>
      <c r="V7793" s="4">
        <v>-1.6000000000000008</v>
      </c>
      <c r="W7793" s="4">
        <v>5</v>
      </c>
      <c r="X7793" s="4" t="s">
        <v>10934</v>
      </c>
    </row>
    <row r="7794" spans="1:24" x14ac:dyDescent="0.35">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x14ac:dyDescent="0.35">
      <c r="A7795" s="4">
        <v>7794</v>
      </c>
      <c r="B7795" s="4" t="s">
        <v>9673</v>
      </c>
      <c r="C7795" s="5">
        <v>41255</v>
      </c>
      <c r="D7795" s="5">
        <v>41258</v>
      </c>
      <c r="E7795" s="4" t="s">
        <v>25</v>
      </c>
      <c r="F7795" s="4" t="s">
        <v>583</v>
      </c>
      <c r="G7795" s="4" t="s">
        <v>584</v>
      </c>
      <c r="H7795" s="4" t="s">
        <v>43</v>
      </c>
      <c r="I7795" s="4" t="s">
        <v>29</v>
      </c>
      <c r="J7795" s="4" t="s">
        <v>1393</v>
      </c>
      <c r="K7795" s="4" t="s">
        <v>1394</v>
      </c>
      <c r="L7795" s="4" t="s">
        <v>46</v>
      </c>
      <c r="M7795" s="4" t="s">
        <v>1305</v>
      </c>
      <c r="N7795" s="4" t="s">
        <v>48</v>
      </c>
      <c r="O7795" s="4" t="s">
        <v>92</v>
      </c>
      <c r="P7795" s="4" t="s">
        <v>1306</v>
      </c>
      <c r="Q7795" s="4">
        <v>32.400000000000006</v>
      </c>
      <c r="R7795" s="4">
        <v>5</v>
      </c>
      <c r="S7795" s="4">
        <v>0</v>
      </c>
      <c r="T7795" s="4">
        <v>6.4800000000000013</v>
      </c>
      <c r="U7795" s="4">
        <v>15.876000000000001</v>
      </c>
      <c r="V7795" s="4">
        <v>0.48999999999999994</v>
      </c>
      <c r="W7795" s="4">
        <v>3</v>
      </c>
      <c r="X7795" s="4" t="s">
        <v>10933</v>
      </c>
    </row>
    <row r="7796" spans="1:24" x14ac:dyDescent="0.35">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x14ac:dyDescent="0.35">
      <c r="A7797" s="4">
        <v>7796</v>
      </c>
      <c r="B7797" s="4" t="s">
        <v>9674</v>
      </c>
      <c r="C7797" s="5">
        <v>41102</v>
      </c>
      <c r="D7797" s="5">
        <v>41108</v>
      </c>
      <c r="E7797" s="4" t="s">
        <v>52</v>
      </c>
      <c r="F7797" s="4" t="s">
        <v>2082</v>
      </c>
      <c r="G7797" s="4" t="s">
        <v>2083</v>
      </c>
      <c r="H7797" s="4" t="s">
        <v>28</v>
      </c>
      <c r="I7797" s="4" t="s">
        <v>29</v>
      </c>
      <c r="J7797" s="4" t="s">
        <v>1616</v>
      </c>
      <c r="K7797" s="4" t="s">
        <v>106</v>
      </c>
      <c r="L7797" s="4" t="s">
        <v>107</v>
      </c>
      <c r="M7797" s="4" t="s">
        <v>6302</v>
      </c>
      <c r="N7797" s="4" t="s">
        <v>73</v>
      </c>
      <c r="O7797" s="4" t="s">
        <v>74</v>
      </c>
      <c r="P7797" s="4" t="s">
        <v>6303</v>
      </c>
      <c r="Q7797" s="4">
        <v>307.16800000000001</v>
      </c>
      <c r="R7797" s="4">
        <v>4</v>
      </c>
      <c r="S7797" s="4">
        <v>0.2</v>
      </c>
      <c r="T7797" s="4">
        <v>76.792000000000002</v>
      </c>
      <c r="U7797" s="4">
        <v>30.716800000000006</v>
      </c>
      <c r="V7797" s="4">
        <v>0.10000000000000002</v>
      </c>
      <c r="W7797" s="4">
        <v>6</v>
      </c>
      <c r="X7797" s="4" t="s">
        <v>10934</v>
      </c>
    </row>
    <row r="7798" spans="1:24" x14ac:dyDescent="0.35">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x14ac:dyDescent="0.35">
      <c r="A7799" s="4">
        <v>7798</v>
      </c>
      <c r="B7799" s="4" t="s">
        <v>9676</v>
      </c>
      <c r="C7799" s="5">
        <v>41723</v>
      </c>
      <c r="D7799" s="5">
        <v>41726</v>
      </c>
      <c r="E7799" s="4" t="s">
        <v>190</v>
      </c>
      <c r="F7799" s="4" t="s">
        <v>3391</v>
      </c>
      <c r="G7799" s="4" t="s">
        <v>3392</v>
      </c>
      <c r="H7799" s="4" t="s">
        <v>43</v>
      </c>
      <c r="I7799" s="4" t="s">
        <v>29</v>
      </c>
      <c r="J7799" s="4" t="s">
        <v>268</v>
      </c>
      <c r="K7799" s="4" t="s">
        <v>269</v>
      </c>
      <c r="L7799" s="4" t="s">
        <v>150</v>
      </c>
      <c r="M7799" s="4" t="s">
        <v>5582</v>
      </c>
      <c r="N7799" s="4" t="s">
        <v>48</v>
      </c>
      <c r="O7799" s="4" t="s">
        <v>175</v>
      </c>
      <c r="P7799" s="4" t="s">
        <v>5583</v>
      </c>
      <c r="Q7799" s="4">
        <v>47.01</v>
      </c>
      <c r="R7799" s="4">
        <v>3</v>
      </c>
      <c r="S7799" s="4">
        <v>0</v>
      </c>
      <c r="T7799" s="4">
        <v>15.67</v>
      </c>
      <c r="U7799" s="4">
        <v>22.094699999999996</v>
      </c>
      <c r="V7799" s="4">
        <v>0.46999999999999992</v>
      </c>
      <c r="W7799" s="4">
        <v>3</v>
      </c>
      <c r="X7799" s="4" t="s">
        <v>10933</v>
      </c>
    </row>
    <row r="7800" spans="1:24" x14ac:dyDescent="0.35">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x14ac:dyDescent="0.35">
      <c r="A7801" s="4">
        <v>7800</v>
      </c>
      <c r="B7801" s="4" t="s">
        <v>9676</v>
      </c>
      <c r="C7801" s="5">
        <v>41723</v>
      </c>
      <c r="D7801" s="5">
        <v>41726</v>
      </c>
      <c r="E7801" s="4" t="s">
        <v>190</v>
      </c>
      <c r="F7801" s="4" t="s">
        <v>3391</v>
      </c>
      <c r="G7801" s="4" t="s">
        <v>3392</v>
      </c>
      <c r="H7801" s="4" t="s">
        <v>43</v>
      </c>
      <c r="I7801" s="4" t="s">
        <v>29</v>
      </c>
      <c r="J7801" s="4" t="s">
        <v>268</v>
      </c>
      <c r="K7801" s="4" t="s">
        <v>269</v>
      </c>
      <c r="L7801" s="4" t="s">
        <v>150</v>
      </c>
      <c r="M7801" s="4" t="s">
        <v>1539</v>
      </c>
      <c r="N7801" s="4" t="s">
        <v>34</v>
      </c>
      <c r="O7801" s="4" t="s">
        <v>38</v>
      </c>
      <c r="P7801" s="4" t="s">
        <v>1540</v>
      </c>
      <c r="Q7801" s="4">
        <v>207.84600000000003</v>
      </c>
      <c r="R7801" s="4">
        <v>3</v>
      </c>
      <c r="S7801" s="4">
        <v>0.1</v>
      </c>
      <c r="T7801" s="4">
        <v>69.282000000000011</v>
      </c>
      <c r="U7801" s="4">
        <v>2.3093999999999895</v>
      </c>
      <c r="V7801" s="4">
        <v>1.1111111111111059E-2</v>
      </c>
      <c r="W7801" s="4">
        <v>3</v>
      </c>
      <c r="X7801" s="4" t="s">
        <v>10933</v>
      </c>
    </row>
    <row r="7802" spans="1:24" x14ac:dyDescent="0.35">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x14ac:dyDescent="0.35">
      <c r="A7803" s="4">
        <v>7802</v>
      </c>
      <c r="B7803" s="4" t="s">
        <v>9678</v>
      </c>
      <c r="C7803" s="5">
        <v>40626</v>
      </c>
      <c r="D7803" s="5">
        <v>40631</v>
      </c>
      <c r="E7803" s="4" t="s">
        <v>25</v>
      </c>
      <c r="F7803" s="4" t="s">
        <v>3168</v>
      </c>
      <c r="G7803" s="4" t="s">
        <v>3169</v>
      </c>
      <c r="H7803" s="4" t="s">
        <v>28</v>
      </c>
      <c r="I7803" s="4" t="s">
        <v>29</v>
      </c>
      <c r="J7803" s="4" t="s">
        <v>3490</v>
      </c>
      <c r="K7803" s="4" t="s">
        <v>45</v>
      </c>
      <c r="L7803" s="4" t="s">
        <v>46</v>
      </c>
      <c r="M7803" s="4" t="s">
        <v>7793</v>
      </c>
      <c r="N7803" s="4" t="s">
        <v>34</v>
      </c>
      <c r="O7803" s="4" t="s">
        <v>67</v>
      </c>
      <c r="P7803" s="4" t="s">
        <v>7794</v>
      </c>
      <c r="Q7803" s="4">
        <v>40.479999999999997</v>
      </c>
      <c r="R7803" s="4">
        <v>2</v>
      </c>
      <c r="S7803" s="4">
        <v>0</v>
      </c>
      <c r="T7803" s="4">
        <v>20.239999999999998</v>
      </c>
      <c r="U7803" s="4">
        <v>14.572799999999997</v>
      </c>
      <c r="V7803" s="4">
        <v>0.36</v>
      </c>
      <c r="W7803" s="4">
        <v>5</v>
      </c>
      <c r="X7803" s="4" t="s">
        <v>10934</v>
      </c>
    </row>
    <row r="7804" spans="1:24" x14ac:dyDescent="0.35">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x14ac:dyDescent="0.35">
      <c r="A7805" s="4">
        <v>7804</v>
      </c>
      <c r="B7805" s="4" t="s">
        <v>9679</v>
      </c>
      <c r="C7805" s="5">
        <v>41174</v>
      </c>
      <c r="D7805" s="5">
        <v>41178</v>
      </c>
      <c r="E7805" s="4" t="s">
        <v>52</v>
      </c>
      <c r="F7805" s="4" t="s">
        <v>2658</v>
      </c>
      <c r="G7805" s="4" t="s">
        <v>2659</v>
      </c>
      <c r="H7805" s="4" t="s">
        <v>104</v>
      </c>
      <c r="I7805" s="4" t="s">
        <v>29</v>
      </c>
      <c r="J7805" s="4" t="s">
        <v>614</v>
      </c>
      <c r="K7805" s="4" t="s">
        <v>337</v>
      </c>
      <c r="L7805" s="4" t="s">
        <v>32</v>
      </c>
      <c r="M7805" s="4" t="s">
        <v>3512</v>
      </c>
      <c r="N7805" s="4" t="s">
        <v>48</v>
      </c>
      <c r="O7805" s="4" t="s">
        <v>61</v>
      </c>
      <c r="P7805" s="4" t="s">
        <v>3513</v>
      </c>
      <c r="Q7805" s="4">
        <v>720.06400000000008</v>
      </c>
      <c r="R7805" s="4">
        <v>4</v>
      </c>
      <c r="S7805" s="4">
        <v>0.2</v>
      </c>
      <c r="T7805" s="4">
        <v>180.01600000000002</v>
      </c>
      <c r="U7805" s="4">
        <v>-63.005600000000015</v>
      </c>
      <c r="V7805" s="4">
        <v>-8.7500000000000008E-2</v>
      </c>
      <c r="W7805" s="4">
        <v>4</v>
      </c>
      <c r="X7805" s="4" t="s">
        <v>10933</v>
      </c>
    </row>
    <row r="7806" spans="1:24" x14ac:dyDescent="0.35">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x14ac:dyDescent="0.35">
      <c r="A7807" s="4">
        <v>7806</v>
      </c>
      <c r="B7807" s="4" t="s">
        <v>9679</v>
      </c>
      <c r="C7807" s="5">
        <v>41174</v>
      </c>
      <c r="D7807" s="5">
        <v>41178</v>
      </c>
      <c r="E7807" s="4" t="s">
        <v>52</v>
      </c>
      <c r="F7807" s="4" t="s">
        <v>2658</v>
      </c>
      <c r="G7807" s="4" t="s">
        <v>2659</v>
      </c>
      <c r="H7807" s="4" t="s">
        <v>104</v>
      </c>
      <c r="I7807" s="4" t="s">
        <v>29</v>
      </c>
      <c r="J7807" s="4" t="s">
        <v>614</v>
      </c>
      <c r="K7807" s="4" t="s">
        <v>337</v>
      </c>
      <c r="L7807" s="4" t="s">
        <v>32</v>
      </c>
      <c r="M7807" s="4" t="s">
        <v>4125</v>
      </c>
      <c r="N7807" s="4" t="s">
        <v>48</v>
      </c>
      <c r="O7807" s="4" t="s">
        <v>70</v>
      </c>
      <c r="P7807" s="4" t="s">
        <v>4126</v>
      </c>
      <c r="Q7807" s="4">
        <v>2.8160000000000003</v>
      </c>
      <c r="R7807" s="4">
        <v>2</v>
      </c>
      <c r="S7807" s="4">
        <v>0.2</v>
      </c>
      <c r="T7807" s="4">
        <v>1.4080000000000001</v>
      </c>
      <c r="U7807" s="4">
        <v>0.31679999999999986</v>
      </c>
      <c r="V7807" s="4">
        <v>0.11249999999999993</v>
      </c>
      <c r="W7807" s="4">
        <v>4</v>
      </c>
      <c r="X7807" s="4" t="s">
        <v>10933</v>
      </c>
    </row>
    <row r="7808" spans="1:24" x14ac:dyDescent="0.35">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x14ac:dyDescent="0.35">
      <c r="A7809" s="4">
        <v>7808</v>
      </c>
      <c r="B7809" s="4" t="s">
        <v>9680</v>
      </c>
      <c r="C7809" s="5">
        <v>41282</v>
      </c>
      <c r="D7809" s="5">
        <v>41287</v>
      </c>
      <c r="E7809" s="4" t="s">
        <v>52</v>
      </c>
      <c r="F7809" s="4" t="s">
        <v>7551</v>
      </c>
      <c r="G7809" s="4" t="s">
        <v>7552</v>
      </c>
      <c r="H7809" s="4" t="s">
        <v>28</v>
      </c>
      <c r="I7809" s="4" t="s">
        <v>29</v>
      </c>
      <c r="J7809" s="4" t="s">
        <v>4590</v>
      </c>
      <c r="K7809" s="4" t="s">
        <v>90</v>
      </c>
      <c r="L7809" s="4" t="s">
        <v>32</v>
      </c>
      <c r="M7809" s="4" t="s">
        <v>3523</v>
      </c>
      <c r="N7809" s="4" t="s">
        <v>48</v>
      </c>
      <c r="O7809" s="4" t="s">
        <v>77</v>
      </c>
      <c r="P7809" s="4" t="s">
        <v>3524</v>
      </c>
      <c r="Q7809" s="4">
        <v>30.828000000000007</v>
      </c>
      <c r="R7809" s="4">
        <v>7</v>
      </c>
      <c r="S7809" s="4">
        <v>0.7</v>
      </c>
      <c r="T7809" s="4">
        <v>4.4040000000000008</v>
      </c>
      <c r="U7809" s="4">
        <v>-24.662400000000005</v>
      </c>
      <c r="V7809" s="4">
        <v>-0.8</v>
      </c>
      <c r="W7809" s="4">
        <v>5</v>
      </c>
      <c r="X7809" s="4" t="s">
        <v>10934</v>
      </c>
    </row>
    <row r="7810" spans="1:24" x14ac:dyDescent="0.35">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x14ac:dyDescent="0.35">
      <c r="A7811" s="4">
        <v>7810</v>
      </c>
      <c r="B7811" s="4" t="s">
        <v>9680</v>
      </c>
      <c r="C7811" s="5">
        <v>41282</v>
      </c>
      <c r="D7811" s="5">
        <v>41287</v>
      </c>
      <c r="E7811" s="4" t="s">
        <v>52</v>
      </c>
      <c r="F7811" s="4" t="s">
        <v>7551</v>
      </c>
      <c r="G7811" s="4" t="s">
        <v>7552</v>
      </c>
      <c r="H7811" s="4" t="s">
        <v>28</v>
      </c>
      <c r="I7811" s="4" t="s">
        <v>29</v>
      </c>
      <c r="J7811" s="4" t="s">
        <v>4590</v>
      </c>
      <c r="K7811" s="4" t="s">
        <v>90</v>
      </c>
      <c r="L7811" s="4" t="s">
        <v>32</v>
      </c>
      <c r="M7811" s="4" t="s">
        <v>8894</v>
      </c>
      <c r="N7811" s="4" t="s">
        <v>73</v>
      </c>
      <c r="O7811" s="4" t="s">
        <v>74</v>
      </c>
      <c r="P7811" s="4" t="s">
        <v>8895</v>
      </c>
      <c r="Q7811" s="4">
        <v>108.78399999999999</v>
      </c>
      <c r="R7811" s="4">
        <v>2</v>
      </c>
      <c r="S7811" s="4">
        <v>0.2</v>
      </c>
      <c r="T7811" s="4">
        <v>54.391999999999996</v>
      </c>
      <c r="U7811" s="4">
        <v>10.878399999999999</v>
      </c>
      <c r="V7811" s="4">
        <v>0.1</v>
      </c>
      <c r="W7811" s="4">
        <v>5</v>
      </c>
      <c r="X7811" s="4" t="s">
        <v>10934</v>
      </c>
    </row>
    <row r="7812" spans="1:24" x14ac:dyDescent="0.35">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x14ac:dyDescent="0.35">
      <c r="A7813" s="4">
        <v>7812</v>
      </c>
      <c r="B7813" s="4" t="s">
        <v>9681</v>
      </c>
      <c r="C7813" s="5">
        <v>41319</v>
      </c>
      <c r="D7813" s="5">
        <v>41320</v>
      </c>
      <c r="E7813" s="4" t="s">
        <v>190</v>
      </c>
      <c r="F7813" s="4" t="s">
        <v>510</v>
      </c>
      <c r="G7813" s="4" t="s">
        <v>511</v>
      </c>
      <c r="H7813" s="4" t="s">
        <v>28</v>
      </c>
      <c r="I7813" s="4" t="s">
        <v>29</v>
      </c>
      <c r="J7813" s="4" t="s">
        <v>3215</v>
      </c>
      <c r="K7813" s="4" t="s">
        <v>2737</v>
      </c>
      <c r="L7813" s="4" t="s">
        <v>150</v>
      </c>
      <c r="M7813" s="4" t="s">
        <v>7012</v>
      </c>
      <c r="N7813" s="4" t="s">
        <v>48</v>
      </c>
      <c r="O7813" s="4" t="s">
        <v>70</v>
      </c>
      <c r="P7813" s="4" t="s">
        <v>7013</v>
      </c>
      <c r="Q7813" s="4">
        <v>7.98</v>
      </c>
      <c r="R7813" s="4">
        <v>3</v>
      </c>
      <c r="S7813" s="4">
        <v>0</v>
      </c>
      <c r="T7813" s="4">
        <v>2.66</v>
      </c>
      <c r="U7813" s="4">
        <v>2.0747999999999998</v>
      </c>
      <c r="V7813" s="4">
        <v>0.25999999999999995</v>
      </c>
      <c r="W7813" s="4">
        <v>1</v>
      </c>
      <c r="X7813" s="4" t="s">
        <v>10935</v>
      </c>
    </row>
    <row r="7814" spans="1:24" x14ac:dyDescent="0.35">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x14ac:dyDescent="0.35">
      <c r="A7815" s="4">
        <v>7814</v>
      </c>
      <c r="B7815" s="4" t="s">
        <v>9681</v>
      </c>
      <c r="C7815" s="5">
        <v>41319</v>
      </c>
      <c r="D7815" s="5">
        <v>41320</v>
      </c>
      <c r="E7815" s="4" t="s">
        <v>190</v>
      </c>
      <c r="F7815" s="4" t="s">
        <v>510</v>
      </c>
      <c r="G7815" s="4" t="s">
        <v>511</v>
      </c>
      <c r="H7815" s="4" t="s">
        <v>28</v>
      </c>
      <c r="I7815" s="4" t="s">
        <v>29</v>
      </c>
      <c r="J7815" s="4" t="s">
        <v>3215</v>
      </c>
      <c r="K7815" s="4" t="s">
        <v>2737</v>
      </c>
      <c r="L7815" s="4" t="s">
        <v>150</v>
      </c>
      <c r="M7815" s="4" t="s">
        <v>1022</v>
      </c>
      <c r="N7815" s="4" t="s">
        <v>34</v>
      </c>
      <c r="O7815" s="4" t="s">
        <v>67</v>
      </c>
      <c r="P7815" s="4" t="s">
        <v>1023</v>
      </c>
      <c r="Q7815" s="4">
        <v>10.56</v>
      </c>
      <c r="R7815" s="4">
        <v>6</v>
      </c>
      <c r="S7815" s="4">
        <v>0</v>
      </c>
      <c r="T7815" s="4">
        <v>1.76</v>
      </c>
      <c r="U7815" s="4">
        <v>4.6464000000000008</v>
      </c>
      <c r="V7815" s="4">
        <v>0.44000000000000006</v>
      </c>
      <c r="W7815" s="4">
        <v>1</v>
      </c>
      <c r="X7815" s="4" t="s">
        <v>10935</v>
      </c>
    </row>
    <row r="7816" spans="1:24" x14ac:dyDescent="0.35">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x14ac:dyDescent="0.35">
      <c r="A7817" s="4">
        <v>7816</v>
      </c>
      <c r="B7817" s="4" t="s">
        <v>9682</v>
      </c>
      <c r="C7817" s="5">
        <v>41799</v>
      </c>
      <c r="D7817" s="5">
        <v>41801</v>
      </c>
      <c r="E7817" s="4" t="s">
        <v>190</v>
      </c>
      <c r="F7817" s="4" t="s">
        <v>606</v>
      </c>
      <c r="G7817" s="4" t="s">
        <v>607</v>
      </c>
      <c r="H7817" s="4" t="s">
        <v>104</v>
      </c>
      <c r="I7817" s="4" t="s">
        <v>29</v>
      </c>
      <c r="J7817" s="4" t="s">
        <v>44</v>
      </c>
      <c r="K7817" s="4" t="s">
        <v>45</v>
      </c>
      <c r="L7817" s="4" t="s">
        <v>46</v>
      </c>
      <c r="M7817" s="4" t="s">
        <v>3312</v>
      </c>
      <c r="N7817" s="4" t="s">
        <v>73</v>
      </c>
      <c r="O7817" s="4" t="s">
        <v>74</v>
      </c>
      <c r="P7817" s="4" t="s">
        <v>3313</v>
      </c>
      <c r="Q7817" s="4">
        <v>17.52</v>
      </c>
      <c r="R7817" s="4">
        <v>2</v>
      </c>
      <c r="S7817" s="4">
        <v>0.2</v>
      </c>
      <c r="T7817" s="4">
        <v>8.76</v>
      </c>
      <c r="U7817" s="4">
        <v>-3.5040000000000022</v>
      </c>
      <c r="V7817" s="4">
        <v>-0.20000000000000012</v>
      </c>
      <c r="W7817" s="4">
        <v>2</v>
      </c>
      <c r="X7817" s="4" t="s">
        <v>10933</v>
      </c>
    </row>
    <row r="7818" spans="1:24" x14ac:dyDescent="0.35">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x14ac:dyDescent="0.35">
      <c r="A7819" s="4">
        <v>7818</v>
      </c>
      <c r="B7819" s="4" t="s">
        <v>9683</v>
      </c>
      <c r="C7819" s="5">
        <v>41569</v>
      </c>
      <c r="D7819" s="5">
        <v>41574</v>
      </c>
      <c r="E7819" s="4" t="s">
        <v>25</v>
      </c>
      <c r="F7819" s="4" t="s">
        <v>4209</v>
      </c>
      <c r="G7819" s="4" t="s">
        <v>4210</v>
      </c>
      <c r="H7819" s="4" t="s">
        <v>104</v>
      </c>
      <c r="I7819" s="4" t="s">
        <v>29</v>
      </c>
      <c r="J7819" s="4" t="s">
        <v>4047</v>
      </c>
      <c r="K7819" s="4" t="s">
        <v>1394</v>
      </c>
      <c r="L7819" s="4" t="s">
        <v>46</v>
      </c>
      <c r="M7819" s="4" t="s">
        <v>8733</v>
      </c>
      <c r="N7819" s="4" t="s">
        <v>48</v>
      </c>
      <c r="O7819" s="4" t="s">
        <v>92</v>
      </c>
      <c r="P7819" s="4" t="s">
        <v>8734</v>
      </c>
      <c r="Q7819" s="4">
        <v>35.880000000000003</v>
      </c>
      <c r="R7819" s="4">
        <v>6</v>
      </c>
      <c r="S7819" s="4">
        <v>0</v>
      </c>
      <c r="T7819" s="4">
        <v>5.98</v>
      </c>
      <c r="U7819" s="4">
        <v>17.581200000000003</v>
      </c>
      <c r="V7819" s="4">
        <v>0.49000000000000005</v>
      </c>
      <c r="W7819" s="4">
        <v>5</v>
      </c>
      <c r="X7819" s="4" t="s">
        <v>10934</v>
      </c>
    </row>
    <row r="7820" spans="1:24" x14ac:dyDescent="0.35">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x14ac:dyDescent="0.35">
      <c r="A7821" s="4">
        <v>7820</v>
      </c>
      <c r="B7821" s="4" t="s">
        <v>9684</v>
      </c>
      <c r="C7821" s="5">
        <v>41666</v>
      </c>
      <c r="D7821" s="5">
        <v>41670</v>
      </c>
      <c r="E7821" s="4" t="s">
        <v>52</v>
      </c>
      <c r="F7821" s="4" t="s">
        <v>1455</v>
      </c>
      <c r="G7821" s="4" t="s">
        <v>1456</v>
      </c>
      <c r="H7821" s="4" t="s">
        <v>28</v>
      </c>
      <c r="I7821" s="4" t="s">
        <v>29</v>
      </c>
      <c r="J7821" s="4" t="s">
        <v>129</v>
      </c>
      <c r="K7821" s="4" t="s">
        <v>45</v>
      </c>
      <c r="L7821" s="4" t="s">
        <v>46</v>
      </c>
      <c r="M7821" s="4" t="s">
        <v>4315</v>
      </c>
      <c r="N7821" s="4" t="s">
        <v>48</v>
      </c>
      <c r="O7821" s="4" t="s">
        <v>271</v>
      </c>
      <c r="P7821" s="4" t="s">
        <v>4316</v>
      </c>
      <c r="Q7821" s="4">
        <v>11.84</v>
      </c>
      <c r="R7821" s="4">
        <v>8</v>
      </c>
      <c r="S7821" s="4">
        <v>0</v>
      </c>
      <c r="T7821" s="4">
        <v>1.48</v>
      </c>
      <c r="U7821" s="4">
        <v>5.6831999999999994</v>
      </c>
      <c r="V7821" s="4">
        <v>0.47999999999999993</v>
      </c>
      <c r="W7821" s="4">
        <v>4</v>
      </c>
      <c r="X7821" s="4" t="s">
        <v>10933</v>
      </c>
    </row>
    <row r="7822" spans="1:24" x14ac:dyDescent="0.35">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x14ac:dyDescent="0.35">
      <c r="A7823" s="4">
        <v>7822</v>
      </c>
      <c r="B7823" s="4" t="s">
        <v>9686</v>
      </c>
      <c r="C7823" s="5">
        <v>41569</v>
      </c>
      <c r="D7823" s="5">
        <v>41572</v>
      </c>
      <c r="E7823" s="4" t="s">
        <v>25</v>
      </c>
      <c r="F7823" s="4" t="s">
        <v>4627</v>
      </c>
      <c r="G7823" s="4" t="s">
        <v>4628</v>
      </c>
      <c r="H7823" s="4" t="s">
        <v>28</v>
      </c>
      <c r="I7823" s="4" t="s">
        <v>29</v>
      </c>
      <c r="J7823" s="4" t="s">
        <v>330</v>
      </c>
      <c r="K7823" s="4" t="s">
        <v>337</v>
      </c>
      <c r="L7823" s="4" t="s">
        <v>32</v>
      </c>
      <c r="M7823" s="4" t="s">
        <v>4016</v>
      </c>
      <c r="N7823" s="4" t="s">
        <v>48</v>
      </c>
      <c r="O7823" s="4" t="s">
        <v>61</v>
      </c>
      <c r="P7823" s="4" t="s">
        <v>6587</v>
      </c>
      <c r="Q7823" s="4">
        <v>111.67200000000001</v>
      </c>
      <c r="R7823" s="4">
        <v>9</v>
      </c>
      <c r="S7823" s="4">
        <v>0.2</v>
      </c>
      <c r="T7823" s="4">
        <v>12.408000000000001</v>
      </c>
      <c r="U7823" s="4">
        <v>6.9794999999999909</v>
      </c>
      <c r="V7823" s="4">
        <v>6.249999999999991E-2</v>
      </c>
      <c r="W7823" s="4">
        <v>3</v>
      </c>
      <c r="X7823" s="4" t="s">
        <v>10933</v>
      </c>
    </row>
    <row r="7824" spans="1:24" x14ac:dyDescent="0.35">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x14ac:dyDescent="0.35">
      <c r="A7825" s="4">
        <v>7824</v>
      </c>
      <c r="B7825" s="4" t="s">
        <v>9687</v>
      </c>
      <c r="C7825" s="5">
        <v>40781</v>
      </c>
      <c r="D7825" s="5">
        <v>40787</v>
      </c>
      <c r="E7825" s="4" t="s">
        <v>52</v>
      </c>
      <c r="F7825" s="4" t="s">
        <v>3792</v>
      </c>
      <c r="G7825" s="4" t="s">
        <v>3793</v>
      </c>
      <c r="H7825" s="4" t="s">
        <v>104</v>
      </c>
      <c r="I7825" s="4" t="s">
        <v>29</v>
      </c>
      <c r="J7825" s="4" t="s">
        <v>608</v>
      </c>
      <c r="K7825" s="4" t="s">
        <v>247</v>
      </c>
      <c r="L7825" s="4" t="s">
        <v>150</v>
      </c>
      <c r="M7825" s="4" t="s">
        <v>4949</v>
      </c>
      <c r="N7825" s="4" t="s">
        <v>73</v>
      </c>
      <c r="O7825" s="4" t="s">
        <v>163</v>
      </c>
      <c r="P7825" s="4" t="s">
        <v>4950</v>
      </c>
      <c r="Q7825" s="4">
        <v>149.97</v>
      </c>
      <c r="R7825" s="4">
        <v>3</v>
      </c>
      <c r="S7825" s="4">
        <v>0</v>
      </c>
      <c r="T7825" s="4">
        <v>49.99</v>
      </c>
      <c r="U7825" s="4">
        <v>52.489499999999992</v>
      </c>
      <c r="V7825" s="4">
        <v>0.35</v>
      </c>
      <c r="W7825" s="4">
        <v>6</v>
      </c>
      <c r="X7825" s="4" t="s">
        <v>10934</v>
      </c>
    </row>
    <row r="7826" spans="1:24" x14ac:dyDescent="0.35">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x14ac:dyDescent="0.35">
      <c r="A7827" s="4">
        <v>7826</v>
      </c>
      <c r="B7827" s="4" t="s">
        <v>9689</v>
      </c>
      <c r="C7827" s="5">
        <v>40942</v>
      </c>
      <c r="D7827" s="5">
        <v>40946</v>
      </c>
      <c r="E7827" s="4" t="s">
        <v>52</v>
      </c>
      <c r="F7827" s="4" t="s">
        <v>3886</v>
      </c>
      <c r="G7827" s="4" t="s">
        <v>3887</v>
      </c>
      <c r="H7827" s="4" t="s">
        <v>43</v>
      </c>
      <c r="I7827" s="4" t="s">
        <v>29</v>
      </c>
      <c r="J7827" s="4" t="s">
        <v>7570</v>
      </c>
      <c r="K7827" s="4" t="s">
        <v>269</v>
      </c>
      <c r="L7827" s="4" t="s">
        <v>150</v>
      </c>
      <c r="M7827" s="4" t="s">
        <v>205</v>
      </c>
      <c r="N7827" s="4" t="s">
        <v>34</v>
      </c>
      <c r="O7827" s="4" t="s">
        <v>38</v>
      </c>
      <c r="P7827" s="4" t="s">
        <v>206</v>
      </c>
      <c r="Q7827" s="4">
        <v>90.882000000000005</v>
      </c>
      <c r="R7827" s="4">
        <v>1</v>
      </c>
      <c r="S7827" s="4">
        <v>0.1</v>
      </c>
      <c r="T7827" s="4">
        <v>90.882000000000005</v>
      </c>
      <c r="U7827" s="4">
        <v>15.147000000000004</v>
      </c>
      <c r="V7827" s="4">
        <v>0.16666666666666671</v>
      </c>
      <c r="W7827" s="4">
        <v>4</v>
      </c>
      <c r="X7827" s="4" t="s">
        <v>10933</v>
      </c>
    </row>
    <row r="7828" spans="1:24" x14ac:dyDescent="0.35">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x14ac:dyDescent="0.35">
      <c r="A7829" s="4">
        <v>7828</v>
      </c>
      <c r="B7829" s="4" t="s">
        <v>9690</v>
      </c>
      <c r="C7829" s="5">
        <v>41944</v>
      </c>
      <c r="D7829" s="5">
        <v>41949</v>
      </c>
      <c r="E7829" s="4" t="s">
        <v>52</v>
      </c>
      <c r="F7829" s="4" t="s">
        <v>3199</v>
      </c>
      <c r="G7829" s="4" t="s">
        <v>3200</v>
      </c>
      <c r="H7829" s="4" t="s">
        <v>43</v>
      </c>
      <c r="I7829" s="4" t="s">
        <v>29</v>
      </c>
      <c r="J7829" s="4" t="s">
        <v>305</v>
      </c>
      <c r="K7829" s="4" t="s">
        <v>213</v>
      </c>
      <c r="L7829" s="4" t="s">
        <v>107</v>
      </c>
      <c r="M7829" s="4" t="s">
        <v>1264</v>
      </c>
      <c r="N7829" s="4" t="s">
        <v>48</v>
      </c>
      <c r="O7829" s="4" t="s">
        <v>175</v>
      </c>
      <c r="P7829" s="4" t="s">
        <v>1265</v>
      </c>
      <c r="Q7829" s="4">
        <v>9.9120000000000008</v>
      </c>
      <c r="R7829" s="4">
        <v>3</v>
      </c>
      <c r="S7829" s="4">
        <v>0.2</v>
      </c>
      <c r="T7829" s="4">
        <v>3.3040000000000003</v>
      </c>
      <c r="U7829" s="4">
        <v>3.2213999999999996</v>
      </c>
      <c r="V7829" s="4">
        <v>0.32499999999999996</v>
      </c>
      <c r="W7829" s="4">
        <v>5</v>
      </c>
      <c r="X7829" s="4" t="s">
        <v>10934</v>
      </c>
    </row>
    <row r="7830" spans="1:24" x14ac:dyDescent="0.35">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x14ac:dyDescent="0.35">
      <c r="A7831" s="4">
        <v>7830</v>
      </c>
      <c r="B7831" s="4" t="s">
        <v>9691</v>
      </c>
      <c r="C7831" s="5">
        <v>41025</v>
      </c>
      <c r="D7831" s="5">
        <v>41030</v>
      </c>
      <c r="E7831" s="4" t="s">
        <v>52</v>
      </c>
      <c r="F7831" s="4" t="s">
        <v>2548</v>
      </c>
      <c r="G7831" s="4" t="s">
        <v>2549</v>
      </c>
      <c r="H7831" s="4" t="s">
        <v>43</v>
      </c>
      <c r="I7831" s="4" t="s">
        <v>29</v>
      </c>
      <c r="J7831" s="4" t="s">
        <v>949</v>
      </c>
      <c r="K7831" s="4" t="s">
        <v>45</v>
      </c>
      <c r="L7831" s="4" t="s">
        <v>46</v>
      </c>
      <c r="M7831" s="4" t="s">
        <v>1563</v>
      </c>
      <c r="N7831" s="4" t="s">
        <v>48</v>
      </c>
      <c r="O7831" s="4" t="s">
        <v>70</v>
      </c>
      <c r="P7831" s="4" t="s">
        <v>1564</v>
      </c>
      <c r="Q7831" s="4">
        <v>59.519999999999996</v>
      </c>
      <c r="R7831" s="4">
        <v>3</v>
      </c>
      <c r="S7831" s="4">
        <v>0</v>
      </c>
      <c r="T7831" s="4">
        <v>19.84</v>
      </c>
      <c r="U7831" s="4">
        <v>15.475200000000001</v>
      </c>
      <c r="V7831" s="4">
        <v>0.26</v>
      </c>
      <c r="W7831" s="4">
        <v>5</v>
      </c>
      <c r="X7831" s="4" t="s">
        <v>10934</v>
      </c>
    </row>
    <row r="7832" spans="1:24" x14ac:dyDescent="0.35">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x14ac:dyDescent="0.35">
      <c r="A7833" s="4">
        <v>7832</v>
      </c>
      <c r="B7833" s="4" t="s">
        <v>9691</v>
      </c>
      <c r="C7833" s="5">
        <v>41025</v>
      </c>
      <c r="D7833" s="5">
        <v>41030</v>
      </c>
      <c r="E7833" s="4" t="s">
        <v>52</v>
      </c>
      <c r="F7833" s="4" t="s">
        <v>2548</v>
      </c>
      <c r="G7833" s="4" t="s">
        <v>2549</v>
      </c>
      <c r="H7833" s="4" t="s">
        <v>43</v>
      </c>
      <c r="I7833" s="4" t="s">
        <v>29</v>
      </c>
      <c r="J7833" s="4" t="s">
        <v>949</v>
      </c>
      <c r="K7833" s="4" t="s">
        <v>45</v>
      </c>
      <c r="L7833" s="4" t="s">
        <v>46</v>
      </c>
      <c r="M7833" s="4" t="s">
        <v>1201</v>
      </c>
      <c r="N7833" s="4" t="s">
        <v>48</v>
      </c>
      <c r="O7833" s="4" t="s">
        <v>77</v>
      </c>
      <c r="P7833" s="4" t="s">
        <v>1202</v>
      </c>
      <c r="Q7833" s="4">
        <v>50.352000000000004</v>
      </c>
      <c r="R7833" s="4">
        <v>3</v>
      </c>
      <c r="S7833" s="4">
        <v>0.2</v>
      </c>
      <c r="T7833" s="4">
        <v>16.784000000000002</v>
      </c>
      <c r="U7833" s="4">
        <v>17.623199999999997</v>
      </c>
      <c r="V7833" s="4">
        <v>0.34999999999999992</v>
      </c>
      <c r="W7833" s="4">
        <v>5</v>
      </c>
      <c r="X7833" s="4" t="s">
        <v>10934</v>
      </c>
    </row>
    <row r="7834" spans="1:24" x14ac:dyDescent="0.35">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x14ac:dyDescent="0.35">
      <c r="A7835" s="4">
        <v>7834</v>
      </c>
      <c r="B7835" s="4" t="s">
        <v>9693</v>
      </c>
      <c r="C7835" s="5">
        <v>40932</v>
      </c>
      <c r="D7835" s="5">
        <v>40936</v>
      </c>
      <c r="E7835" s="4" t="s">
        <v>52</v>
      </c>
      <c r="F7835" s="4" t="s">
        <v>7281</v>
      </c>
      <c r="G7835" s="4" t="s">
        <v>7282</v>
      </c>
      <c r="H7835" s="4" t="s">
        <v>104</v>
      </c>
      <c r="I7835" s="4" t="s">
        <v>29</v>
      </c>
      <c r="J7835" s="4" t="s">
        <v>9172</v>
      </c>
      <c r="K7835" s="4" t="s">
        <v>56</v>
      </c>
      <c r="L7835" s="4" t="s">
        <v>32</v>
      </c>
      <c r="M7835" s="4" t="s">
        <v>1369</v>
      </c>
      <c r="N7835" s="4" t="s">
        <v>48</v>
      </c>
      <c r="O7835" s="4" t="s">
        <v>70</v>
      </c>
      <c r="P7835" s="4" t="s">
        <v>1370</v>
      </c>
      <c r="Q7835" s="4">
        <v>13.120000000000001</v>
      </c>
      <c r="R7835" s="4">
        <v>5</v>
      </c>
      <c r="S7835" s="4">
        <v>0.2</v>
      </c>
      <c r="T7835" s="4">
        <v>2.6240000000000001</v>
      </c>
      <c r="U7835" s="4">
        <v>2.1319999999999988</v>
      </c>
      <c r="V7835" s="4">
        <v>0.16249999999999989</v>
      </c>
      <c r="W7835" s="4">
        <v>4</v>
      </c>
      <c r="X7835" s="4" t="s">
        <v>10933</v>
      </c>
    </row>
    <row r="7836" spans="1:24" x14ac:dyDescent="0.35">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x14ac:dyDescent="0.35">
      <c r="A7837" s="4">
        <v>7836</v>
      </c>
      <c r="B7837" s="4" t="s">
        <v>9694</v>
      </c>
      <c r="C7837" s="5">
        <v>41012</v>
      </c>
      <c r="D7837" s="5">
        <v>41016</v>
      </c>
      <c r="E7837" s="4" t="s">
        <v>25</v>
      </c>
      <c r="F7837" s="4" t="s">
        <v>6336</v>
      </c>
      <c r="G7837" s="4" t="s">
        <v>6337</v>
      </c>
      <c r="H7837" s="4" t="s">
        <v>28</v>
      </c>
      <c r="I7837" s="4" t="s">
        <v>29</v>
      </c>
      <c r="J7837" s="4" t="s">
        <v>44</v>
      </c>
      <c r="K7837" s="4" t="s">
        <v>45</v>
      </c>
      <c r="L7837" s="4" t="s">
        <v>46</v>
      </c>
      <c r="M7837" s="4" t="s">
        <v>2793</v>
      </c>
      <c r="N7837" s="4" t="s">
        <v>73</v>
      </c>
      <c r="O7837" s="4" t="s">
        <v>74</v>
      </c>
      <c r="P7837" s="4" t="s">
        <v>2794</v>
      </c>
      <c r="Q7837" s="4">
        <v>479.92</v>
      </c>
      <c r="R7837" s="4">
        <v>2</v>
      </c>
      <c r="S7837" s="4">
        <v>0.2</v>
      </c>
      <c r="T7837" s="4">
        <v>239.96</v>
      </c>
      <c r="U7837" s="4">
        <v>41.993000000000009</v>
      </c>
      <c r="V7837" s="4">
        <v>8.7500000000000022E-2</v>
      </c>
      <c r="W7837" s="4">
        <v>4</v>
      </c>
      <c r="X7837" s="4" t="s">
        <v>10933</v>
      </c>
    </row>
    <row r="7838" spans="1:24" x14ac:dyDescent="0.35">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x14ac:dyDescent="0.35">
      <c r="A7839" s="4">
        <v>7838</v>
      </c>
      <c r="B7839" s="4" t="s">
        <v>9695</v>
      </c>
      <c r="C7839" s="5">
        <v>41177</v>
      </c>
      <c r="D7839" s="5">
        <v>41182</v>
      </c>
      <c r="E7839" s="4" t="s">
        <v>52</v>
      </c>
      <c r="F7839" s="4" t="s">
        <v>586</v>
      </c>
      <c r="G7839" s="4" t="s">
        <v>587</v>
      </c>
      <c r="H7839" s="4" t="s">
        <v>43</v>
      </c>
      <c r="I7839" s="4" t="s">
        <v>29</v>
      </c>
      <c r="J7839" s="4" t="s">
        <v>97</v>
      </c>
      <c r="K7839" s="4" t="s">
        <v>98</v>
      </c>
      <c r="L7839" s="4" t="s">
        <v>46</v>
      </c>
      <c r="M7839" s="4" t="s">
        <v>7178</v>
      </c>
      <c r="N7839" s="4" t="s">
        <v>48</v>
      </c>
      <c r="O7839" s="4" t="s">
        <v>49</v>
      </c>
      <c r="P7839" s="4" t="s">
        <v>7179</v>
      </c>
      <c r="Q7839" s="4">
        <v>12.6</v>
      </c>
      <c r="R7839" s="4">
        <v>2</v>
      </c>
      <c r="S7839" s="4">
        <v>0</v>
      </c>
      <c r="T7839" s="4">
        <v>6.3</v>
      </c>
      <c r="U7839" s="4">
        <v>5.7959999999999994</v>
      </c>
      <c r="V7839" s="4">
        <v>0.45999999999999996</v>
      </c>
      <c r="W7839" s="4">
        <v>5</v>
      </c>
      <c r="X7839" s="4" t="s">
        <v>10934</v>
      </c>
    </row>
    <row r="7840" spans="1:24" x14ac:dyDescent="0.35">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x14ac:dyDescent="0.35">
      <c r="A7841" s="4">
        <v>7840</v>
      </c>
      <c r="B7841" s="4" t="s">
        <v>9696</v>
      </c>
      <c r="C7841" s="5">
        <v>40630</v>
      </c>
      <c r="D7841" s="5">
        <v>40635</v>
      </c>
      <c r="E7841" s="4" t="s">
        <v>52</v>
      </c>
      <c r="F7841" s="4" t="s">
        <v>5420</v>
      </c>
      <c r="G7841" s="4" t="s">
        <v>5421</v>
      </c>
      <c r="H7841" s="4" t="s">
        <v>28</v>
      </c>
      <c r="I7841" s="4" t="s">
        <v>29</v>
      </c>
      <c r="J7841" s="4" t="s">
        <v>1379</v>
      </c>
      <c r="K7841" s="4" t="s">
        <v>491</v>
      </c>
      <c r="L7841" s="4" t="s">
        <v>107</v>
      </c>
      <c r="M7841" s="4" t="s">
        <v>174</v>
      </c>
      <c r="N7841" s="4" t="s">
        <v>48</v>
      </c>
      <c r="O7841" s="4" t="s">
        <v>175</v>
      </c>
      <c r="P7841" s="4" t="s">
        <v>176</v>
      </c>
      <c r="Q7841" s="4">
        <v>6.12</v>
      </c>
      <c r="R7841" s="4">
        <v>3</v>
      </c>
      <c r="S7841" s="4">
        <v>0</v>
      </c>
      <c r="T7841" s="4">
        <v>2.04</v>
      </c>
      <c r="U7841" s="4">
        <v>2.8763999999999994</v>
      </c>
      <c r="V7841" s="4">
        <v>0.46999999999999992</v>
      </c>
      <c r="W7841" s="4">
        <v>5</v>
      </c>
      <c r="X7841" s="4" t="s">
        <v>10934</v>
      </c>
    </row>
    <row r="7842" spans="1:24" x14ac:dyDescent="0.35">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x14ac:dyDescent="0.35">
      <c r="A7843" s="4">
        <v>7842</v>
      </c>
      <c r="B7843" s="4" t="s">
        <v>9697</v>
      </c>
      <c r="C7843" s="5">
        <v>41473</v>
      </c>
      <c r="D7843" s="5">
        <v>41478</v>
      </c>
      <c r="E7843" s="4" t="s">
        <v>52</v>
      </c>
      <c r="F7843" s="4" t="s">
        <v>2074</v>
      </c>
      <c r="G7843" s="4" t="s">
        <v>2075</v>
      </c>
      <c r="H7843" s="4" t="s">
        <v>28</v>
      </c>
      <c r="I7843" s="4" t="s">
        <v>29</v>
      </c>
      <c r="J7843" s="4" t="s">
        <v>268</v>
      </c>
      <c r="K7843" s="4" t="s">
        <v>269</v>
      </c>
      <c r="L7843" s="4" t="s">
        <v>150</v>
      </c>
      <c r="M7843" s="4" t="s">
        <v>79</v>
      </c>
      <c r="N7843" s="4" t="s">
        <v>48</v>
      </c>
      <c r="O7843" s="4" t="s">
        <v>80</v>
      </c>
      <c r="P7843" s="4" t="s">
        <v>81</v>
      </c>
      <c r="Q7843" s="4">
        <v>45.96</v>
      </c>
      <c r="R7843" s="4">
        <v>2</v>
      </c>
      <c r="S7843" s="4">
        <v>0</v>
      </c>
      <c r="T7843" s="4">
        <v>22.98</v>
      </c>
      <c r="U7843" s="4">
        <v>13.787999999999997</v>
      </c>
      <c r="V7843" s="4">
        <v>0.29999999999999993</v>
      </c>
      <c r="W7843" s="4">
        <v>5</v>
      </c>
      <c r="X7843" s="4" t="s">
        <v>10934</v>
      </c>
    </row>
    <row r="7844" spans="1:24" x14ac:dyDescent="0.35">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x14ac:dyDescent="0.35">
      <c r="A7845" s="4">
        <v>7844</v>
      </c>
      <c r="B7845" s="4" t="s">
        <v>9698</v>
      </c>
      <c r="C7845" s="5">
        <v>40652</v>
      </c>
      <c r="D7845" s="5">
        <v>40656</v>
      </c>
      <c r="E7845" s="4" t="s">
        <v>25</v>
      </c>
      <c r="F7845" s="4" t="s">
        <v>3065</v>
      </c>
      <c r="G7845" s="4" t="s">
        <v>3066</v>
      </c>
      <c r="H7845" s="4" t="s">
        <v>28</v>
      </c>
      <c r="I7845" s="4" t="s">
        <v>29</v>
      </c>
      <c r="J7845" s="4" t="s">
        <v>1129</v>
      </c>
      <c r="K7845" s="4" t="s">
        <v>321</v>
      </c>
      <c r="L7845" s="4" t="s">
        <v>32</v>
      </c>
      <c r="M7845" s="4" t="s">
        <v>281</v>
      </c>
      <c r="N7845" s="4" t="s">
        <v>48</v>
      </c>
      <c r="O7845" s="4" t="s">
        <v>92</v>
      </c>
      <c r="P7845" s="4" t="s">
        <v>282</v>
      </c>
      <c r="Q7845" s="4">
        <v>71.28</v>
      </c>
      <c r="R7845" s="4">
        <v>11</v>
      </c>
      <c r="S7845" s="4">
        <v>0</v>
      </c>
      <c r="T7845" s="4">
        <v>6.48</v>
      </c>
      <c r="U7845" s="4">
        <v>34.214400000000005</v>
      </c>
      <c r="V7845" s="4">
        <v>0.48000000000000004</v>
      </c>
      <c r="W7845" s="4">
        <v>4</v>
      </c>
      <c r="X7845" s="4" t="s">
        <v>10933</v>
      </c>
    </row>
    <row r="7846" spans="1:24" x14ac:dyDescent="0.35">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x14ac:dyDescent="0.35">
      <c r="A7847" s="4">
        <v>7846</v>
      </c>
      <c r="B7847" s="4" t="s">
        <v>9700</v>
      </c>
      <c r="C7847" s="5">
        <v>41179</v>
      </c>
      <c r="D7847" s="5">
        <v>41184</v>
      </c>
      <c r="E7847" s="4" t="s">
        <v>52</v>
      </c>
      <c r="F7847" s="4" t="s">
        <v>4399</v>
      </c>
      <c r="G7847" s="4" t="s">
        <v>4400</v>
      </c>
      <c r="H7847" s="4" t="s">
        <v>28</v>
      </c>
      <c r="I7847" s="4" t="s">
        <v>29</v>
      </c>
      <c r="J7847" s="4" t="s">
        <v>1129</v>
      </c>
      <c r="K7847" s="4" t="s">
        <v>321</v>
      </c>
      <c r="L7847" s="4" t="s">
        <v>32</v>
      </c>
      <c r="M7847" s="4" t="s">
        <v>4074</v>
      </c>
      <c r="N7847" s="4" t="s">
        <v>48</v>
      </c>
      <c r="O7847" s="4" t="s">
        <v>92</v>
      </c>
      <c r="P7847" s="4" t="s">
        <v>4075</v>
      </c>
      <c r="Q7847" s="4">
        <v>154.9</v>
      </c>
      <c r="R7847" s="4">
        <v>5</v>
      </c>
      <c r="S7847" s="4">
        <v>0</v>
      </c>
      <c r="T7847" s="4">
        <v>30.98</v>
      </c>
      <c r="U7847" s="4">
        <v>69.704999999999998</v>
      </c>
      <c r="V7847" s="4">
        <v>0.44999999999999996</v>
      </c>
      <c r="W7847" s="4">
        <v>5</v>
      </c>
      <c r="X7847" s="4" t="s">
        <v>10934</v>
      </c>
    </row>
    <row r="7848" spans="1:24" x14ac:dyDescent="0.35">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x14ac:dyDescent="0.35">
      <c r="A7849" s="4">
        <v>7848</v>
      </c>
      <c r="B7849" s="4" t="s">
        <v>9701</v>
      </c>
      <c r="C7849" s="5">
        <v>41332</v>
      </c>
      <c r="D7849" s="5">
        <v>41336</v>
      </c>
      <c r="E7849" s="4" t="s">
        <v>52</v>
      </c>
      <c r="F7849" s="4" t="s">
        <v>3180</v>
      </c>
      <c r="G7849" s="4" t="s">
        <v>3181</v>
      </c>
      <c r="H7849" s="4" t="s">
        <v>28</v>
      </c>
      <c r="I7849" s="4" t="s">
        <v>29</v>
      </c>
      <c r="J7849" s="4" t="s">
        <v>186</v>
      </c>
      <c r="K7849" s="4" t="s">
        <v>106</v>
      </c>
      <c r="L7849" s="4" t="s">
        <v>107</v>
      </c>
      <c r="M7849" s="4" t="s">
        <v>7435</v>
      </c>
      <c r="N7849" s="4" t="s">
        <v>34</v>
      </c>
      <c r="O7849" s="4" t="s">
        <v>67</v>
      </c>
      <c r="P7849" s="4" t="s">
        <v>7436</v>
      </c>
      <c r="Q7849" s="4">
        <v>16.192</v>
      </c>
      <c r="R7849" s="4">
        <v>2</v>
      </c>
      <c r="S7849" s="4">
        <v>0.6</v>
      </c>
      <c r="T7849" s="4">
        <v>8.0960000000000001</v>
      </c>
      <c r="U7849" s="4">
        <v>-6.8815999999999953</v>
      </c>
      <c r="V7849" s="4">
        <v>-0.42499999999999971</v>
      </c>
      <c r="W7849" s="4">
        <v>4</v>
      </c>
      <c r="X7849" s="4" t="s">
        <v>10933</v>
      </c>
    </row>
    <row r="7850" spans="1:24" x14ac:dyDescent="0.35">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x14ac:dyDescent="0.35">
      <c r="A7851" s="4">
        <v>7850</v>
      </c>
      <c r="B7851" s="4" t="s">
        <v>9702</v>
      </c>
      <c r="C7851" s="5">
        <v>41397</v>
      </c>
      <c r="D7851" s="5">
        <v>41401</v>
      </c>
      <c r="E7851" s="4" t="s">
        <v>52</v>
      </c>
      <c r="F7851" s="4" t="s">
        <v>4710</v>
      </c>
      <c r="G7851" s="4" t="s">
        <v>4711</v>
      </c>
      <c r="H7851" s="4" t="s">
        <v>28</v>
      </c>
      <c r="I7851" s="4" t="s">
        <v>29</v>
      </c>
      <c r="J7851" s="4" t="s">
        <v>3928</v>
      </c>
      <c r="K7851" s="4" t="s">
        <v>106</v>
      </c>
      <c r="L7851" s="4" t="s">
        <v>107</v>
      </c>
      <c r="M7851" s="4" t="s">
        <v>6404</v>
      </c>
      <c r="N7851" s="4" t="s">
        <v>48</v>
      </c>
      <c r="O7851" s="4" t="s">
        <v>61</v>
      </c>
      <c r="P7851" s="4" t="s">
        <v>6405</v>
      </c>
      <c r="Q7851" s="4">
        <v>12.672000000000001</v>
      </c>
      <c r="R7851" s="4">
        <v>3</v>
      </c>
      <c r="S7851" s="4">
        <v>0.2</v>
      </c>
      <c r="T7851" s="4">
        <v>4.2240000000000002</v>
      </c>
      <c r="U7851" s="4">
        <v>-3.1680000000000001</v>
      </c>
      <c r="V7851" s="4">
        <v>-0.25</v>
      </c>
      <c r="W7851" s="4">
        <v>4</v>
      </c>
      <c r="X7851" s="4" t="s">
        <v>10933</v>
      </c>
    </row>
    <row r="7852" spans="1:24" x14ac:dyDescent="0.35">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x14ac:dyDescent="0.35">
      <c r="A7853" s="4">
        <v>7852</v>
      </c>
      <c r="B7853" s="4" t="s">
        <v>9703</v>
      </c>
      <c r="C7853" s="5">
        <v>40886</v>
      </c>
      <c r="D7853" s="5">
        <v>40892</v>
      </c>
      <c r="E7853" s="4" t="s">
        <v>52</v>
      </c>
      <c r="F7853" s="4" t="s">
        <v>1145</v>
      </c>
      <c r="G7853" s="4" t="s">
        <v>1146</v>
      </c>
      <c r="H7853" s="4" t="s">
        <v>43</v>
      </c>
      <c r="I7853" s="4" t="s">
        <v>29</v>
      </c>
      <c r="J7853" s="4" t="s">
        <v>305</v>
      </c>
      <c r="K7853" s="4" t="s">
        <v>213</v>
      </c>
      <c r="L7853" s="4" t="s">
        <v>107</v>
      </c>
      <c r="M7853" s="4" t="s">
        <v>7927</v>
      </c>
      <c r="N7853" s="4" t="s">
        <v>48</v>
      </c>
      <c r="O7853" s="4" t="s">
        <v>92</v>
      </c>
      <c r="P7853" s="4" t="s">
        <v>7928</v>
      </c>
      <c r="Q7853" s="4">
        <v>8.4480000000000004</v>
      </c>
      <c r="R7853" s="4">
        <v>2</v>
      </c>
      <c r="S7853" s="4">
        <v>0.2</v>
      </c>
      <c r="T7853" s="4">
        <v>4.2240000000000002</v>
      </c>
      <c r="U7853" s="4">
        <v>2.9568000000000003</v>
      </c>
      <c r="V7853" s="4">
        <v>0.35000000000000003</v>
      </c>
      <c r="W7853" s="4">
        <v>6</v>
      </c>
      <c r="X7853" s="4" t="s">
        <v>10934</v>
      </c>
    </row>
    <row r="7854" spans="1:24" x14ac:dyDescent="0.35">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x14ac:dyDescent="0.35">
      <c r="A7855" s="4">
        <v>7854</v>
      </c>
      <c r="B7855" s="4" t="s">
        <v>9704</v>
      </c>
      <c r="C7855" s="5">
        <v>41268</v>
      </c>
      <c r="D7855" s="5">
        <v>41272</v>
      </c>
      <c r="E7855" s="4" t="s">
        <v>52</v>
      </c>
      <c r="F7855" s="4" t="s">
        <v>5255</v>
      </c>
      <c r="G7855" s="4" t="s">
        <v>5256</v>
      </c>
      <c r="H7855" s="4" t="s">
        <v>104</v>
      </c>
      <c r="I7855" s="4" t="s">
        <v>29</v>
      </c>
      <c r="J7855" s="4" t="s">
        <v>44</v>
      </c>
      <c r="K7855" s="4" t="s">
        <v>45</v>
      </c>
      <c r="L7855" s="4" t="s">
        <v>46</v>
      </c>
      <c r="M7855" s="4" t="s">
        <v>4181</v>
      </c>
      <c r="N7855" s="4" t="s">
        <v>48</v>
      </c>
      <c r="O7855" s="4" t="s">
        <v>92</v>
      </c>
      <c r="P7855" s="4" t="s">
        <v>4182</v>
      </c>
      <c r="Q7855" s="4">
        <v>9.9600000000000009</v>
      </c>
      <c r="R7855" s="4">
        <v>2</v>
      </c>
      <c r="S7855" s="4">
        <v>0</v>
      </c>
      <c r="T7855" s="4">
        <v>4.9800000000000004</v>
      </c>
      <c r="U7855" s="4">
        <v>4.8804000000000007</v>
      </c>
      <c r="V7855" s="4">
        <v>0.49000000000000005</v>
      </c>
      <c r="W7855" s="4">
        <v>4</v>
      </c>
      <c r="X7855" s="4" t="s">
        <v>10933</v>
      </c>
    </row>
    <row r="7856" spans="1:24" x14ac:dyDescent="0.35">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x14ac:dyDescent="0.35">
      <c r="A7857" s="4">
        <v>7856</v>
      </c>
      <c r="B7857" s="4" t="s">
        <v>9705</v>
      </c>
      <c r="C7857" s="5">
        <v>41981</v>
      </c>
      <c r="D7857" s="5">
        <v>41986</v>
      </c>
      <c r="E7857" s="4" t="s">
        <v>52</v>
      </c>
      <c r="F7857" s="4" t="s">
        <v>64</v>
      </c>
      <c r="G7857" s="4" t="s">
        <v>65</v>
      </c>
      <c r="H7857" s="4" t="s">
        <v>28</v>
      </c>
      <c r="I7857" s="4" t="s">
        <v>29</v>
      </c>
      <c r="J7857" s="4" t="s">
        <v>7620</v>
      </c>
      <c r="K7857" s="4" t="s">
        <v>1489</v>
      </c>
      <c r="L7857" s="4" t="s">
        <v>32</v>
      </c>
      <c r="M7857" s="4" t="s">
        <v>846</v>
      </c>
      <c r="N7857" s="4" t="s">
        <v>73</v>
      </c>
      <c r="O7857" s="4" t="s">
        <v>163</v>
      </c>
      <c r="P7857" s="4" t="s">
        <v>847</v>
      </c>
      <c r="Q7857" s="4">
        <v>52</v>
      </c>
      <c r="R7857" s="4">
        <v>4</v>
      </c>
      <c r="S7857" s="4">
        <v>0</v>
      </c>
      <c r="T7857" s="4">
        <v>13</v>
      </c>
      <c r="U7857" s="4">
        <v>23.4</v>
      </c>
      <c r="V7857" s="4">
        <v>0.44999999999999996</v>
      </c>
      <c r="W7857" s="4">
        <v>5</v>
      </c>
      <c r="X7857" s="4" t="s">
        <v>10934</v>
      </c>
    </row>
    <row r="7858" spans="1:24" x14ac:dyDescent="0.35">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x14ac:dyDescent="0.35">
      <c r="A7859" s="4">
        <v>7858</v>
      </c>
      <c r="B7859" s="4" t="s">
        <v>9706</v>
      </c>
      <c r="C7859" s="5">
        <v>40693</v>
      </c>
      <c r="D7859" s="5">
        <v>40695</v>
      </c>
      <c r="E7859" s="4" t="s">
        <v>190</v>
      </c>
      <c r="F7859" s="4" t="s">
        <v>3642</v>
      </c>
      <c r="G7859" s="4" t="s">
        <v>3643</v>
      </c>
      <c r="H7859" s="4" t="s">
        <v>43</v>
      </c>
      <c r="I7859" s="4" t="s">
        <v>29</v>
      </c>
      <c r="J7859" s="4" t="s">
        <v>268</v>
      </c>
      <c r="K7859" s="4" t="s">
        <v>269</v>
      </c>
      <c r="L7859" s="4" t="s">
        <v>150</v>
      </c>
      <c r="M7859" s="4" t="s">
        <v>3564</v>
      </c>
      <c r="N7859" s="4" t="s">
        <v>73</v>
      </c>
      <c r="O7859" s="4" t="s">
        <v>74</v>
      </c>
      <c r="P7859" s="4" t="s">
        <v>3565</v>
      </c>
      <c r="Q7859" s="4">
        <v>464</v>
      </c>
      <c r="R7859" s="4">
        <v>5</v>
      </c>
      <c r="S7859" s="4">
        <v>0</v>
      </c>
      <c r="T7859" s="4">
        <v>92.8</v>
      </c>
      <c r="U7859" s="4">
        <v>134.55999999999995</v>
      </c>
      <c r="V7859" s="4">
        <v>0.28999999999999987</v>
      </c>
      <c r="W7859" s="4">
        <v>2</v>
      </c>
      <c r="X7859" s="4" t="s">
        <v>10933</v>
      </c>
    </row>
    <row r="7860" spans="1:24" x14ac:dyDescent="0.35">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x14ac:dyDescent="0.35">
      <c r="A7861" s="4">
        <v>7860</v>
      </c>
      <c r="B7861" s="4" t="s">
        <v>9706</v>
      </c>
      <c r="C7861" s="5">
        <v>40693</v>
      </c>
      <c r="D7861" s="5">
        <v>40695</v>
      </c>
      <c r="E7861" s="4" t="s">
        <v>190</v>
      </c>
      <c r="F7861" s="4" t="s">
        <v>3642</v>
      </c>
      <c r="G7861" s="4" t="s">
        <v>3643</v>
      </c>
      <c r="H7861" s="4" t="s">
        <v>43</v>
      </c>
      <c r="I7861" s="4" t="s">
        <v>29</v>
      </c>
      <c r="J7861" s="4" t="s">
        <v>268</v>
      </c>
      <c r="K7861" s="4" t="s">
        <v>269</v>
      </c>
      <c r="L7861" s="4" t="s">
        <v>150</v>
      </c>
      <c r="M7861" s="4" t="s">
        <v>3880</v>
      </c>
      <c r="N7861" s="4" t="s">
        <v>48</v>
      </c>
      <c r="O7861" s="4" t="s">
        <v>92</v>
      </c>
      <c r="P7861" s="4" t="s">
        <v>3881</v>
      </c>
      <c r="Q7861" s="4">
        <v>39.96</v>
      </c>
      <c r="R7861" s="4">
        <v>4</v>
      </c>
      <c r="S7861" s="4">
        <v>0</v>
      </c>
      <c r="T7861" s="4">
        <v>9.99</v>
      </c>
      <c r="U7861" s="4">
        <v>17.981999999999999</v>
      </c>
      <c r="V7861" s="4">
        <v>0.44999999999999996</v>
      </c>
      <c r="W7861" s="4">
        <v>2</v>
      </c>
      <c r="X7861" s="4" t="s">
        <v>10933</v>
      </c>
    </row>
    <row r="7862" spans="1:24" x14ac:dyDescent="0.35">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x14ac:dyDescent="0.35">
      <c r="A7863" s="4">
        <v>7862</v>
      </c>
      <c r="B7863" s="4" t="s">
        <v>9708</v>
      </c>
      <c r="C7863" s="5">
        <v>41194</v>
      </c>
      <c r="D7863" s="5">
        <v>41199</v>
      </c>
      <c r="E7863" s="4" t="s">
        <v>52</v>
      </c>
      <c r="F7863" s="4" t="s">
        <v>4957</v>
      </c>
      <c r="G7863" s="4" t="s">
        <v>4958</v>
      </c>
      <c r="H7863" s="4" t="s">
        <v>28</v>
      </c>
      <c r="I7863" s="4" t="s">
        <v>29</v>
      </c>
      <c r="J7863" s="4" t="s">
        <v>97</v>
      </c>
      <c r="K7863" s="4" t="s">
        <v>98</v>
      </c>
      <c r="L7863" s="4" t="s">
        <v>46</v>
      </c>
      <c r="M7863" s="4" t="s">
        <v>4158</v>
      </c>
      <c r="N7863" s="4" t="s">
        <v>73</v>
      </c>
      <c r="O7863" s="4" t="s">
        <v>163</v>
      </c>
      <c r="P7863" s="4" t="s">
        <v>4159</v>
      </c>
      <c r="Q7863" s="4">
        <v>17.899999999999999</v>
      </c>
      <c r="R7863" s="4">
        <v>2</v>
      </c>
      <c r="S7863" s="4">
        <v>0</v>
      </c>
      <c r="T7863" s="4">
        <v>8.9499999999999993</v>
      </c>
      <c r="U7863" s="4">
        <v>3.400999999999998</v>
      </c>
      <c r="V7863" s="4">
        <v>0.18999999999999989</v>
      </c>
      <c r="W7863" s="4">
        <v>5</v>
      </c>
      <c r="X7863" s="4" t="s">
        <v>10934</v>
      </c>
    </row>
    <row r="7864" spans="1:24" x14ac:dyDescent="0.35">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x14ac:dyDescent="0.35">
      <c r="A7865" s="4">
        <v>7864</v>
      </c>
      <c r="B7865" s="4" t="s">
        <v>9709</v>
      </c>
      <c r="C7865" s="5">
        <v>41104</v>
      </c>
      <c r="D7865" s="5">
        <v>41109</v>
      </c>
      <c r="E7865" s="4" t="s">
        <v>25</v>
      </c>
      <c r="F7865" s="4" t="s">
        <v>5216</v>
      </c>
      <c r="G7865" s="4" t="s">
        <v>5217</v>
      </c>
      <c r="H7865" s="4" t="s">
        <v>28</v>
      </c>
      <c r="I7865" s="4" t="s">
        <v>29</v>
      </c>
      <c r="J7865" s="4" t="s">
        <v>1825</v>
      </c>
      <c r="K7865" s="4" t="s">
        <v>312</v>
      </c>
      <c r="L7865" s="4" t="s">
        <v>46</v>
      </c>
      <c r="M7865" s="4" t="s">
        <v>1631</v>
      </c>
      <c r="N7865" s="4" t="s">
        <v>48</v>
      </c>
      <c r="O7865" s="4" t="s">
        <v>61</v>
      </c>
      <c r="P7865" s="4" t="s">
        <v>1632</v>
      </c>
      <c r="Q7865" s="4">
        <v>272.73599999999999</v>
      </c>
      <c r="R7865" s="4">
        <v>3</v>
      </c>
      <c r="S7865" s="4">
        <v>0.2</v>
      </c>
      <c r="T7865" s="4">
        <v>90.911999999999992</v>
      </c>
      <c r="U7865" s="4">
        <v>-64.774800000000013</v>
      </c>
      <c r="V7865" s="4">
        <v>-0.23750000000000004</v>
      </c>
      <c r="W7865" s="4">
        <v>5</v>
      </c>
      <c r="X7865" s="4" t="s">
        <v>10934</v>
      </c>
    </row>
    <row r="7866" spans="1:24" x14ac:dyDescent="0.35">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x14ac:dyDescent="0.35">
      <c r="A7867" s="4">
        <v>7866</v>
      </c>
      <c r="B7867" s="4" t="s">
        <v>9709</v>
      </c>
      <c r="C7867" s="5">
        <v>41104</v>
      </c>
      <c r="D7867" s="5">
        <v>41109</v>
      </c>
      <c r="E7867" s="4" t="s">
        <v>25</v>
      </c>
      <c r="F7867" s="4" t="s">
        <v>5216</v>
      </c>
      <c r="G7867" s="4" t="s">
        <v>5217</v>
      </c>
      <c r="H7867" s="4" t="s">
        <v>28</v>
      </c>
      <c r="I7867" s="4" t="s">
        <v>29</v>
      </c>
      <c r="J7867" s="4" t="s">
        <v>1825</v>
      </c>
      <c r="K7867" s="4" t="s">
        <v>312</v>
      </c>
      <c r="L7867" s="4" t="s">
        <v>46</v>
      </c>
      <c r="M7867" s="4" t="s">
        <v>688</v>
      </c>
      <c r="N7867" s="4" t="s">
        <v>34</v>
      </c>
      <c r="O7867" s="4" t="s">
        <v>38</v>
      </c>
      <c r="P7867" s="4" t="s">
        <v>689</v>
      </c>
      <c r="Q7867" s="4">
        <v>441.92</v>
      </c>
      <c r="R7867" s="4">
        <v>2</v>
      </c>
      <c r="S7867" s="4">
        <v>0.2</v>
      </c>
      <c r="T7867" s="4">
        <v>220.96</v>
      </c>
      <c r="U7867" s="4">
        <v>49.715999999999966</v>
      </c>
      <c r="V7867" s="4">
        <v>0.11249999999999992</v>
      </c>
      <c r="W7867" s="4">
        <v>5</v>
      </c>
      <c r="X7867" s="4" t="s">
        <v>10934</v>
      </c>
    </row>
    <row r="7868" spans="1:24" x14ac:dyDescent="0.35">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x14ac:dyDescent="0.35">
      <c r="A7869" s="4">
        <v>7868</v>
      </c>
      <c r="B7869" s="4" t="s">
        <v>9712</v>
      </c>
      <c r="C7869" s="5">
        <v>40866</v>
      </c>
      <c r="D7869" s="5">
        <v>40871</v>
      </c>
      <c r="E7869" s="4" t="s">
        <v>25</v>
      </c>
      <c r="F7869" s="4" t="s">
        <v>7673</v>
      </c>
      <c r="G7869" s="4" t="s">
        <v>7674</v>
      </c>
      <c r="H7869" s="4" t="s">
        <v>104</v>
      </c>
      <c r="I7869" s="4" t="s">
        <v>29</v>
      </c>
      <c r="J7869" s="4" t="s">
        <v>5121</v>
      </c>
      <c r="K7869" s="4" t="s">
        <v>123</v>
      </c>
      <c r="L7869" s="4" t="s">
        <v>46</v>
      </c>
      <c r="M7869" s="4" t="s">
        <v>1732</v>
      </c>
      <c r="N7869" s="4" t="s">
        <v>48</v>
      </c>
      <c r="O7869" s="4" t="s">
        <v>92</v>
      </c>
      <c r="P7869" s="4" t="s">
        <v>5008</v>
      </c>
      <c r="Q7869" s="4">
        <v>166.44</v>
      </c>
      <c r="R7869" s="4">
        <v>3</v>
      </c>
      <c r="S7869" s="4">
        <v>0</v>
      </c>
      <c r="T7869" s="4">
        <v>55.48</v>
      </c>
      <c r="U7869" s="4">
        <v>79.891199999999998</v>
      </c>
      <c r="V7869" s="4">
        <v>0.48</v>
      </c>
      <c r="W7869" s="4">
        <v>5</v>
      </c>
      <c r="X7869" s="4" t="s">
        <v>10934</v>
      </c>
    </row>
    <row r="7870" spans="1:24" x14ac:dyDescent="0.35">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x14ac:dyDescent="0.35">
      <c r="A7871" s="4">
        <v>7870</v>
      </c>
      <c r="B7871" s="4" t="s">
        <v>9714</v>
      </c>
      <c r="C7871" s="5">
        <v>41824</v>
      </c>
      <c r="D7871" s="5">
        <v>41830</v>
      </c>
      <c r="E7871" s="4" t="s">
        <v>52</v>
      </c>
      <c r="F7871" s="4" t="s">
        <v>5943</v>
      </c>
      <c r="G7871" s="4" t="s">
        <v>5944</v>
      </c>
      <c r="H7871" s="4" t="s">
        <v>28</v>
      </c>
      <c r="I7871" s="4" t="s">
        <v>29</v>
      </c>
      <c r="J7871" s="4" t="s">
        <v>1523</v>
      </c>
      <c r="K7871" s="4" t="s">
        <v>90</v>
      </c>
      <c r="L7871" s="4" t="s">
        <v>32</v>
      </c>
      <c r="M7871" s="4" t="s">
        <v>248</v>
      </c>
      <c r="N7871" s="4" t="s">
        <v>73</v>
      </c>
      <c r="O7871" s="4" t="s">
        <v>163</v>
      </c>
      <c r="P7871" s="4" t="s">
        <v>249</v>
      </c>
      <c r="Q7871" s="4">
        <v>24</v>
      </c>
      <c r="R7871" s="4">
        <v>2</v>
      </c>
      <c r="S7871" s="4">
        <v>0.2</v>
      </c>
      <c r="T7871" s="4">
        <v>12</v>
      </c>
      <c r="U7871" s="4">
        <v>-2.6999999999999993</v>
      </c>
      <c r="V7871" s="4">
        <v>-0.11249999999999998</v>
      </c>
      <c r="W7871" s="4">
        <v>6</v>
      </c>
      <c r="X7871" s="4" t="s">
        <v>10934</v>
      </c>
    </row>
    <row r="7872" spans="1:24" x14ac:dyDescent="0.35">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x14ac:dyDescent="0.35">
      <c r="A7873" s="4">
        <v>7872</v>
      </c>
      <c r="B7873" s="4" t="s">
        <v>9716</v>
      </c>
      <c r="C7873" s="5">
        <v>41551</v>
      </c>
      <c r="D7873" s="5">
        <v>41555</v>
      </c>
      <c r="E7873" s="4" t="s">
        <v>52</v>
      </c>
      <c r="F7873" s="4" t="s">
        <v>5604</v>
      </c>
      <c r="G7873" s="4" t="s">
        <v>5605</v>
      </c>
      <c r="H7873" s="4" t="s">
        <v>104</v>
      </c>
      <c r="I7873" s="4" t="s">
        <v>29</v>
      </c>
      <c r="J7873" s="4" t="s">
        <v>8470</v>
      </c>
      <c r="K7873" s="4" t="s">
        <v>45</v>
      </c>
      <c r="L7873" s="4" t="s">
        <v>46</v>
      </c>
      <c r="M7873" s="4" t="s">
        <v>2502</v>
      </c>
      <c r="N7873" s="4" t="s">
        <v>48</v>
      </c>
      <c r="O7873" s="4" t="s">
        <v>49</v>
      </c>
      <c r="P7873" s="4" t="s">
        <v>2503</v>
      </c>
      <c r="Q7873" s="4">
        <v>6.16</v>
      </c>
      <c r="R7873" s="4">
        <v>2</v>
      </c>
      <c r="S7873" s="4">
        <v>0</v>
      </c>
      <c r="T7873" s="4">
        <v>3.08</v>
      </c>
      <c r="U7873" s="4">
        <v>2.9567999999999999</v>
      </c>
      <c r="V7873" s="4">
        <v>0.48</v>
      </c>
      <c r="W7873" s="4">
        <v>4</v>
      </c>
      <c r="X7873" s="4" t="s">
        <v>10933</v>
      </c>
    </row>
    <row r="7874" spans="1:24" x14ac:dyDescent="0.35">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x14ac:dyDescent="0.35">
      <c r="A7875" s="4">
        <v>7874</v>
      </c>
      <c r="B7875" s="4" t="s">
        <v>9716</v>
      </c>
      <c r="C7875" s="5">
        <v>41551</v>
      </c>
      <c r="D7875" s="5">
        <v>41555</v>
      </c>
      <c r="E7875" s="4" t="s">
        <v>52</v>
      </c>
      <c r="F7875" s="4" t="s">
        <v>5604</v>
      </c>
      <c r="G7875" s="4" t="s">
        <v>5605</v>
      </c>
      <c r="H7875" s="4" t="s">
        <v>104</v>
      </c>
      <c r="I7875" s="4" t="s">
        <v>29</v>
      </c>
      <c r="J7875" s="4" t="s">
        <v>8470</v>
      </c>
      <c r="K7875" s="4" t="s">
        <v>45</v>
      </c>
      <c r="L7875" s="4" t="s">
        <v>46</v>
      </c>
      <c r="M7875" s="4" t="s">
        <v>6589</v>
      </c>
      <c r="N7875" s="4" t="s">
        <v>48</v>
      </c>
      <c r="O7875" s="4" t="s">
        <v>92</v>
      </c>
      <c r="P7875" s="4" t="s">
        <v>6590</v>
      </c>
      <c r="Q7875" s="4">
        <v>8.56</v>
      </c>
      <c r="R7875" s="4">
        <v>2</v>
      </c>
      <c r="S7875" s="4">
        <v>0</v>
      </c>
      <c r="T7875" s="4">
        <v>4.28</v>
      </c>
      <c r="U7875" s="4">
        <v>3.8519999999999994</v>
      </c>
      <c r="V7875" s="4">
        <v>0.4499999999999999</v>
      </c>
      <c r="W7875" s="4">
        <v>4</v>
      </c>
      <c r="X7875" s="4" t="s">
        <v>10933</v>
      </c>
    </row>
    <row r="7876" spans="1:24" x14ac:dyDescent="0.35">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x14ac:dyDescent="0.35">
      <c r="A7877" s="4">
        <v>7876</v>
      </c>
      <c r="B7877" s="4" t="s">
        <v>9717</v>
      </c>
      <c r="C7877" s="5">
        <v>41892</v>
      </c>
      <c r="D7877" s="5">
        <v>41898</v>
      </c>
      <c r="E7877" s="4" t="s">
        <v>52</v>
      </c>
      <c r="F7877" s="4" t="s">
        <v>3858</v>
      </c>
      <c r="G7877" s="4" t="s">
        <v>3859</v>
      </c>
      <c r="H7877" s="4" t="s">
        <v>43</v>
      </c>
      <c r="I7877" s="4" t="s">
        <v>29</v>
      </c>
      <c r="J7877" s="4" t="s">
        <v>421</v>
      </c>
      <c r="K7877" s="4" t="s">
        <v>422</v>
      </c>
      <c r="L7877" s="4" t="s">
        <v>46</v>
      </c>
      <c r="M7877" s="4" t="s">
        <v>1305</v>
      </c>
      <c r="N7877" s="4" t="s">
        <v>48</v>
      </c>
      <c r="O7877" s="4" t="s">
        <v>92</v>
      </c>
      <c r="P7877" s="4" t="s">
        <v>1306</v>
      </c>
      <c r="Q7877" s="4">
        <v>31.104000000000006</v>
      </c>
      <c r="R7877" s="4">
        <v>6</v>
      </c>
      <c r="S7877" s="4">
        <v>0.2</v>
      </c>
      <c r="T7877" s="4">
        <v>5.1840000000000011</v>
      </c>
      <c r="U7877" s="4">
        <v>11.2752</v>
      </c>
      <c r="V7877" s="4">
        <v>0.36249999999999993</v>
      </c>
      <c r="W7877" s="4">
        <v>6</v>
      </c>
      <c r="X7877" s="4" t="s">
        <v>10934</v>
      </c>
    </row>
    <row r="7878" spans="1:24" x14ac:dyDescent="0.35">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x14ac:dyDescent="0.35">
      <c r="A7879" s="4">
        <v>7878</v>
      </c>
      <c r="B7879" s="4" t="s">
        <v>9718</v>
      </c>
      <c r="C7879" s="5">
        <v>40980</v>
      </c>
      <c r="D7879" s="5">
        <v>40986</v>
      </c>
      <c r="E7879" s="4" t="s">
        <v>52</v>
      </c>
      <c r="F7879" s="4" t="s">
        <v>3655</v>
      </c>
      <c r="G7879" s="4" t="s">
        <v>3656</v>
      </c>
      <c r="H7879" s="4" t="s">
        <v>28</v>
      </c>
      <c r="I7879" s="4" t="s">
        <v>29</v>
      </c>
      <c r="J7879" s="4" t="s">
        <v>469</v>
      </c>
      <c r="K7879" s="4" t="s">
        <v>90</v>
      </c>
      <c r="L7879" s="4" t="s">
        <v>32</v>
      </c>
      <c r="M7879" s="4" t="s">
        <v>4141</v>
      </c>
      <c r="N7879" s="4" t="s">
        <v>48</v>
      </c>
      <c r="O7879" s="4" t="s">
        <v>49</v>
      </c>
      <c r="P7879" s="4" t="s">
        <v>4142</v>
      </c>
      <c r="Q7879" s="4">
        <v>5.04</v>
      </c>
      <c r="R7879" s="4">
        <v>2</v>
      </c>
      <c r="S7879" s="4">
        <v>0.2</v>
      </c>
      <c r="T7879" s="4">
        <v>2.52</v>
      </c>
      <c r="U7879" s="4">
        <v>1.764</v>
      </c>
      <c r="V7879" s="4">
        <v>0.35</v>
      </c>
      <c r="W7879" s="4">
        <v>6</v>
      </c>
      <c r="X7879" s="4" t="s">
        <v>10934</v>
      </c>
    </row>
    <row r="7880" spans="1:24" x14ac:dyDescent="0.35">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x14ac:dyDescent="0.35">
      <c r="A7881" s="4">
        <v>7880</v>
      </c>
      <c r="B7881" s="4" t="s">
        <v>9720</v>
      </c>
      <c r="C7881" s="5">
        <v>41440</v>
      </c>
      <c r="D7881" s="5">
        <v>41447</v>
      </c>
      <c r="E7881" s="4" t="s">
        <v>52</v>
      </c>
      <c r="F7881" s="4" t="s">
        <v>402</v>
      </c>
      <c r="G7881" s="4" t="s">
        <v>403</v>
      </c>
      <c r="H7881" s="4" t="s">
        <v>43</v>
      </c>
      <c r="I7881" s="4" t="s">
        <v>29</v>
      </c>
      <c r="J7881" s="4" t="s">
        <v>148</v>
      </c>
      <c r="K7881" s="4" t="s">
        <v>149</v>
      </c>
      <c r="L7881" s="4" t="s">
        <v>150</v>
      </c>
      <c r="M7881" s="4" t="s">
        <v>7498</v>
      </c>
      <c r="N7881" s="4" t="s">
        <v>34</v>
      </c>
      <c r="O7881" s="4" t="s">
        <v>58</v>
      </c>
      <c r="P7881" s="4" t="s">
        <v>7499</v>
      </c>
      <c r="Q7881" s="4">
        <v>337.17599999999999</v>
      </c>
      <c r="R7881" s="4">
        <v>2</v>
      </c>
      <c r="S7881" s="4">
        <v>0.4</v>
      </c>
      <c r="T7881" s="4">
        <v>168.58799999999999</v>
      </c>
      <c r="U7881" s="4">
        <v>-118.01160000000002</v>
      </c>
      <c r="V7881" s="4">
        <v>-0.35000000000000003</v>
      </c>
      <c r="W7881" s="4">
        <v>7</v>
      </c>
      <c r="X7881" s="4" t="s">
        <v>10934</v>
      </c>
    </row>
    <row r="7882" spans="1:24" x14ac:dyDescent="0.35">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x14ac:dyDescent="0.35">
      <c r="A7883" s="4">
        <v>7882</v>
      </c>
      <c r="B7883" s="4" t="s">
        <v>9721</v>
      </c>
      <c r="C7883" s="5">
        <v>41977</v>
      </c>
      <c r="D7883" s="5">
        <v>41980</v>
      </c>
      <c r="E7883" s="4" t="s">
        <v>25</v>
      </c>
      <c r="F7883" s="4" t="s">
        <v>456</v>
      </c>
      <c r="G7883" s="4" t="s">
        <v>457</v>
      </c>
      <c r="H7883" s="4" t="s">
        <v>28</v>
      </c>
      <c r="I7883" s="4" t="s">
        <v>29</v>
      </c>
      <c r="J7883" s="4" t="s">
        <v>7002</v>
      </c>
      <c r="K7883" s="4" t="s">
        <v>459</v>
      </c>
      <c r="L7883" s="4" t="s">
        <v>46</v>
      </c>
      <c r="M7883" s="4" t="s">
        <v>4385</v>
      </c>
      <c r="N7883" s="4" t="s">
        <v>73</v>
      </c>
      <c r="O7883" s="4" t="s">
        <v>163</v>
      </c>
      <c r="P7883" s="4" t="s">
        <v>4386</v>
      </c>
      <c r="Q7883" s="4">
        <v>76.75200000000001</v>
      </c>
      <c r="R7883" s="4">
        <v>6</v>
      </c>
      <c r="S7883" s="4">
        <v>0.2</v>
      </c>
      <c r="T7883" s="4">
        <v>12.792000000000002</v>
      </c>
      <c r="U7883" s="4">
        <v>10.553399999999993</v>
      </c>
      <c r="V7883" s="4">
        <v>0.1374999999999999</v>
      </c>
      <c r="W7883" s="4">
        <v>3</v>
      </c>
      <c r="X7883" s="4" t="s">
        <v>10933</v>
      </c>
    </row>
    <row r="7884" spans="1:24" x14ac:dyDescent="0.35">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x14ac:dyDescent="0.35">
      <c r="A7885" s="4">
        <v>7884</v>
      </c>
      <c r="B7885" s="4" t="s">
        <v>9721</v>
      </c>
      <c r="C7885" s="5">
        <v>41977</v>
      </c>
      <c r="D7885" s="5">
        <v>41980</v>
      </c>
      <c r="E7885" s="4" t="s">
        <v>25</v>
      </c>
      <c r="F7885" s="4" t="s">
        <v>456</v>
      </c>
      <c r="G7885" s="4" t="s">
        <v>457</v>
      </c>
      <c r="H7885" s="4" t="s">
        <v>28</v>
      </c>
      <c r="I7885" s="4" t="s">
        <v>29</v>
      </c>
      <c r="J7885" s="4" t="s">
        <v>7002</v>
      </c>
      <c r="K7885" s="4" t="s">
        <v>459</v>
      </c>
      <c r="L7885" s="4" t="s">
        <v>46</v>
      </c>
      <c r="M7885" s="4" t="s">
        <v>5832</v>
      </c>
      <c r="N7885" s="4" t="s">
        <v>48</v>
      </c>
      <c r="O7885" s="4" t="s">
        <v>92</v>
      </c>
      <c r="P7885" s="4" t="s">
        <v>5833</v>
      </c>
      <c r="Q7885" s="4">
        <v>10.32</v>
      </c>
      <c r="R7885" s="4">
        <v>2</v>
      </c>
      <c r="S7885" s="4">
        <v>0.2</v>
      </c>
      <c r="T7885" s="4">
        <v>5.16</v>
      </c>
      <c r="U7885" s="4">
        <v>3.7409999999999997</v>
      </c>
      <c r="V7885" s="4">
        <v>0.36249999999999993</v>
      </c>
      <c r="W7885" s="4">
        <v>3</v>
      </c>
      <c r="X7885" s="4" t="s">
        <v>10933</v>
      </c>
    </row>
    <row r="7886" spans="1:24" x14ac:dyDescent="0.35">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x14ac:dyDescent="0.35">
      <c r="A7887" s="4">
        <v>7886</v>
      </c>
      <c r="B7887" s="4" t="s">
        <v>9721</v>
      </c>
      <c r="C7887" s="5">
        <v>41977</v>
      </c>
      <c r="D7887" s="5">
        <v>41980</v>
      </c>
      <c r="E7887" s="4" t="s">
        <v>25</v>
      </c>
      <c r="F7887" s="4" t="s">
        <v>456</v>
      </c>
      <c r="G7887" s="4" t="s">
        <v>457</v>
      </c>
      <c r="H7887" s="4" t="s">
        <v>28</v>
      </c>
      <c r="I7887" s="4" t="s">
        <v>29</v>
      </c>
      <c r="J7887" s="4" t="s">
        <v>7002</v>
      </c>
      <c r="K7887" s="4" t="s">
        <v>459</v>
      </c>
      <c r="L7887" s="4" t="s">
        <v>46</v>
      </c>
      <c r="M7887" s="4" t="s">
        <v>924</v>
      </c>
      <c r="N7887" s="4" t="s">
        <v>34</v>
      </c>
      <c r="O7887" s="4" t="s">
        <v>67</v>
      </c>
      <c r="P7887" s="4" t="s">
        <v>188</v>
      </c>
      <c r="Q7887" s="4">
        <v>23.376000000000001</v>
      </c>
      <c r="R7887" s="4">
        <v>3</v>
      </c>
      <c r="S7887" s="4">
        <v>0.2</v>
      </c>
      <c r="T7887" s="4">
        <v>7.7920000000000007</v>
      </c>
      <c r="U7887" s="4">
        <v>7.0128000000000013</v>
      </c>
      <c r="V7887" s="4">
        <v>0.30000000000000004</v>
      </c>
      <c r="W7887" s="4">
        <v>3</v>
      </c>
      <c r="X7887" s="4" t="s">
        <v>10933</v>
      </c>
    </row>
    <row r="7888" spans="1:24" x14ac:dyDescent="0.35">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x14ac:dyDescent="0.35">
      <c r="A7889" s="4">
        <v>7888</v>
      </c>
      <c r="B7889" s="4" t="s">
        <v>9721</v>
      </c>
      <c r="C7889" s="5">
        <v>41977</v>
      </c>
      <c r="D7889" s="5">
        <v>41980</v>
      </c>
      <c r="E7889" s="4" t="s">
        <v>25</v>
      </c>
      <c r="F7889" s="4" t="s">
        <v>456</v>
      </c>
      <c r="G7889" s="4" t="s">
        <v>457</v>
      </c>
      <c r="H7889" s="4" t="s">
        <v>28</v>
      </c>
      <c r="I7889" s="4" t="s">
        <v>29</v>
      </c>
      <c r="J7889" s="4" t="s">
        <v>7002</v>
      </c>
      <c r="K7889" s="4" t="s">
        <v>459</v>
      </c>
      <c r="L7889" s="4" t="s">
        <v>46</v>
      </c>
      <c r="M7889" s="4" t="s">
        <v>7435</v>
      </c>
      <c r="N7889" s="4" t="s">
        <v>34</v>
      </c>
      <c r="O7889" s="4" t="s">
        <v>67</v>
      </c>
      <c r="P7889" s="4" t="s">
        <v>7436</v>
      </c>
      <c r="Q7889" s="4">
        <v>16.192</v>
      </c>
      <c r="R7889" s="4">
        <v>1</v>
      </c>
      <c r="S7889" s="4">
        <v>0.2</v>
      </c>
      <c r="T7889" s="4">
        <v>16.192</v>
      </c>
      <c r="U7889" s="4">
        <v>4.6552000000000007</v>
      </c>
      <c r="V7889" s="4">
        <v>0.28750000000000003</v>
      </c>
      <c r="W7889" s="4">
        <v>3</v>
      </c>
      <c r="X7889" s="4" t="s">
        <v>10933</v>
      </c>
    </row>
    <row r="7890" spans="1:24" x14ac:dyDescent="0.35">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x14ac:dyDescent="0.35">
      <c r="A7891" s="4">
        <v>7890</v>
      </c>
      <c r="B7891" s="4" t="s">
        <v>9724</v>
      </c>
      <c r="C7891" s="5">
        <v>41634</v>
      </c>
      <c r="D7891" s="5">
        <v>41638</v>
      </c>
      <c r="E7891" s="4" t="s">
        <v>52</v>
      </c>
      <c r="F7891" s="4" t="s">
        <v>8650</v>
      </c>
      <c r="G7891" s="4" t="s">
        <v>8651</v>
      </c>
      <c r="H7891" s="4" t="s">
        <v>28</v>
      </c>
      <c r="I7891" s="4" t="s">
        <v>29</v>
      </c>
      <c r="J7891" s="4" t="s">
        <v>1708</v>
      </c>
      <c r="K7891" s="4" t="s">
        <v>1709</v>
      </c>
      <c r="L7891" s="4" t="s">
        <v>32</v>
      </c>
      <c r="M7891" s="4" t="s">
        <v>1758</v>
      </c>
      <c r="N7891" s="4" t="s">
        <v>48</v>
      </c>
      <c r="O7891" s="4" t="s">
        <v>70</v>
      </c>
      <c r="P7891" s="4" t="s">
        <v>1759</v>
      </c>
      <c r="Q7891" s="4">
        <v>19.89</v>
      </c>
      <c r="R7891" s="4">
        <v>9</v>
      </c>
      <c r="S7891" s="4">
        <v>0</v>
      </c>
      <c r="T7891" s="4">
        <v>2.21</v>
      </c>
      <c r="U7891" s="4">
        <v>5.3703000000000003</v>
      </c>
      <c r="V7891" s="4">
        <v>0.27</v>
      </c>
      <c r="W7891" s="4">
        <v>4</v>
      </c>
      <c r="X7891" s="4" t="s">
        <v>10933</v>
      </c>
    </row>
    <row r="7892" spans="1:24" x14ac:dyDescent="0.35">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x14ac:dyDescent="0.35">
      <c r="A7893" s="4">
        <v>7892</v>
      </c>
      <c r="B7893" s="4" t="s">
        <v>9724</v>
      </c>
      <c r="C7893" s="5">
        <v>41634</v>
      </c>
      <c r="D7893" s="5">
        <v>41638</v>
      </c>
      <c r="E7893" s="4" t="s">
        <v>52</v>
      </c>
      <c r="F7893" s="4" t="s">
        <v>8650</v>
      </c>
      <c r="G7893" s="4" t="s">
        <v>8651</v>
      </c>
      <c r="H7893" s="4" t="s">
        <v>28</v>
      </c>
      <c r="I7893" s="4" t="s">
        <v>29</v>
      </c>
      <c r="J7893" s="4" t="s">
        <v>1708</v>
      </c>
      <c r="K7893" s="4" t="s">
        <v>1709</v>
      </c>
      <c r="L7893" s="4" t="s">
        <v>32</v>
      </c>
      <c r="M7893" s="4" t="s">
        <v>2209</v>
      </c>
      <c r="N7893" s="4" t="s">
        <v>34</v>
      </c>
      <c r="O7893" s="4" t="s">
        <v>67</v>
      </c>
      <c r="P7893" s="4" t="s">
        <v>2210</v>
      </c>
      <c r="Q7893" s="4">
        <v>343.84999999999997</v>
      </c>
      <c r="R7893" s="4">
        <v>5</v>
      </c>
      <c r="S7893" s="4">
        <v>0</v>
      </c>
      <c r="T7893" s="4">
        <v>68.77</v>
      </c>
      <c r="U7893" s="4">
        <v>137.54000000000002</v>
      </c>
      <c r="V7893" s="4">
        <v>0.40000000000000008</v>
      </c>
      <c r="W7893" s="4">
        <v>4</v>
      </c>
      <c r="X7893" s="4" t="s">
        <v>10933</v>
      </c>
    </row>
    <row r="7894" spans="1:24" x14ac:dyDescent="0.35">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x14ac:dyDescent="0.35">
      <c r="A7895" s="4">
        <v>7894</v>
      </c>
      <c r="B7895" s="4" t="s">
        <v>9725</v>
      </c>
      <c r="C7895" s="5">
        <v>41844</v>
      </c>
      <c r="D7895" s="5">
        <v>41851</v>
      </c>
      <c r="E7895" s="4" t="s">
        <v>52</v>
      </c>
      <c r="F7895" s="4" t="s">
        <v>1164</v>
      </c>
      <c r="G7895" s="4" t="s">
        <v>1165</v>
      </c>
      <c r="H7895" s="4" t="s">
        <v>104</v>
      </c>
      <c r="I7895" s="4" t="s">
        <v>29</v>
      </c>
      <c r="J7895" s="4" t="s">
        <v>268</v>
      </c>
      <c r="K7895" s="4" t="s">
        <v>269</v>
      </c>
      <c r="L7895" s="4" t="s">
        <v>150</v>
      </c>
      <c r="M7895" s="4" t="s">
        <v>1296</v>
      </c>
      <c r="N7895" s="4" t="s">
        <v>48</v>
      </c>
      <c r="O7895" s="4" t="s">
        <v>77</v>
      </c>
      <c r="P7895" s="4" t="s">
        <v>1297</v>
      </c>
      <c r="Q7895" s="4">
        <v>13.919999999999998</v>
      </c>
      <c r="R7895" s="4">
        <v>3</v>
      </c>
      <c r="S7895" s="4">
        <v>0.2</v>
      </c>
      <c r="T7895" s="4">
        <v>4.6399999999999997</v>
      </c>
      <c r="U7895" s="4">
        <v>4.3500000000000005</v>
      </c>
      <c r="V7895" s="4">
        <v>0.31250000000000006</v>
      </c>
      <c r="W7895" s="4">
        <v>7</v>
      </c>
      <c r="X7895" s="4" t="s">
        <v>10934</v>
      </c>
    </row>
    <row r="7896" spans="1:24" x14ac:dyDescent="0.35">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x14ac:dyDescent="0.35">
      <c r="A7897" s="4">
        <v>7896</v>
      </c>
      <c r="B7897" s="4" t="s">
        <v>9726</v>
      </c>
      <c r="C7897" s="5">
        <v>41812</v>
      </c>
      <c r="D7897" s="5">
        <v>41816</v>
      </c>
      <c r="E7897" s="4" t="s">
        <v>52</v>
      </c>
      <c r="F7897" s="4" t="s">
        <v>2163</v>
      </c>
      <c r="G7897" s="4" t="s">
        <v>2164</v>
      </c>
      <c r="H7897" s="4" t="s">
        <v>104</v>
      </c>
      <c r="I7897" s="4" t="s">
        <v>29</v>
      </c>
      <c r="J7897" s="4" t="s">
        <v>5698</v>
      </c>
      <c r="K7897" s="4" t="s">
        <v>9727</v>
      </c>
      <c r="L7897" s="4" t="s">
        <v>150</v>
      </c>
      <c r="M7897" s="4" t="s">
        <v>2915</v>
      </c>
      <c r="N7897" s="4" t="s">
        <v>48</v>
      </c>
      <c r="O7897" s="4" t="s">
        <v>77</v>
      </c>
      <c r="P7897" s="4" t="s">
        <v>2916</v>
      </c>
      <c r="Q7897" s="4">
        <v>6.24</v>
      </c>
      <c r="R7897" s="4">
        <v>2</v>
      </c>
      <c r="S7897" s="4">
        <v>0</v>
      </c>
      <c r="T7897" s="4">
        <v>3.12</v>
      </c>
      <c r="U7897" s="4">
        <v>3.0575999999999999</v>
      </c>
      <c r="V7897" s="4">
        <v>0.48999999999999994</v>
      </c>
      <c r="W7897" s="4">
        <v>4</v>
      </c>
      <c r="X7897" s="4" t="s">
        <v>10933</v>
      </c>
    </row>
    <row r="7898" spans="1:24" x14ac:dyDescent="0.35">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x14ac:dyDescent="0.35">
      <c r="A7899" s="4">
        <v>7898</v>
      </c>
      <c r="B7899" s="4" t="s">
        <v>9728</v>
      </c>
      <c r="C7899" s="5">
        <v>41865</v>
      </c>
      <c r="D7899" s="5">
        <v>41870</v>
      </c>
      <c r="E7899" s="4" t="s">
        <v>52</v>
      </c>
      <c r="F7899" s="4" t="s">
        <v>3537</v>
      </c>
      <c r="G7899" s="4" t="s">
        <v>3538</v>
      </c>
      <c r="H7899" s="4" t="s">
        <v>28</v>
      </c>
      <c r="I7899" s="4" t="s">
        <v>29</v>
      </c>
      <c r="J7899" s="4" t="s">
        <v>336</v>
      </c>
      <c r="K7899" s="4" t="s">
        <v>337</v>
      </c>
      <c r="L7899" s="4" t="s">
        <v>32</v>
      </c>
      <c r="M7899" s="4" t="s">
        <v>2076</v>
      </c>
      <c r="N7899" s="4" t="s">
        <v>48</v>
      </c>
      <c r="O7899" s="4" t="s">
        <v>80</v>
      </c>
      <c r="P7899" s="4" t="s">
        <v>2077</v>
      </c>
      <c r="Q7899" s="4">
        <v>272.048</v>
      </c>
      <c r="R7899" s="4">
        <v>7</v>
      </c>
      <c r="S7899" s="4">
        <v>0.2</v>
      </c>
      <c r="T7899" s="4">
        <v>38.863999999999997</v>
      </c>
      <c r="U7899" s="4">
        <v>30.605399999999946</v>
      </c>
      <c r="V7899" s="4">
        <v>0.11249999999999979</v>
      </c>
      <c r="W7899" s="4">
        <v>5</v>
      </c>
      <c r="X7899" s="4" t="s">
        <v>10934</v>
      </c>
    </row>
    <row r="7900" spans="1:24" x14ac:dyDescent="0.35">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x14ac:dyDescent="0.35">
      <c r="A7901" s="4">
        <v>7900</v>
      </c>
      <c r="B7901" s="4" t="s">
        <v>9728</v>
      </c>
      <c r="C7901" s="5">
        <v>41865</v>
      </c>
      <c r="D7901" s="5">
        <v>41870</v>
      </c>
      <c r="E7901" s="4" t="s">
        <v>52</v>
      </c>
      <c r="F7901" s="4" t="s">
        <v>3537</v>
      </c>
      <c r="G7901" s="4" t="s">
        <v>3538</v>
      </c>
      <c r="H7901" s="4" t="s">
        <v>28</v>
      </c>
      <c r="I7901" s="4" t="s">
        <v>29</v>
      </c>
      <c r="J7901" s="4" t="s">
        <v>336</v>
      </c>
      <c r="K7901" s="4" t="s">
        <v>337</v>
      </c>
      <c r="L7901" s="4" t="s">
        <v>32</v>
      </c>
      <c r="M7901" s="4" t="s">
        <v>3246</v>
      </c>
      <c r="N7901" s="4" t="s">
        <v>48</v>
      </c>
      <c r="O7901" s="4" t="s">
        <v>271</v>
      </c>
      <c r="P7901" s="4" t="s">
        <v>188</v>
      </c>
      <c r="Q7901" s="4">
        <v>24.320000000000004</v>
      </c>
      <c r="R7901" s="4">
        <v>5</v>
      </c>
      <c r="S7901" s="4">
        <v>0.2</v>
      </c>
      <c r="T7901" s="4">
        <v>4.8640000000000008</v>
      </c>
      <c r="U7901" s="4">
        <v>9.1199999999999974</v>
      </c>
      <c r="V7901" s="4">
        <v>0.37499999999999983</v>
      </c>
      <c r="W7901" s="4">
        <v>5</v>
      </c>
      <c r="X7901" s="4" t="s">
        <v>10934</v>
      </c>
    </row>
    <row r="7902" spans="1:24" x14ac:dyDescent="0.35">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x14ac:dyDescent="0.35">
      <c r="A7903" s="4">
        <v>7902</v>
      </c>
      <c r="B7903" s="4" t="s">
        <v>9728</v>
      </c>
      <c r="C7903" s="5">
        <v>41865</v>
      </c>
      <c r="D7903" s="5">
        <v>41870</v>
      </c>
      <c r="E7903" s="4" t="s">
        <v>52</v>
      </c>
      <c r="F7903" s="4" t="s">
        <v>3537</v>
      </c>
      <c r="G7903" s="4" t="s">
        <v>3538</v>
      </c>
      <c r="H7903" s="4" t="s">
        <v>28</v>
      </c>
      <c r="I7903" s="4" t="s">
        <v>29</v>
      </c>
      <c r="J7903" s="4" t="s">
        <v>336</v>
      </c>
      <c r="K7903" s="4" t="s">
        <v>337</v>
      </c>
      <c r="L7903" s="4" t="s">
        <v>32</v>
      </c>
      <c r="M7903" s="4" t="s">
        <v>3466</v>
      </c>
      <c r="N7903" s="4" t="s">
        <v>34</v>
      </c>
      <c r="O7903" s="4" t="s">
        <v>67</v>
      </c>
      <c r="P7903" s="4" t="s">
        <v>3467</v>
      </c>
      <c r="Q7903" s="4">
        <v>31.983999999999998</v>
      </c>
      <c r="R7903" s="4">
        <v>1</v>
      </c>
      <c r="S7903" s="4">
        <v>0.2</v>
      </c>
      <c r="T7903" s="4">
        <v>31.983999999999998</v>
      </c>
      <c r="U7903" s="4">
        <v>0</v>
      </c>
      <c r="V7903" s="4">
        <v>0</v>
      </c>
      <c r="W7903" s="4">
        <v>5</v>
      </c>
      <c r="X7903" s="4" t="s">
        <v>10934</v>
      </c>
    </row>
    <row r="7904" spans="1:24" x14ac:dyDescent="0.35">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x14ac:dyDescent="0.35">
      <c r="A7905" s="4">
        <v>7904</v>
      </c>
      <c r="B7905" s="4" t="s">
        <v>9728</v>
      </c>
      <c r="C7905" s="5">
        <v>41865</v>
      </c>
      <c r="D7905" s="5">
        <v>41870</v>
      </c>
      <c r="E7905" s="4" t="s">
        <v>52</v>
      </c>
      <c r="F7905" s="4" t="s">
        <v>3537</v>
      </c>
      <c r="G7905" s="4" t="s">
        <v>3538</v>
      </c>
      <c r="H7905" s="4" t="s">
        <v>28</v>
      </c>
      <c r="I7905" s="4" t="s">
        <v>29</v>
      </c>
      <c r="J7905" s="4" t="s">
        <v>336</v>
      </c>
      <c r="K7905" s="4" t="s">
        <v>337</v>
      </c>
      <c r="L7905" s="4" t="s">
        <v>32</v>
      </c>
      <c r="M7905" s="4" t="s">
        <v>9132</v>
      </c>
      <c r="N7905" s="4" t="s">
        <v>34</v>
      </c>
      <c r="O7905" s="4" t="s">
        <v>38</v>
      </c>
      <c r="P7905" s="4" t="s">
        <v>9133</v>
      </c>
      <c r="Q7905" s="4">
        <v>423.64799999999997</v>
      </c>
      <c r="R7905" s="4">
        <v>2</v>
      </c>
      <c r="S7905" s="4">
        <v>0.2</v>
      </c>
      <c r="T7905" s="4">
        <v>211.82399999999998</v>
      </c>
      <c r="U7905" s="4">
        <v>47.660399999999967</v>
      </c>
      <c r="V7905" s="4">
        <v>0.11249999999999993</v>
      </c>
      <c r="W7905" s="4">
        <v>5</v>
      </c>
      <c r="X7905" s="4" t="s">
        <v>10934</v>
      </c>
    </row>
    <row r="7906" spans="1:24" x14ac:dyDescent="0.35">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x14ac:dyDescent="0.35">
      <c r="A7907" s="4">
        <v>7906</v>
      </c>
      <c r="B7907" s="4" t="s">
        <v>9730</v>
      </c>
      <c r="C7907" s="5">
        <v>41197</v>
      </c>
      <c r="D7907" s="5">
        <v>41204</v>
      </c>
      <c r="E7907" s="4" t="s">
        <v>52</v>
      </c>
      <c r="F7907" s="4" t="s">
        <v>552</v>
      </c>
      <c r="G7907" s="4" t="s">
        <v>553</v>
      </c>
      <c r="H7907" s="4" t="s">
        <v>104</v>
      </c>
      <c r="I7907" s="4" t="s">
        <v>29</v>
      </c>
      <c r="J7907" s="4" t="s">
        <v>817</v>
      </c>
      <c r="K7907" s="4" t="s">
        <v>106</v>
      </c>
      <c r="L7907" s="4" t="s">
        <v>107</v>
      </c>
      <c r="M7907" s="4" t="s">
        <v>1592</v>
      </c>
      <c r="N7907" s="4" t="s">
        <v>48</v>
      </c>
      <c r="O7907" s="4" t="s">
        <v>175</v>
      </c>
      <c r="P7907" s="4" t="s">
        <v>188</v>
      </c>
      <c r="Q7907" s="4">
        <v>4.4640000000000004</v>
      </c>
      <c r="R7907" s="4">
        <v>1</v>
      </c>
      <c r="S7907" s="4">
        <v>0.2</v>
      </c>
      <c r="T7907" s="4">
        <v>4.4640000000000004</v>
      </c>
      <c r="U7907" s="4">
        <v>1.6739999999999999</v>
      </c>
      <c r="V7907" s="4">
        <v>0.37499999999999994</v>
      </c>
      <c r="W7907" s="4">
        <v>7</v>
      </c>
      <c r="X7907" s="4" t="s">
        <v>10934</v>
      </c>
    </row>
    <row r="7908" spans="1:24" x14ac:dyDescent="0.35">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x14ac:dyDescent="0.35">
      <c r="A7909" s="4">
        <v>7908</v>
      </c>
      <c r="B7909" s="4" t="s">
        <v>9731</v>
      </c>
      <c r="C7909" s="5">
        <v>41486</v>
      </c>
      <c r="D7909" s="5">
        <v>41489</v>
      </c>
      <c r="E7909" s="4" t="s">
        <v>190</v>
      </c>
      <c r="F7909" s="4" t="s">
        <v>2808</v>
      </c>
      <c r="G7909" s="4" t="s">
        <v>2809</v>
      </c>
      <c r="H7909" s="4" t="s">
        <v>43</v>
      </c>
      <c r="I7909" s="4" t="s">
        <v>29</v>
      </c>
      <c r="J7909" s="4" t="s">
        <v>129</v>
      </c>
      <c r="K7909" s="4" t="s">
        <v>45</v>
      </c>
      <c r="L7909" s="4" t="s">
        <v>46</v>
      </c>
      <c r="M7909" s="4" t="s">
        <v>3307</v>
      </c>
      <c r="N7909" s="4" t="s">
        <v>48</v>
      </c>
      <c r="O7909" s="4" t="s">
        <v>80</v>
      </c>
      <c r="P7909" s="4" t="s">
        <v>3308</v>
      </c>
      <c r="Q7909" s="4">
        <v>715.64</v>
      </c>
      <c r="R7909" s="4">
        <v>2</v>
      </c>
      <c r="S7909" s="4">
        <v>0</v>
      </c>
      <c r="T7909" s="4">
        <v>357.82</v>
      </c>
      <c r="U7909" s="4">
        <v>178.90999999999997</v>
      </c>
      <c r="V7909" s="4">
        <v>0.24999999999999997</v>
      </c>
      <c r="W7909" s="4">
        <v>3</v>
      </c>
      <c r="X7909" s="4" t="s">
        <v>10933</v>
      </c>
    </row>
    <row r="7910" spans="1:24" x14ac:dyDescent="0.35">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x14ac:dyDescent="0.35">
      <c r="A7911" s="4">
        <v>7910</v>
      </c>
      <c r="B7911" s="4" t="s">
        <v>9732</v>
      </c>
      <c r="C7911" s="5">
        <v>41612</v>
      </c>
      <c r="D7911" s="5">
        <v>41616</v>
      </c>
      <c r="E7911" s="4" t="s">
        <v>52</v>
      </c>
      <c r="F7911" s="4" t="s">
        <v>7419</v>
      </c>
      <c r="G7911" s="4" t="s">
        <v>7420</v>
      </c>
      <c r="H7911" s="4" t="s">
        <v>28</v>
      </c>
      <c r="I7911" s="4" t="s">
        <v>29</v>
      </c>
      <c r="J7911" s="4" t="s">
        <v>9733</v>
      </c>
      <c r="K7911" s="4" t="s">
        <v>45</v>
      </c>
      <c r="L7911" s="4" t="s">
        <v>46</v>
      </c>
      <c r="M7911" s="4" t="s">
        <v>1739</v>
      </c>
      <c r="N7911" s="4" t="s">
        <v>48</v>
      </c>
      <c r="O7911" s="4" t="s">
        <v>70</v>
      </c>
      <c r="P7911" s="4" t="s">
        <v>1740</v>
      </c>
      <c r="Q7911" s="4">
        <v>21.92</v>
      </c>
      <c r="R7911" s="4">
        <v>8</v>
      </c>
      <c r="S7911" s="4">
        <v>0</v>
      </c>
      <c r="T7911" s="4">
        <v>2.74</v>
      </c>
      <c r="U7911" s="4">
        <v>5.9184000000000019</v>
      </c>
      <c r="V7911" s="4">
        <v>0.27000000000000007</v>
      </c>
      <c r="W7911" s="4">
        <v>4</v>
      </c>
      <c r="X7911" s="4" t="s">
        <v>10933</v>
      </c>
    </row>
    <row r="7912" spans="1:24" x14ac:dyDescent="0.35">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x14ac:dyDescent="0.35">
      <c r="A7913" s="4">
        <v>7912</v>
      </c>
      <c r="B7913" s="4" t="s">
        <v>9732</v>
      </c>
      <c r="C7913" s="5">
        <v>41612</v>
      </c>
      <c r="D7913" s="5">
        <v>41616</v>
      </c>
      <c r="E7913" s="4" t="s">
        <v>52</v>
      </c>
      <c r="F7913" s="4" t="s">
        <v>7419</v>
      </c>
      <c r="G7913" s="4" t="s">
        <v>7420</v>
      </c>
      <c r="H7913" s="4" t="s">
        <v>28</v>
      </c>
      <c r="I7913" s="4" t="s">
        <v>29</v>
      </c>
      <c r="J7913" s="4" t="s">
        <v>9733</v>
      </c>
      <c r="K7913" s="4" t="s">
        <v>45</v>
      </c>
      <c r="L7913" s="4" t="s">
        <v>46</v>
      </c>
      <c r="M7913" s="4" t="s">
        <v>1671</v>
      </c>
      <c r="N7913" s="4" t="s">
        <v>34</v>
      </c>
      <c r="O7913" s="4" t="s">
        <v>35</v>
      </c>
      <c r="P7913" s="4" t="s">
        <v>1672</v>
      </c>
      <c r="Q7913" s="4">
        <v>205.666</v>
      </c>
      <c r="R7913" s="4">
        <v>2</v>
      </c>
      <c r="S7913" s="4">
        <v>0.15</v>
      </c>
      <c r="T7913" s="4">
        <v>102.833</v>
      </c>
      <c r="U7913" s="4">
        <v>-12.097999999999999</v>
      </c>
      <c r="V7913" s="4">
        <v>-5.8823529411764705E-2</v>
      </c>
      <c r="W7913" s="4">
        <v>4</v>
      </c>
      <c r="X7913" s="4" t="s">
        <v>10933</v>
      </c>
    </row>
    <row r="7914" spans="1:24" x14ac:dyDescent="0.35">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x14ac:dyDescent="0.35">
      <c r="A7915" s="4">
        <v>7914</v>
      </c>
      <c r="B7915" s="4" t="s">
        <v>9735</v>
      </c>
      <c r="C7915" s="5">
        <v>41877</v>
      </c>
      <c r="D7915" s="5">
        <v>41879</v>
      </c>
      <c r="E7915" s="4" t="s">
        <v>190</v>
      </c>
      <c r="F7915" s="4" t="s">
        <v>4800</v>
      </c>
      <c r="G7915" s="4" t="s">
        <v>4801</v>
      </c>
      <c r="H7915" s="4" t="s">
        <v>28</v>
      </c>
      <c r="I7915" s="4" t="s">
        <v>29</v>
      </c>
      <c r="J7915" s="4" t="s">
        <v>2182</v>
      </c>
      <c r="K7915" s="4" t="s">
        <v>500</v>
      </c>
      <c r="L7915" s="4" t="s">
        <v>150</v>
      </c>
      <c r="M7915" s="4" t="s">
        <v>4940</v>
      </c>
      <c r="N7915" s="4" t="s">
        <v>48</v>
      </c>
      <c r="O7915" s="4" t="s">
        <v>61</v>
      </c>
      <c r="P7915" s="4" t="s">
        <v>4941</v>
      </c>
      <c r="Q7915" s="4">
        <v>25.695999999999998</v>
      </c>
      <c r="R7915" s="4">
        <v>2</v>
      </c>
      <c r="S7915" s="4">
        <v>0.2</v>
      </c>
      <c r="T7915" s="4">
        <v>12.847999999999999</v>
      </c>
      <c r="U7915" s="4">
        <v>1.9271999999999991</v>
      </c>
      <c r="V7915" s="4">
        <v>7.4999999999999969E-2</v>
      </c>
      <c r="W7915" s="4">
        <v>2</v>
      </c>
      <c r="X7915" s="4" t="s">
        <v>10933</v>
      </c>
    </row>
    <row r="7916" spans="1:24" x14ac:dyDescent="0.35">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x14ac:dyDescent="0.35">
      <c r="A7917" s="4">
        <v>7916</v>
      </c>
      <c r="B7917" s="4" t="s">
        <v>9736</v>
      </c>
      <c r="C7917" s="5">
        <v>41808</v>
      </c>
      <c r="D7917" s="5">
        <v>41812</v>
      </c>
      <c r="E7917" s="4" t="s">
        <v>52</v>
      </c>
      <c r="F7917" s="4" t="s">
        <v>2148</v>
      </c>
      <c r="G7917" s="4" t="s">
        <v>2149</v>
      </c>
      <c r="H7917" s="4" t="s">
        <v>104</v>
      </c>
      <c r="I7917" s="4" t="s">
        <v>29</v>
      </c>
      <c r="J7917" s="4" t="s">
        <v>268</v>
      </c>
      <c r="K7917" s="4" t="s">
        <v>269</v>
      </c>
      <c r="L7917" s="4" t="s">
        <v>150</v>
      </c>
      <c r="M7917" s="4" t="s">
        <v>8211</v>
      </c>
      <c r="N7917" s="4" t="s">
        <v>73</v>
      </c>
      <c r="O7917" s="4" t="s">
        <v>163</v>
      </c>
      <c r="P7917" s="4" t="s">
        <v>8212</v>
      </c>
      <c r="Q7917" s="4">
        <v>101.34</v>
      </c>
      <c r="R7917" s="4">
        <v>3</v>
      </c>
      <c r="S7917" s="4">
        <v>0</v>
      </c>
      <c r="T7917" s="4">
        <v>33.78</v>
      </c>
      <c r="U7917" s="4">
        <v>8.1071999999999917</v>
      </c>
      <c r="V7917" s="4">
        <v>7.9999999999999918E-2</v>
      </c>
      <c r="W7917" s="4">
        <v>4</v>
      </c>
      <c r="X7917" s="4" t="s">
        <v>10933</v>
      </c>
    </row>
    <row r="7918" spans="1:24" x14ac:dyDescent="0.35">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x14ac:dyDescent="0.35">
      <c r="A7919" s="4">
        <v>7918</v>
      </c>
      <c r="B7919" s="4" t="s">
        <v>9740</v>
      </c>
      <c r="C7919" s="5">
        <v>41887</v>
      </c>
      <c r="D7919" s="5">
        <v>41891</v>
      </c>
      <c r="E7919" s="4" t="s">
        <v>25</v>
      </c>
      <c r="F7919" s="4" t="s">
        <v>3789</v>
      </c>
      <c r="G7919" s="4" t="s">
        <v>3790</v>
      </c>
      <c r="H7919" s="4" t="s">
        <v>104</v>
      </c>
      <c r="I7919" s="4" t="s">
        <v>29</v>
      </c>
      <c r="J7919" s="4" t="s">
        <v>2772</v>
      </c>
      <c r="K7919" s="4" t="s">
        <v>106</v>
      </c>
      <c r="L7919" s="4" t="s">
        <v>107</v>
      </c>
      <c r="M7919" s="4" t="s">
        <v>492</v>
      </c>
      <c r="N7919" s="4" t="s">
        <v>48</v>
      </c>
      <c r="O7919" s="4" t="s">
        <v>70</v>
      </c>
      <c r="P7919" s="4" t="s">
        <v>493</v>
      </c>
      <c r="Q7919" s="4">
        <v>30.384</v>
      </c>
      <c r="R7919" s="4">
        <v>1</v>
      </c>
      <c r="S7919" s="4">
        <v>0.2</v>
      </c>
      <c r="T7919" s="4">
        <v>30.384</v>
      </c>
      <c r="U7919" s="4">
        <v>3.7979999999999947</v>
      </c>
      <c r="V7919" s="4">
        <v>0.12499999999999982</v>
      </c>
      <c r="W7919" s="4">
        <v>4</v>
      </c>
      <c r="X7919" s="4" t="s">
        <v>10933</v>
      </c>
    </row>
    <row r="7920" spans="1:24" x14ac:dyDescent="0.35">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x14ac:dyDescent="0.35">
      <c r="A7921" s="4">
        <v>7920</v>
      </c>
      <c r="B7921" s="4" t="s">
        <v>9742</v>
      </c>
      <c r="C7921" s="5">
        <v>41898</v>
      </c>
      <c r="D7921" s="5">
        <v>41904</v>
      </c>
      <c r="E7921" s="4" t="s">
        <v>52</v>
      </c>
      <c r="F7921" s="4" t="s">
        <v>5929</v>
      </c>
      <c r="G7921" s="4" t="s">
        <v>5930</v>
      </c>
      <c r="H7921" s="4" t="s">
        <v>104</v>
      </c>
      <c r="I7921" s="4" t="s">
        <v>29</v>
      </c>
      <c r="J7921" s="4" t="s">
        <v>7707</v>
      </c>
      <c r="K7921" s="4" t="s">
        <v>749</v>
      </c>
      <c r="L7921" s="4" t="s">
        <v>150</v>
      </c>
      <c r="M7921" s="4" t="s">
        <v>4892</v>
      </c>
      <c r="N7921" s="4" t="s">
        <v>48</v>
      </c>
      <c r="O7921" s="4" t="s">
        <v>61</v>
      </c>
      <c r="P7921" s="4" t="s">
        <v>4893</v>
      </c>
      <c r="Q7921" s="4">
        <v>38.619999999999997</v>
      </c>
      <c r="R7921" s="4">
        <v>2</v>
      </c>
      <c r="S7921" s="4">
        <v>0</v>
      </c>
      <c r="T7921" s="4">
        <v>19.309999999999999</v>
      </c>
      <c r="U7921" s="4">
        <v>10.813600000000001</v>
      </c>
      <c r="V7921" s="4">
        <v>0.28000000000000003</v>
      </c>
      <c r="W7921" s="4">
        <v>6</v>
      </c>
      <c r="X7921" s="4" t="s">
        <v>10934</v>
      </c>
    </row>
    <row r="7922" spans="1:24" x14ac:dyDescent="0.35">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x14ac:dyDescent="0.35">
      <c r="A7923" s="4">
        <v>7922</v>
      </c>
      <c r="B7923" s="4" t="s">
        <v>9743</v>
      </c>
      <c r="C7923" s="5">
        <v>41712</v>
      </c>
      <c r="D7923" s="5">
        <v>41716</v>
      </c>
      <c r="E7923" s="4" t="s">
        <v>52</v>
      </c>
      <c r="F7923" s="4" t="s">
        <v>6222</v>
      </c>
      <c r="G7923" s="4" t="s">
        <v>6223</v>
      </c>
      <c r="H7923" s="4" t="s">
        <v>28</v>
      </c>
      <c r="I7923" s="4" t="s">
        <v>29</v>
      </c>
      <c r="J7923" s="4" t="s">
        <v>384</v>
      </c>
      <c r="K7923" s="4" t="s">
        <v>2737</v>
      </c>
      <c r="L7923" s="4" t="s">
        <v>150</v>
      </c>
      <c r="M7923" s="4" t="s">
        <v>3569</v>
      </c>
      <c r="N7923" s="4" t="s">
        <v>48</v>
      </c>
      <c r="O7923" s="4" t="s">
        <v>77</v>
      </c>
      <c r="P7923" s="4" t="s">
        <v>3570</v>
      </c>
      <c r="Q7923" s="4">
        <v>174.3</v>
      </c>
      <c r="R7923" s="4">
        <v>3</v>
      </c>
      <c r="S7923" s="4">
        <v>0</v>
      </c>
      <c r="T7923" s="4">
        <v>58.1</v>
      </c>
      <c r="U7923" s="4">
        <v>81.920999999999992</v>
      </c>
      <c r="V7923" s="4">
        <v>0.46999999999999992</v>
      </c>
      <c r="W7923" s="4">
        <v>4</v>
      </c>
      <c r="X7923" s="4" t="s">
        <v>10933</v>
      </c>
    </row>
    <row r="7924" spans="1:24" x14ac:dyDescent="0.35">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x14ac:dyDescent="0.35">
      <c r="A7925" s="4">
        <v>7924</v>
      </c>
      <c r="B7925" s="4" t="s">
        <v>9744</v>
      </c>
      <c r="C7925" s="5">
        <v>41907</v>
      </c>
      <c r="D7925" s="5">
        <v>41912</v>
      </c>
      <c r="E7925" s="4" t="s">
        <v>52</v>
      </c>
      <c r="F7925" s="4" t="s">
        <v>3792</v>
      </c>
      <c r="G7925" s="4" t="s">
        <v>3793</v>
      </c>
      <c r="H7925" s="4" t="s">
        <v>104</v>
      </c>
      <c r="I7925" s="4" t="s">
        <v>29</v>
      </c>
      <c r="J7925" s="4" t="s">
        <v>7239</v>
      </c>
      <c r="K7925" s="4" t="s">
        <v>56</v>
      </c>
      <c r="L7925" s="4" t="s">
        <v>32</v>
      </c>
      <c r="M7925" s="4" t="s">
        <v>675</v>
      </c>
      <c r="N7925" s="4" t="s">
        <v>48</v>
      </c>
      <c r="O7925" s="4" t="s">
        <v>77</v>
      </c>
      <c r="P7925" s="4" t="s">
        <v>676</v>
      </c>
      <c r="Q7925" s="4">
        <v>15.570000000000004</v>
      </c>
      <c r="R7925" s="4">
        <v>3</v>
      </c>
      <c r="S7925" s="4">
        <v>0.7</v>
      </c>
      <c r="T7925" s="4">
        <v>5.1900000000000013</v>
      </c>
      <c r="U7925" s="4">
        <v>-11.417999999999999</v>
      </c>
      <c r="V7925" s="4">
        <v>-0.73333333333333306</v>
      </c>
      <c r="W7925" s="4">
        <v>5</v>
      </c>
      <c r="X7925" s="4" t="s">
        <v>10934</v>
      </c>
    </row>
    <row r="7926" spans="1:24" x14ac:dyDescent="0.35">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x14ac:dyDescent="0.35">
      <c r="A7927" s="4">
        <v>7926</v>
      </c>
      <c r="B7927" s="4" t="s">
        <v>9745</v>
      </c>
      <c r="C7927" s="5">
        <v>41500</v>
      </c>
      <c r="D7927" s="5">
        <v>41503</v>
      </c>
      <c r="E7927" s="4" t="s">
        <v>190</v>
      </c>
      <c r="F7927" s="4" t="s">
        <v>1428</v>
      </c>
      <c r="G7927" s="4" t="s">
        <v>1429</v>
      </c>
      <c r="H7927" s="4" t="s">
        <v>28</v>
      </c>
      <c r="I7927" s="4" t="s">
        <v>29</v>
      </c>
      <c r="J7927" s="4" t="s">
        <v>320</v>
      </c>
      <c r="K7927" s="4" t="s">
        <v>321</v>
      </c>
      <c r="L7927" s="4" t="s">
        <v>32</v>
      </c>
      <c r="M7927" s="4" t="s">
        <v>1669</v>
      </c>
      <c r="N7927" s="4" t="s">
        <v>48</v>
      </c>
      <c r="O7927" s="4" t="s">
        <v>49</v>
      </c>
      <c r="P7927" s="4" t="s">
        <v>1670</v>
      </c>
      <c r="Q7927" s="4">
        <v>103.60000000000001</v>
      </c>
      <c r="R7927" s="4">
        <v>7</v>
      </c>
      <c r="S7927" s="4">
        <v>0</v>
      </c>
      <c r="T7927" s="4">
        <v>14.8</v>
      </c>
      <c r="U7927" s="4">
        <v>51.800000000000004</v>
      </c>
      <c r="V7927" s="4">
        <v>0.5</v>
      </c>
      <c r="W7927" s="4">
        <v>3</v>
      </c>
      <c r="X7927" s="4" t="s">
        <v>10933</v>
      </c>
    </row>
    <row r="7928" spans="1:24" x14ac:dyDescent="0.35">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x14ac:dyDescent="0.35">
      <c r="A7929" s="4">
        <v>7928</v>
      </c>
      <c r="B7929" s="4" t="s">
        <v>9746</v>
      </c>
      <c r="C7929" s="5">
        <v>41964</v>
      </c>
      <c r="D7929" s="5">
        <v>41968</v>
      </c>
      <c r="E7929" s="4" t="s">
        <v>25</v>
      </c>
      <c r="F7929" s="4" t="s">
        <v>4618</v>
      </c>
      <c r="G7929" s="4" t="s">
        <v>4619</v>
      </c>
      <c r="H7929" s="4" t="s">
        <v>43</v>
      </c>
      <c r="I7929" s="4" t="s">
        <v>29</v>
      </c>
      <c r="J7929" s="4" t="s">
        <v>268</v>
      </c>
      <c r="K7929" s="4" t="s">
        <v>269</v>
      </c>
      <c r="L7929" s="4" t="s">
        <v>150</v>
      </c>
      <c r="M7929" s="4" t="s">
        <v>1678</v>
      </c>
      <c r="N7929" s="4" t="s">
        <v>73</v>
      </c>
      <c r="O7929" s="4" t="s">
        <v>74</v>
      </c>
      <c r="P7929" s="4" t="s">
        <v>1679</v>
      </c>
      <c r="Q7929" s="4">
        <v>569.99</v>
      </c>
      <c r="R7929" s="4">
        <v>1</v>
      </c>
      <c r="S7929" s="4">
        <v>0</v>
      </c>
      <c r="T7929" s="4">
        <v>569.99</v>
      </c>
      <c r="U7929" s="4">
        <v>170.99699999999996</v>
      </c>
      <c r="V7929" s="4">
        <v>0.29999999999999993</v>
      </c>
      <c r="W7929" s="4">
        <v>4</v>
      </c>
      <c r="X7929" s="4" t="s">
        <v>10933</v>
      </c>
    </row>
    <row r="7930" spans="1:24" x14ac:dyDescent="0.35">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x14ac:dyDescent="0.35">
      <c r="A7931" s="4">
        <v>7930</v>
      </c>
      <c r="B7931" s="4" t="s">
        <v>9747</v>
      </c>
      <c r="C7931" s="5">
        <v>41846</v>
      </c>
      <c r="D7931" s="5">
        <v>41848</v>
      </c>
      <c r="E7931" s="4" t="s">
        <v>190</v>
      </c>
      <c r="F7931" s="4" t="s">
        <v>8696</v>
      </c>
      <c r="G7931" s="4" t="s">
        <v>8697</v>
      </c>
      <c r="H7931" s="4" t="s">
        <v>104</v>
      </c>
      <c r="I7931" s="4" t="s">
        <v>29</v>
      </c>
      <c r="J7931" s="4" t="s">
        <v>817</v>
      </c>
      <c r="K7931" s="4" t="s">
        <v>106</v>
      </c>
      <c r="L7931" s="4" t="s">
        <v>107</v>
      </c>
      <c r="M7931" s="4" t="s">
        <v>4679</v>
      </c>
      <c r="N7931" s="4" t="s">
        <v>34</v>
      </c>
      <c r="O7931" s="4" t="s">
        <v>58</v>
      </c>
      <c r="P7931" s="4" t="s">
        <v>4680</v>
      </c>
      <c r="Q7931" s="4">
        <v>298.11599999999999</v>
      </c>
      <c r="R7931" s="4">
        <v>6</v>
      </c>
      <c r="S7931" s="4">
        <v>0.3</v>
      </c>
      <c r="T7931" s="4">
        <v>49.686</v>
      </c>
      <c r="U7931" s="4">
        <v>-4.2588000000000363</v>
      </c>
      <c r="V7931" s="4">
        <v>-1.4285714285714408E-2</v>
      </c>
      <c r="W7931" s="4">
        <v>2</v>
      </c>
      <c r="X7931" s="4" t="s">
        <v>10933</v>
      </c>
    </row>
    <row r="7932" spans="1:24" x14ac:dyDescent="0.35">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x14ac:dyDescent="0.35">
      <c r="A7933" s="4">
        <v>7932</v>
      </c>
      <c r="B7933" s="4" t="s">
        <v>9749</v>
      </c>
      <c r="C7933" s="5">
        <v>41471</v>
      </c>
      <c r="D7933" s="5">
        <v>41476</v>
      </c>
      <c r="E7933" s="4" t="s">
        <v>52</v>
      </c>
      <c r="F7933" s="4" t="s">
        <v>3909</v>
      </c>
      <c r="G7933" s="4" t="s">
        <v>3910</v>
      </c>
      <c r="H7933" s="4" t="s">
        <v>43</v>
      </c>
      <c r="I7933" s="4" t="s">
        <v>29</v>
      </c>
      <c r="J7933" s="4" t="s">
        <v>421</v>
      </c>
      <c r="K7933" s="4" t="s">
        <v>422</v>
      </c>
      <c r="L7933" s="4" t="s">
        <v>46</v>
      </c>
      <c r="M7933" s="4" t="s">
        <v>1463</v>
      </c>
      <c r="N7933" s="4" t="s">
        <v>34</v>
      </c>
      <c r="O7933" s="4" t="s">
        <v>38</v>
      </c>
      <c r="P7933" s="4" t="s">
        <v>1464</v>
      </c>
      <c r="Q7933" s="4">
        <v>230.28000000000003</v>
      </c>
      <c r="R7933" s="4">
        <v>3</v>
      </c>
      <c r="S7933" s="4">
        <v>0.2</v>
      </c>
      <c r="T7933" s="4">
        <v>76.760000000000005</v>
      </c>
      <c r="U7933" s="4">
        <v>23.027999999999992</v>
      </c>
      <c r="V7933" s="4">
        <v>9.999999999999995E-2</v>
      </c>
      <c r="W7933" s="4">
        <v>5</v>
      </c>
      <c r="X7933" s="4" t="s">
        <v>10934</v>
      </c>
    </row>
    <row r="7934" spans="1:24" x14ac:dyDescent="0.35">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x14ac:dyDescent="0.35">
      <c r="A7935" s="4">
        <v>7934</v>
      </c>
      <c r="B7935" s="4" t="s">
        <v>9750</v>
      </c>
      <c r="C7935" s="5">
        <v>41869</v>
      </c>
      <c r="D7935" s="5">
        <v>41876</v>
      </c>
      <c r="E7935" s="4" t="s">
        <v>52</v>
      </c>
      <c r="F7935" s="4" t="s">
        <v>3849</v>
      </c>
      <c r="G7935" s="4" t="s">
        <v>3850</v>
      </c>
      <c r="H7935" s="4" t="s">
        <v>43</v>
      </c>
      <c r="I7935" s="4" t="s">
        <v>29</v>
      </c>
      <c r="J7935" s="4" t="s">
        <v>993</v>
      </c>
      <c r="K7935" s="4" t="s">
        <v>45</v>
      </c>
      <c r="L7935" s="4" t="s">
        <v>46</v>
      </c>
      <c r="M7935" s="4" t="s">
        <v>4133</v>
      </c>
      <c r="N7935" s="4" t="s">
        <v>48</v>
      </c>
      <c r="O7935" s="4" t="s">
        <v>175</v>
      </c>
      <c r="P7935" s="4" t="s">
        <v>188</v>
      </c>
      <c r="Q7935" s="4">
        <v>23.36</v>
      </c>
      <c r="R7935" s="4">
        <v>2</v>
      </c>
      <c r="S7935" s="4">
        <v>0</v>
      </c>
      <c r="T7935" s="4">
        <v>11.68</v>
      </c>
      <c r="U7935" s="4">
        <v>11.68</v>
      </c>
      <c r="V7935" s="4">
        <v>0.5</v>
      </c>
      <c r="W7935" s="4">
        <v>7</v>
      </c>
      <c r="X7935" s="4" t="s">
        <v>10934</v>
      </c>
    </row>
    <row r="7936" spans="1:24" x14ac:dyDescent="0.35">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x14ac:dyDescent="0.35">
      <c r="A7937" s="4">
        <v>7936</v>
      </c>
      <c r="B7937" s="4" t="s">
        <v>9750</v>
      </c>
      <c r="C7937" s="5">
        <v>41869</v>
      </c>
      <c r="D7937" s="5">
        <v>41876</v>
      </c>
      <c r="E7937" s="4" t="s">
        <v>52</v>
      </c>
      <c r="F7937" s="4" t="s">
        <v>3849</v>
      </c>
      <c r="G7937" s="4" t="s">
        <v>3850</v>
      </c>
      <c r="H7937" s="4" t="s">
        <v>43</v>
      </c>
      <c r="I7937" s="4" t="s">
        <v>29</v>
      </c>
      <c r="J7937" s="4" t="s">
        <v>993</v>
      </c>
      <c r="K7937" s="4" t="s">
        <v>45</v>
      </c>
      <c r="L7937" s="4" t="s">
        <v>46</v>
      </c>
      <c r="M7937" s="4" t="s">
        <v>4463</v>
      </c>
      <c r="N7937" s="4" t="s">
        <v>48</v>
      </c>
      <c r="O7937" s="4" t="s">
        <v>92</v>
      </c>
      <c r="P7937" s="4" t="s">
        <v>4464</v>
      </c>
      <c r="Q7937" s="4">
        <v>8.56</v>
      </c>
      <c r="R7937" s="4">
        <v>2</v>
      </c>
      <c r="S7937" s="4">
        <v>0</v>
      </c>
      <c r="T7937" s="4">
        <v>4.28</v>
      </c>
      <c r="U7937" s="4">
        <v>3.8519999999999994</v>
      </c>
      <c r="V7937" s="4">
        <v>0.4499999999999999</v>
      </c>
      <c r="W7937" s="4">
        <v>7</v>
      </c>
      <c r="X7937" s="4" t="s">
        <v>10934</v>
      </c>
    </row>
    <row r="7938" spans="1:24" x14ac:dyDescent="0.35">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x14ac:dyDescent="0.35">
      <c r="A7939" s="4">
        <v>7938</v>
      </c>
      <c r="B7939" s="4" t="s">
        <v>9750</v>
      </c>
      <c r="C7939" s="5">
        <v>41869</v>
      </c>
      <c r="D7939" s="5">
        <v>41876</v>
      </c>
      <c r="E7939" s="4" t="s">
        <v>52</v>
      </c>
      <c r="F7939" s="4" t="s">
        <v>3849</v>
      </c>
      <c r="G7939" s="4" t="s">
        <v>3850</v>
      </c>
      <c r="H7939" s="4" t="s">
        <v>43</v>
      </c>
      <c r="I7939" s="4" t="s">
        <v>29</v>
      </c>
      <c r="J7939" s="4" t="s">
        <v>993</v>
      </c>
      <c r="K7939" s="4" t="s">
        <v>45</v>
      </c>
      <c r="L7939" s="4" t="s">
        <v>46</v>
      </c>
      <c r="M7939" s="4" t="s">
        <v>599</v>
      </c>
      <c r="N7939" s="4" t="s">
        <v>48</v>
      </c>
      <c r="O7939" s="4" t="s">
        <v>80</v>
      </c>
      <c r="P7939" s="4" t="s">
        <v>600</v>
      </c>
      <c r="Q7939" s="4">
        <v>2518.29</v>
      </c>
      <c r="R7939" s="4">
        <v>9</v>
      </c>
      <c r="S7939" s="4">
        <v>0</v>
      </c>
      <c r="T7939" s="4">
        <v>279.81</v>
      </c>
      <c r="U7939" s="4">
        <v>654.7553999999999</v>
      </c>
      <c r="V7939" s="4">
        <v>0.25999999999999995</v>
      </c>
      <c r="W7939" s="4">
        <v>7</v>
      </c>
      <c r="X7939" s="4" t="s">
        <v>10934</v>
      </c>
    </row>
    <row r="7940" spans="1:24" x14ac:dyDescent="0.35">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x14ac:dyDescent="0.35">
      <c r="A7941" s="4">
        <v>7940</v>
      </c>
      <c r="B7941" s="4" t="s">
        <v>9750</v>
      </c>
      <c r="C7941" s="5">
        <v>41869</v>
      </c>
      <c r="D7941" s="5">
        <v>41876</v>
      </c>
      <c r="E7941" s="4" t="s">
        <v>52</v>
      </c>
      <c r="F7941" s="4" t="s">
        <v>3849</v>
      </c>
      <c r="G7941" s="4" t="s">
        <v>3850</v>
      </c>
      <c r="H7941" s="4" t="s">
        <v>43</v>
      </c>
      <c r="I7941" s="4" t="s">
        <v>29</v>
      </c>
      <c r="J7941" s="4" t="s">
        <v>993</v>
      </c>
      <c r="K7941" s="4" t="s">
        <v>45</v>
      </c>
      <c r="L7941" s="4" t="s">
        <v>46</v>
      </c>
      <c r="M7941" s="4" t="s">
        <v>2559</v>
      </c>
      <c r="N7941" s="4" t="s">
        <v>48</v>
      </c>
      <c r="O7941" s="4" t="s">
        <v>77</v>
      </c>
      <c r="P7941" s="4" t="s">
        <v>2560</v>
      </c>
      <c r="Q7941" s="4">
        <v>221.05600000000001</v>
      </c>
      <c r="R7941" s="4">
        <v>8</v>
      </c>
      <c r="S7941" s="4">
        <v>0.2</v>
      </c>
      <c r="T7941" s="4">
        <v>27.632000000000001</v>
      </c>
      <c r="U7941" s="4">
        <v>77.369599999999991</v>
      </c>
      <c r="V7941" s="4">
        <v>0.34999999999999992</v>
      </c>
      <c r="W7941" s="4">
        <v>7</v>
      </c>
      <c r="X7941" s="4" t="s">
        <v>10934</v>
      </c>
    </row>
    <row r="7942" spans="1:24" x14ac:dyDescent="0.35">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x14ac:dyDescent="0.35">
      <c r="A7943" s="4">
        <v>7942</v>
      </c>
      <c r="B7943" s="4" t="s">
        <v>9751</v>
      </c>
      <c r="C7943" s="5">
        <v>41623</v>
      </c>
      <c r="D7943" s="5">
        <v>41626</v>
      </c>
      <c r="E7943" s="4" t="s">
        <v>190</v>
      </c>
      <c r="F7943" s="4" t="s">
        <v>880</v>
      </c>
      <c r="G7943" s="4" t="s">
        <v>881</v>
      </c>
      <c r="H7943" s="4" t="s">
        <v>43</v>
      </c>
      <c r="I7943" s="4" t="s">
        <v>29</v>
      </c>
      <c r="J7943" s="4" t="s">
        <v>949</v>
      </c>
      <c r="K7943" s="4" t="s">
        <v>45</v>
      </c>
      <c r="L7943" s="4" t="s">
        <v>46</v>
      </c>
      <c r="M7943" s="4" t="s">
        <v>637</v>
      </c>
      <c r="N7943" s="4" t="s">
        <v>48</v>
      </c>
      <c r="O7943" s="4" t="s">
        <v>61</v>
      </c>
      <c r="P7943" s="4" t="s">
        <v>638</v>
      </c>
      <c r="Q7943" s="4">
        <v>134.80000000000001</v>
      </c>
      <c r="R7943" s="4">
        <v>10</v>
      </c>
      <c r="S7943" s="4">
        <v>0</v>
      </c>
      <c r="T7943" s="4">
        <v>13.48</v>
      </c>
      <c r="U7943" s="4">
        <v>35.047999999999995</v>
      </c>
      <c r="V7943" s="4">
        <v>0.25999999999999995</v>
      </c>
      <c r="W7943" s="4">
        <v>3</v>
      </c>
      <c r="X7943" s="4" t="s">
        <v>10933</v>
      </c>
    </row>
    <row r="7944" spans="1:24" x14ac:dyDescent="0.35">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x14ac:dyDescent="0.35">
      <c r="A7945" s="4">
        <v>7944</v>
      </c>
      <c r="B7945" s="4" t="s">
        <v>9752</v>
      </c>
      <c r="C7945" s="5">
        <v>41999</v>
      </c>
      <c r="D7945" s="5">
        <v>42006</v>
      </c>
      <c r="E7945" s="4" t="s">
        <v>52</v>
      </c>
      <c r="F7945" s="4" t="s">
        <v>2628</v>
      </c>
      <c r="G7945" s="4" t="s">
        <v>2629</v>
      </c>
      <c r="H7945" s="4" t="s">
        <v>28</v>
      </c>
      <c r="I7945" s="4" t="s">
        <v>29</v>
      </c>
      <c r="J7945" s="4" t="s">
        <v>817</v>
      </c>
      <c r="K7945" s="4" t="s">
        <v>106</v>
      </c>
      <c r="L7945" s="4" t="s">
        <v>107</v>
      </c>
      <c r="M7945" s="4" t="s">
        <v>6054</v>
      </c>
      <c r="N7945" s="4" t="s">
        <v>48</v>
      </c>
      <c r="O7945" s="4" t="s">
        <v>580</v>
      </c>
      <c r="P7945" s="4" t="s">
        <v>188</v>
      </c>
      <c r="Q7945" s="4">
        <v>44.688000000000002</v>
      </c>
      <c r="R7945" s="4">
        <v>7</v>
      </c>
      <c r="S7945" s="4">
        <v>0.2</v>
      </c>
      <c r="T7945" s="4">
        <v>6.3840000000000003</v>
      </c>
      <c r="U7945" s="4">
        <v>5.0273999999999965</v>
      </c>
      <c r="V7945" s="4">
        <v>0.11249999999999992</v>
      </c>
      <c r="W7945" s="4">
        <v>7</v>
      </c>
      <c r="X7945" s="4" t="s">
        <v>10934</v>
      </c>
    </row>
    <row r="7946" spans="1:24" x14ac:dyDescent="0.35">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x14ac:dyDescent="0.35">
      <c r="A7947" s="4">
        <v>7946</v>
      </c>
      <c r="B7947" s="4" t="s">
        <v>9752</v>
      </c>
      <c r="C7947" s="5">
        <v>41999</v>
      </c>
      <c r="D7947" s="5">
        <v>42006</v>
      </c>
      <c r="E7947" s="4" t="s">
        <v>52</v>
      </c>
      <c r="F7947" s="4" t="s">
        <v>2628</v>
      </c>
      <c r="G7947" s="4" t="s">
        <v>2629</v>
      </c>
      <c r="H7947" s="4" t="s">
        <v>28</v>
      </c>
      <c r="I7947" s="4" t="s">
        <v>29</v>
      </c>
      <c r="J7947" s="4" t="s">
        <v>817</v>
      </c>
      <c r="K7947" s="4" t="s">
        <v>106</v>
      </c>
      <c r="L7947" s="4" t="s">
        <v>107</v>
      </c>
      <c r="M7947" s="4" t="s">
        <v>3129</v>
      </c>
      <c r="N7947" s="4" t="s">
        <v>48</v>
      </c>
      <c r="O7947" s="4" t="s">
        <v>77</v>
      </c>
      <c r="P7947" s="4" t="s">
        <v>3130</v>
      </c>
      <c r="Q7947" s="4">
        <v>40.97999999999999</v>
      </c>
      <c r="R7947" s="4">
        <v>5</v>
      </c>
      <c r="S7947" s="4">
        <v>0.8</v>
      </c>
      <c r="T7947" s="4">
        <v>8.195999999999998</v>
      </c>
      <c r="U7947" s="4">
        <v>-65.567999999999998</v>
      </c>
      <c r="V7947" s="4">
        <v>-1.6000000000000003</v>
      </c>
      <c r="W7947" s="4">
        <v>7</v>
      </c>
      <c r="X7947" s="4" t="s">
        <v>10934</v>
      </c>
    </row>
    <row r="7948" spans="1:24" x14ac:dyDescent="0.35">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x14ac:dyDescent="0.35">
      <c r="A7949" s="4">
        <v>7948</v>
      </c>
      <c r="B7949" s="4" t="s">
        <v>9753</v>
      </c>
      <c r="C7949" s="5">
        <v>40603</v>
      </c>
      <c r="D7949" s="5">
        <v>40607</v>
      </c>
      <c r="E7949" s="4" t="s">
        <v>52</v>
      </c>
      <c r="F7949" s="4" t="s">
        <v>5524</v>
      </c>
      <c r="G7949" s="4" t="s">
        <v>5525</v>
      </c>
      <c r="H7949" s="4" t="s">
        <v>28</v>
      </c>
      <c r="I7949" s="4" t="s">
        <v>29</v>
      </c>
      <c r="J7949" s="4" t="s">
        <v>4174</v>
      </c>
      <c r="K7949" s="4" t="s">
        <v>106</v>
      </c>
      <c r="L7949" s="4" t="s">
        <v>107</v>
      </c>
      <c r="M7949" s="4" t="s">
        <v>4868</v>
      </c>
      <c r="N7949" s="4" t="s">
        <v>48</v>
      </c>
      <c r="O7949" s="4" t="s">
        <v>271</v>
      </c>
      <c r="P7949" s="4" t="s">
        <v>4869</v>
      </c>
      <c r="Q7949" s="4">
        <v>18.84</v>
      </c>
      <c r="R7949" s="4">
        <v>5</v>
      </c>
      <c r="S7949" s="4">
        <v>0.2</v>
      </c>
      <c r="T7949" s="4">
        <v>3.7679999999999998</v>
      </c>
      <c r="U7949" s="4">
        <v>-3.5324999999999998</v>
      </c>
      <c r="V7949" s="4">
        <v>-0.1875</v>
      </c>
      <c r="W7949" s="4">
        <v>4</v>
      </c>
      <c r="X7949" s="4" t="s">
        <v>10933</v>
      </c>
    </row>
    <row r="7950" spans="1:24" x14ac:dyDescent="0.35">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x14ac:dyDescent="0.35">
      <c r="A7951" s="4">
        <v>7950</v>
      </c>
      <c r="B7951" s="4" t="s">
        <v>9753</v>
      </c>
      <c r="C7951" s="5">
        <v>40603</v>
      </c>
      <c r="D7951" s="5">
        <v>40607</v>
      </c>
      <c r="E7951" s="4" t="s">
        <v>52</v>
      </c>
      <c r="F7951" s="4" t="s">
        <v>5524</v>
      </c>
      <c r="G7951" s="4" t="s">
        <v>5525</v>
      </c>
      <c r="H7951" s="4" t="s">
        <v>28</v>
      </c>
      <c r="I7951" s="4" t="s">
        <v>29</v>
      </c>
      <c r="J7951" s="4" t="s">
        <v>4174</v>
      </c>
      <c r="K7951" s="4" t="s">
        <v>106</v>
      </c>
      <c r="L7951" s="4" t="s">
        <v>107</v>
      </c>
      <c r="M7951" s="4" t="s">
        <v>2934</v>
      </c>
      <c r="N7951" s="4" t="s">
        <v>34</v>
      </c>
      <c r="O7951" s="4" t="s">
        <v>67</v>
      </c>
      <c r="P7951" s="4" t="s">
        <v>2935</v>
      </c>
      <c r="Q7951" s="4">
        <v>63.552000000000007</v>
      </c>
      <c r="R7951" s="4">
        <v>6</v>
      </c>
      <c r="S7951" s="4">
        <v>0.6</v>
      </c>
      <c r="T7951" s="4">
        <v>10.592000000000001</v>
      </c>
      <c r="U7951" s="4">
        <v>-34.953600000000002</v>
      </c>
      <c r="V7951" s="4">
        <v>-0.54999999999999993</v>
      </c>
      <c r="W7951" s="4">
        <v>4</v>
      </c>
      <c r="X7951" s="4" t="s">
        <v>10933</v>
      </c>
    </row>
    <row r="7952" spans="1:24" x14ac:dyDescent="0.35">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x14ac:dyDescent="0.35">
      <c r="A7953" s="4">
        <v>7952</v>
      </c>
      <c r="B7953" s="4" t="s">
        <v>9754</v>
      </c>
      <c r="C7953" s="5">
        <v>41232</v>
      </c>
      <c r="D7953" s="5">
        <v>41237</v>
      </c>
      <c r="E7953" s="4" t="s">
        <v>52</v>
      </c>
      <c r="F7953" s="4" t="s">
        <v>431</v>
      </c>
      <c r="G7953" s="4" t="s">
        <v>432</v>
      </c>
      <c r="H7953" s="4" t="s">
        <v>28</v>
      </c>
      <c r="I7953" s="4" t="s">
        <v>29</v>
      </c>
      <c r="J7953" s="4" t="s">
        <v>268</v>
      </c>
      <c r="K7953" s="4" t="s">
        <v>269</v>
      </c>
      <c r="L7953" s="4" t="s">
        <v>150</v>
      </c>
      <c r="M7953" s="4" t="s">
        <v>5745</v>
      </c>
      <c r="N7953" s="4" t="s">
        <v>48</v>
      </c>
      <c r="O7953" s="4" t="s">
        <v>77</v>
      </c>
      <c r="P7953" s="4" t="s">
        <v>5746</v>
      </c>
      <c r="Q7953" s="4">
        <v>5.9840000000000009</v>
      </c>
      <c r="R7953" s="4">
        <v>2</v>
      </c>
      <c r="S7953" s="4">
        <v>0.2</v>
      </c>
      <c r="T7953" s="4">
        <v>2.9920000000000004</v>
      </c>
      <c r="U7953" s="4">
        <v>2.2439999999999998</v>
      </c>
      <c r="V7953" s="4">
        <v>0.37499999999999989</v>
      </c>
      <c r="W7953" s="4">
        <v>5</v>
      </c>
      <c r="X7953" s="4" t="s">
        <v>10934</v>
      </c>
    </row>
    <row r="7954" spans="1:24" x14ac:dyDescent="0.35">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x14ac:dyDescent="0.35">
      <c r="A7955" s="4">
        <v>7954</v>
      </c>
      <c r="B7955" s="4" t="s">
        <v>9755</v>
      </c>
      <c r="C7955" s="5">
        <v>40634</v>
      </c>
      <c r="D7955" s="5">
        <v>40639</v>
      </c>
      <c r="E7955" s="4" t="s">
        <v>52</v>
      </c>
      <c r="F7955" s="4" t="s">
        <v>4618</v>
      </c>
      <c r="G7955" s="4" t="s">
        <v>4619</v>
      </c>
      <c r="H7955" s="4" t="s">
        <v>43</v>
      </c>
      <c r="I7955" s="4" t="s">
        <v>29</v>
      </c>
      <c r="J7955" s="4" t="s">
        <v>6571</v>
      </c>
      <c r="K7955" s="4" t="s">
        <v>1247</v>
      </c>
      <c r="L7955" s="4" t="s">
        <v>150</v>
      </c>
      <c r="M7955" s="4" t="s">
        <v>8523</v>
      </c>
      <c r="N7955" s="4" t="s">
        <v>48</v>
      </c>
      <c r="O7955" s="4" t="s">
        <v>61</v>
      </c>
      <c r="P7955" s="4" t="s">
        <v>8524</v>
      </c>
      <c r="Q7955" s="4">
        <v>66.959999999999994</v>
      </c>
      <c r="R7955" s="4">
        <v>4</v>
      </c>
      <c r="S7955" s="4">
        <v>0</v>
      </c>
      <c r="T7955" s="4">
        <v>16.739999999999998</v>
      </c>
      <c r="U7955" s="4">
        <v>2.6783999999999963</v>
      </c>
      <c r="V7955" s="4">
        <v>3.9999999999999952E-2</v>
      </c>
      <c r="W7955" s="4">
        <v>5</v>
      </c>
      <c r="X7955" s="4" t="s">
        <v>10934</v>
      </c>
    </row>
    <row r="7956" spans="1:24" x14ac:dyDescent="0.35">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x14ac:dyDescent="0.35">
      <c r="A7957" s="4">
        <v>7956</v>
      </c>
      <c r="B7957" s="4" t="s">
        <v>9756</v>
      </c>
      <c r="C7957" s="5">
        <v>41918</v>
      </c>
      <c r="D7957" s="5">
        <v>41923</v>
      </c>
      <c r="E7957" s="4" t="s">
        <v>52</v>
      </c>
      <c r="F7957" s="4" t="s">
        <v>515</v>
      </c>
      <c r="G7957" s="4" t="s">
        <v>516</v>
      </c>
      <c r="H7957" s="4" t="s">
        <v>43</v>
      </c>
      <c r="I7957" s="4" t="s">
        <v>29</v>
      </c>
      <c r="J7957" s="4" t="s">
        <v>8489</v>
      </c>
      <c r="K7957" s="4" t="s">
        <v>45</v>
      </c>
      <c r="L7957" s="4" t="s">
        <v>46</v>
      </c>
      <c r="M7957" s="4" t="s">
        <v>5540</v>
      </c>
      <c r="N7957" s="4" t="s">
        <v>34</v>
      </c>
      <c r="O7957" s="4" t="s">
        <v>38</v>
      </c>
      <c r="P7957" s="4" t="s">
        <v>5541</v>
      </c>
      <c r="Q7957" s="4">
        <v>435.16800000000006</v>
      </c>
      <c r="R7957" s="4">
        <v>4</v>
      </c>
      <c r="S7957" s="4">
        <v>0.2</v>
      </c>
      <c r="T7957" s="4">
        <v>108.79200000000002</v>
      </c>
      <c r="U7957" s="4">
        <v>-59.835600000000042</v>
      </c>
      <c r="V7957" s="4">
        <v>-0.13750000000000007</v>
      </c>
      <c r="W7957" s="4">
        <v>5</v>
      </c>
      <c r="X7957" s="4" t="s">
        <v>10934</v>
      </c>
    </row>
    <row r="7958" spans="1:24" x14ac:dyDescent="0.35">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x14ac:dyDescent="0.35">
      <c r="A7959" s="4">
        <v>7958</v>
      </c>
      <c r="B7959" s="4" t="s">
        <v>9756</v>
      </c>
      <c r="C7959" s="5">
        <v>41918</v>
      </c>
      <c r="D7959" s="5">
        <v>41923</v>
      </c>
      <c r="E7959" s="4" t="s">
        <v>52</v>
      </c>
      <c r="F7959" s="4" t="s">
        <v>515</v>
      </c>
      <c r="G7959" s="4" t="s">
        <v>516</v>
      </c>
      <c r="H7959" s="4" t="s">
        <v>43</v>
      </c>
      <c r="I7959" s="4" t="s">
        <v>29</v>
      </c>
      <c r="J7959" s="4" t="s">
        <v>8489</v>
      </c>
      <c r="K7959" s="4" t="s">
        <v>45</v>
      </c>
      <c r="L7959" s="4" t="s">
        <v>46</v>
      </c>
      <c r="M7959" s="4" t="s">
        <v>7635</v>
      </c>
      <c r="N7959" s="4" t="s">
        <v>48</v>
      </c>
      <c r="O7959" s="4" t="s">
        <v>80</v>
      </c>
      <c r="P7959" s="4" t="s">
        <v>7636</v>
      </c>
      <c r="Q7959" s="4">
        <v>15.8</v>
      </c>
      <c r="R7959" s="4">
        <v>4</v>
      </c>
      <c r="S7959" s="4">
        <v>0</v>
      </c>
      <c r="T7959" s="4">
        <v>3.95</v>
      </c>
      <c r="U7959" s="4">
        <v>4.1080000000000005</v>
      </c>
      <c r="V7959" s="4">
        <v>0.26</v>
      </c>
      <c r="W7959" s="4">
        <v>5</v>
      </c>
      <c r="X7959" s="4" t="s">
        <v>10934</v>
      </c>
    </row>
    <row r="7960" spans="1:24" x14ac:dyDescent="0.35">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x14ac:dyDescent="0.35">
      <c r="A7961" s="4">
        <v>7960</v>
      </c>
      <c r="B7961" s="4" t="s">
        <v>9756</v>
      </c>
      <c r="C7961" s="5">
        <v>41918</v>
      </c>
      <c r="D7961" s="5">
        <v>41923</v>
      </c>
      <c r="E7961" s="4" t="s">
        <v>52</v>
      </c>
      <c r="F7961" s="4" t="s">
        <v>515</v>
      </c>
      <c r="G7961" s="4" t="s">
        <v>516</v>
      </c>
      <c r="H7961" s="4" t="s">
        <v>43</v>
      </c>
      <c r="I7961" s="4" t="s">
        <v>29</v>
      </c>
      <c r="J7961" s="4" t="s">
        <v>8489</v>
      </c>
      <c r="K7961" s="4" t="s">
        <v>45</v>
      </c>
      <c r="L7961" s="4" t="s">
        <v>46</v>
      </c>
      <c r="M7961" s="4" t="s">
        <v>3275</v>
      </c>
      <c r="N7961" s="4" t="s">
        <v>34</v>
      </c>
      <c r="O7961" s="4" t="s">
        <v>58</v>
      </c>
      <c r="P7961" s="4" t="s">
        <v>3276</v>
      </c>
      <c r="Q7961" s="4">
        <v>206.35200000000003</v>
      </c>
      <c r="R7961" s="4">
        <v>3</v>
      </c>
      <c r="S7961" s="4">
        <v>0.2</v>
      </c>
      <c r="T7961" s="4">
        <v>68.784000000000006</v>
      </c>
      <c r="U7961" s="4">
        <v>5.1587999999999852</v>
      </c>
      <c r="V7961" s="4">
        <v>2.4999999999999925E-2</v>
      </c>
      <c r="W7961" s="4">
        <v>5</v>
      </c>
      <c r="X7961" s="4" t="s">
        <v>10934</v>
      </c>
    </row>
    <row r="7962" spans="1:24" x14ac:dyDescent="0.35">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x14ac:dyDescent="0.35">
      <c r="A7963" s="4">
        <v>7962</v>
      </c>
      <c r="B7963" s="4" t="s">
        <v>9757</v>
      </c>
      <c r="C7963" s="5">
        <v>41962</v>
      </c>
      <c r="D7963" s="5">
        <v>41967</v>
      </c>
      <c r="E7963" s="4" t="s">
        <v>25</v>
      </c>
      <c r="F7963" s="4" t="s">
        <v>402</v>
      </c>
      <c r="G7963" s="4" t="s">
        <v>403</v>
      </c>
      <c r="H7963" s="4" t="s">
        <v>43</v>
      </c>
      <c r="I7963" s="4" t="s">
        <v>29</v>
      </c>
      <c r="J7963" s="4" t="s">
        <v>7195</v>
      </c>
      <c r="K7963" s="4" t="s">
        <v>56</v>
      </c>
      <c r="L7963" s="4" t="s">
        <v>32</v>
      </c>
      <c r="M7963" s="4" t="s">
        <v>6447</v>
      </c>
      <c r="N7963" s="4" t="s">
        <v>48</v>
      </c>
      <c r="O7963" s="4" t="s">
        <v>61</v>
      </c>
      <c r="P7963" s="4" t="s">
        <v>6448</v>
      </c>
      <c r="Q7963" s="4">
        <v>81.360000000000014</v>
      </c>
      <c r="R7963" s="4">
        <v>5</v>
      </c>
      <c r="S7963" s="4">
        <v>0.2</v>
      </c>
      <c r="T7963" s="4">
        <v>16.272000000000002</v>
      </c>
      <c r="U7963" s="4">
        <v>-19.323000000000011</v>
      </c>
      <c r="V7963" s="4">
        <v>-0.2375000000000001</v>
      </c>
      <c r="W7963" s="4">
        <v>5</v>
      </c>
      <c r="X7963" s="4" t="s">
        <v>10934</v>
      </c>
    </row>
    <row r="7964" spans="1:24" x14ac:dyDescent="0.35">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x14ac:dyDescent="0.35">
      <c r="A7965" s="4">
        <v>7964</v>
      </c>
      <c r="B7965" s="4" t="s">
        <v>9757</v>
      </c>
      <c r="C7965" s="5">
        <v>41962</v>
      </c>
      <c r="D7965" s="5">
        <v>41967</v>
      </c>
      <c r="E7965" s="4" t="s">
        <v>25</v>
      </c>
      <c r="F7965" s="4" t="s">
        <v>402</v>
      </c>
      <c r="G7965" s="4" t="s">
        <v>403</v>
      </c>
      <c r="H7965" s="4" t="s">
        <v>43</v>
      </c>
      <c r="I7965" s="4" t="s">
        <v>29</v>
      </c>
      <c r="J7965" s="4" t="s">
        <v>7195</v>
      </c>
      <c r="K7965" s="4" t="s">
        <v>56</v>
      </c>
      <c r="L7965" s="4" t="s">
        <v>32</v>
      </c>
      <c r="M7965" s="4" t="s">
        <v>715</v>
      </c>
      <c r="N7965" s="4" t="s">
        <v>48</v>
      </c>
      <c r="O7965" s="4" t="s">
        <v>80</v>
      </c>
      <c r="P7965" s="4" t="s">
        <v>716</v>
      </c>
      <c r="Q7965" s="4">
        <v>389.05600000000004</v>
      </c>
      <c r="R7965" s="4">
        <v>4</v>
      </c>
      <c r="S7965" s="4">
        <v>0.2</v>
      </c>
      <c r="T7965" s="4">
        <v>97.26400000000001</v>
      </c>
      <c r="U7965" s="4">
        <v>48.631999999999948</v>
      </c>
      <c r="V7965" s="4">
        <v>0.12499999999999985</v>
      </c>
      <c r="W7965" s="4">
        <v>5</v>
      </c>
      <c r="X7965" s="4" t="s">
        <v>10934</v>
      </c>
    </row>
    <row r="7966" spans="1:24" x14ac:dyDescent="0.35">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x14ac:dyDescent="0.35">
      <c r="A7967" s="4">
        <v>7966</v>
      </c>
      <c r="B7967" s="4" t="s">
        <v>9757</v>
      </c>
      <c r="C7967" s="5">
        <v>41962</v>
      </c>
      <c r="D7967" s="5">
        <v>41967</v>
      </c>
      <c r="E7967" s="4" t="s">
        <v>25</v>
      </c>
      <c r="F7967" s="4" t="s">
        <v>402</v>
      </c>
      <c r="G7967" s="4" t="s">
        <v>403</v>
      </c>
      <c r="H7967" s="4" t="s">
        <v>43</v>
      </c>
      <c r="I7967" s="4" t="s">
        <v>29</v>
      </c>
      <c r="J7967" s="4" t="s">
        <v>7195</v>
      </c>
      <c r="K7967" s="4" t="s">
        <v>56</v>
      </c>
      <c r="L7967" s="4" t="s">
        <v>32</v>
      </c>
      <c r="M7967" s="4" t="s">
        <v>4663</v>
      </c>
      <c r="N7967" s="4" t="s">
        <v>48</v>
      </c>
      <c r="O7967" s="4" t="s">
        <v>92</v>
      </c>
      <c r="P7967" s="4" t="s">
        <v>4664</v>
      </c>
      <c r="Q7967" s="4">
        <v>41.472000000000008</v>
      </c>
      <c r="R7967" s="4">
        <v>8</v>
      </c>
      <c r="S7967" s="4">
        <v>0.2</v>
      </c>
      <c r="T7967" s="4">
        <v>5.1840000000000011</v>
      </c>
      <c r="U7967" s="4">
        <v>14.5152</v>
      </c>
      <c r="V7967" s="4">
        <v>0.34999999999999992</v>
      </c>
      <c r="W7967" s="4">
        <v>5</v>
      </c>
      <c r="X7967" s="4" t="s">
        <v>10934</v>
      </c>
    </row>
    <row r="7968" spans="1:24" x14ac:dyDescent="0.35">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x14ac:dyDescent="0.35">
      <c r="A7969" s="4">
        <v>7968</v>
      </c>
      <c r="B7969" s="4" t="s">
        <v>9759</v>
      </c>
      <c r="C7969" s="5">
        <v>41558</v>
      </c>
      <c r="D7969" s="5">
        <v>41560</v>
      </c>
      <c r="E7969" s="4" t="s">
        <v>190</v>
      </c>
      <c r="F7969" s="4" t="s">
        <v>4954</v>
      </c>
      <c r="G7969" s="4" t="s">
        <v>4955</v>
      </c>
      <c r="H7969" s="4" t="s">
        <v>43</v>
      </c>
      <c r="I7969" s="4" t="s">
        <v>29</v>
      </c>
      <c r="J7969" s="4" t="s">
        <v>809</v>
      </c>
      <c r="K7969" s="4" t="s">
        <v>459</v>
      </c>
      <c r="L7969" s="4" t="s">
        <v>46</v>
      </c>
      <c r="M7969" s="4" t="s">
        <v>9760</v>
      </c>
      <c r="N7969" s="4" t="s">
        <v>34</v>
      </c>
      <c r="O7969" s="4" t="s">
        <v>35</v>
      </c>
      <c r="P7969" s="4" t="s">
        <v>9761</v>
      </c>
      <c r="Q7969" s="4">
        <v>90.882000000000005</v>
      </c>
      <c r="R7969" s="4">
        <v>3</v>
      </c>
      <c r="S7969" s="4">
        <v>0.7</v>
      </c>
      <c r="T7969" s="4">
        <v>30.294</v>
      </c>
      <c r="U7969" s="4">
        <v>-190.85220000000004</v>
      </c>
      <c r="V7969" s="4">
        <v>-2.1000000000000005</v>
      </c>
      <c r="W7969" s="4">
        <v>2</v>
      </c>
      <c r="X7969" s="4" t="s">
        <v>10933</v>
      </c>
    </row>
    <row r="7970" spans="1:24" x14ac:dyDescent="0.35">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x14ac:dyDescent="0.35">
      <c r="A7971" s="4">
        <v>7970</v>
      </c>
      <c r="B7971" s="4" t="s">
        <v>9759</v>
      </c>
      <c r="C7971" s="5">
        <v>41558</v>
      </c>
      <c r="D7971" s="5">
        <v>41560</v>
      </c>
      <c r="E7971" s="4" t="s">
        <v>190</v>
      </c>
      <c r="F7971" s="4" t="s">
        <v>4954</v>
      </c>
      <c r="G7971" s="4" t="s">
        <v>4955</v>
      </c>
      <c r="H7971" s="4" t="s">
        <v>43</v>
      </c>
      <c r="I7971" s="4" t="s">
        <v>29</v>
      </c>
      <c r="J7971" s="4" t="s">
        <v>809</v>
      </c>
      <c r="K7971" s="4" t="s">
        <v>459</v>
      </c>
      <c r="L7971" s="4" t="s">
        <v>46</v>
      </c>
      <c r="M7971" s="4" t="s">
        <v>2062</v>
      </c>
      <c r="N7971" s="4" t="s">
        <v>34</v>
      </c>
      <c r="O7971" s="4" t="s">
        <v>38</v>
      </c>
      <c r="P7971" s="4" t="s">
        <v>2063</v>
      </c>
      <c r="Q7971" s="4">
        <v>120.78399999999999</v>
      </c>
      <c r="R7971" s="4">
        <v>1</v>
      </c>
      <c r="S7971" s="4">
        <v>0.2</v>
      </c>
      <c r="T7971" s="4">
        <v>120.78399999999999</v>
      </c>
      <c r="U7971" s="4">
        <v>13.588199999999986</v>
      </c>
      <c r="V7971" s="4">
        <v>0.11249999999999989</v>
      </c>
      <c r="W7971" s="4">
        <v>2</v>
      </c>
      <c r="X7971" s="4" t="s">
        <v>10933</v>
      </c>
    </row>
    <row r="7972" spans="1:24" x14ac:dyDescent="0.35">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x14ac:dyDescent="0.35">
      <c r="A7973" s="4">
        <v>7972</v>
      </c>
      <c r="B7973" s="4" t="s">
        <v>9762</v>
      </c>
      <c r="C7973" s="5">
        <v>41137</v>
      </c>
      <c r="D7973" s="5">
        <v>41141</v>
      </c>
      <c r="E7973" s="4" t="s">
        <v>52</v>
      </c>
      <c r="F7973" s="4" t="s">
        <v>1159</v>
      </c>
      <c r="G7973" s="4" t="s">
        <v>1160</v>
      </c>
      <c r="H7973" s="4" t="s">
        <v>43</v>
      </c>
      <c r="I7973" s="4" t="s">
        <v>29</v>
      </c>
      <c r="J7973" s="4" t="s">
        <v>148</v>
      </c>
      <c r="K7973" s="4" t="s">
        <v>149</v>
      </c>
      <c r="L7973" s="4" t="s">
        <v>150</v>
      </c>
      <c r="M7973" s="4" t="s">
        <v>5897</v>
      </c>
      <c r="N7973" s="4" t="s">
        <v>73</v>
      </c>
      <c r="O7973" s="4" t="s">
        <v>163</v>
      </c>
      <c r="P7973" s="4" t="s">
        <v>5898</v>
      </c>
      <c r="Q7973" s="4">
        <v>31.176000000000002</v>
      </c>
      <c r="R7973" s="4">
        <v>3</v>
      </c>
      <c r="S7973" s="4">
        <v>0.2</v>
      </c>
      <c r="T7973" s="4">
        <v>10.392000000000001</v>
      </c>
      <c r="U7973" s="4">
        <v>-5.4558000000000035</v>
      </c>
      <c r="V7973" s="4">
        <v>-0.1750000000000001</v>
      </c>
      <c r="W7973" s="4">
        <v>4</v>
      </c>
      <c r="X7973" s="4" t="s">
        <v>10933</v>
      </c>
    </row>
    <row r="7974" spans="1:24" x14ac:dyDescent="0.35">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x14ac:dyDescent="0.35">
      <c r="A7975" s="4">
        <v>7974</v>
      </c>
      <c r="B7975" s="4" t="s">
        <v>9762</v>
      </c>
      <c r="C7975" s="5">
        <v>41137</v>
      </c>
      <c r="D7975" s="5">
        <v>41141</v>
      </c>
      <c r="E7975" s="4" t="s">
        <v>52</v>
      </c>
      <c r="F7975" s="4" t="s">
        <v>1159</v>
      </c>
      <c r="G7975" s="4" t="s">
        <v>1160</v>
      </c>
      <c r="H7975" s="4" t="s">
        <v>43</v>
      </c>
      <c r="I7975" s="4" t="s">
        <v>29</v>
      </c>
      <c r="J7975" s="4" t="s">
        <v>148</v>
      </c>
      <c r="K7975" s="4" t="s">
        <v>149</v>
      </c>
      <c r="L7975" s="4" t="s">
        <v>150</v>
      </c>
      <c r="M7975" s="4" t="s">
        <v>494</v>
      </c>
      <c r="N7975" s="4" t="s">
        <v>48</v>
      </c>
      <c r="O7975" s="4" t="s">
        <v>77</v>
      </c>
      <c r="P7975" s="4" t="s">
        <v>495</v>
      </c>
      <c r="Q7975" s="4">
        <v>2.7240000000000006</v>
      </c>
      <c r="R7975" s="4">
        <v>2</v>
      </c>
      <c r="S7975" s="4">
        <v>0.7</v>
      </c>
      <c r="T7975" s="4">
        <v>1.3620000000000003</v>
      </c>
      <c r="U7975" s="4">
        <v>-1.9067999999999996</v>
      </c>
      <c r="V7975" s="4">
        <v>-0.69999999999999973</v>
      </c>
      <c r="W7975" s="4">
        <v>4</v>
      </c>
      <c r="X7975" s="4" t="s">
        <v>10933</v>
      </c>
    </row>
    <row r="7976" spans="1:24" x14ac:dyDescent="0.35">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x14ac:dyDescent="0.35">
      <c r="A7977" s="4">
        <v>7976</v>
      </c>
      <c r="B7977" s="4" t="s">
        <v>9762</v>
      </c>
      <c r="C7977" s="5">
        <v>41137</v>
      </c>
      <c r="D7977" s="5">
        <v>41141</v>
      </c>
      <c r="E7977" s="4" t="s">
        <v>52</v>
      </c>
      <c r="F7977" s="4" t="s">
        <v>1159</v>
      </c>
      <c r="G7977" s="4" t="s">
        <v>1160</v>
      </c>
      <c r="H7977" s="4" t="s">
        <v>43</v>
      </c>
      <c r="I7977" s="4" t="s">
        <v>29</v>
      </c>
      <c r="J7977" s="4" t="s">
        <v>148</v>
      </c>
      <c r="K7977" s="4" t="s">
        <v>149</v>
      </c>
      <c r="L7977" s="4" t="s">
        <v>150</v>
      </c>
      <c r="M7977" s="4" t="s">
        <v>3170</v>
      </c>
      <c r="N7977" s="4" t="s">
        <v>48</v>
      </c>
      <c r="O7977" s="4" t="s">
        <v>77</v>
      </c>
      <c r="P7977" s="4" t="s">
        <v>3171</v>
      </c>
      <c r="Q7977" s="4">
        <v>3.762</v>
      </c>
      <c r="R7977" s="4">
        <v>3</v>
      </c>
      <c r="S7977" s="4">
        <v>0.7</v>
      </c>
      <c r="T7977" s="4">
        <v>1.254</v>
      </c>
      <c r="U7977" s="4">
        <v>-2.758799999999999</v>
      </c>
      <c r="V7977" s="4">
        <v>-0.73333333333333306</v>
      </c>
      <c r="W7977" s="4">
        <v>4</v>
      </c>
      <c r="X7977" s="4" t="s">
        <v>10933</v>
      </c>
    </row>
    <row r="7978" spans="1:24" x14ac:dyDescent="0.35">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x14ac:dyDescent="0.35">
      <c r="A7979" s="4">
        <v>7978</v>
      </c>
      <c r="B7979" s="4" t="s">
        <v>9763</v>
      </c>
      <c r="C7979" s="5">
        <v>40694</v>
      </c>
      <c r="D7979" s="5">
        <v>40699</v>
      </c>
      <c r="E7979" s="4" t="s">
        <v>52</v>
      </c>
      <c r="F7979" s="4" t="s">
        <v>5282</v>
      </c>
      <c r="G7979" s="4" t="s">
        <v>5283</v>
      </c>
      <c r="H7979" s="4" t="s">
        <v>28</v>
      </c>
      <c r="I7979" s="4" t="s">
        <v>29</v>
      </c>
      <c r="J7979" s="4" t="s">
        <v>330</v>
      </c>
      <c r="K7979" s="4" t="s">
        <v>1489</v>
      </c>
      <c r="L7979" s="4" t="s">
        <v>32</v>
      </c>
      <c r="M7979" s="4" t="s">
        <v>1635</v>
      </c>
      <c r="N7979" s="4" t="s">
        <v>73</v>
      </c>
      <c r="O7979" s="4" t="s">
        <v>74</v>
      </c>
      <c r="P7979" s="4" t="s">
        <v>1636</v>
      </c>
      <c r="Q7979" s="4">
        <v>659.97</v>
      </c>
      <c r="R7979" s="4">
        <v>3</v>
      </c>
      <c r="S7979" s="4">
        <v>0</v>
      </c>
      <c r="T7979" s="4">
        <v>219.99</v>
      </c>
      <c r="U7979" s="4">
        <v>197.99099999999996</v>
      </c>
      <c r="V7979" s="4">
        <v>0.29999999999999993</v>
      </c>
      <c r="W7979" s="4">
        <v>5</v>
      </c>
      <c r="X7979" s="4" t="s">
        <v>10934</v>
      </c>
    </row>
    <row r="7980" spans="1:24" x14ac:dyDescent="0.35">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x14ac:dyDescent="0.35">
      <c r="A7981" s="4">
        <v>7980</v>
      </c>
      <c r="B7981" s="4" t="s">
        <v>9764</v>
      </c>
      <c r="C7981" s="5">
        <v>41148</v>
      </c>
      <c r="D7981" s="5">
        <v>41152</v>
      </c>
      <c r="E7981" s="4" t="s">
        <v>52</v>
      </c>
      <c r="F7981" s="4" t="s">
        <v>3175</v>
      </c>
      <c r="G7981" s="4" t="s">
        <v>3176</v>
      </c>
      <c r="H7981" s="4" t="s">
        <v>104</v>
      </c>
      <c r="I7981" s="4" t="s">
        <v>29</v>
      </c>
      <c r="J7981" s="4" t="s">
        <v>44</v>
      </c>
      <c r="K7981" s="4" t="s">
        <v>45</v>
      </c>
      <c r="L7981" s="4" t="s">
        <v>46</v>
      </c>
      <c r="M7981" s="4" t="s">
        <v>4834</v>
      </c>
      <c r="N7981" s="4" t="s">
        <v>48</v>
      </c>
      <c r="O7981" s="4" t="s">
        <v>77</v>
      </c>
      <c r="P7981" s="4" t="s">
        <v>4835</v>
      </c>
      <c r="Q7981" s="4">
        <v>5.1040000000000001</v>
      </c>
      <c r="R7981" s="4">
        <v>1</v>
      </c>
      <c r="S7981" s="4">
        <v>0.2</v>
      </c>
      <c r="T7981" s="4">
        <v>5.1040000000000001</v>
      </c>
      <c r="U7981" s="4">
        <v>1.6587999999999996</v>
      </c>
      <c r="V7981" s="4">
        <v>0.3249999999999999</v>
      </c>
      <c r="W7981" s="4">
        <v>4</v>
      </c>
      <c r="X7981" s="4" t="s">
        <v>10933</v>
      </c>
    </row>
    <row r="7982" spans="1:24" x14ac:dyDescent="0.35">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x14ac:dyDescent="0.35">
      <c r="A7983" s="4">
        <v>7982</v>
      </c>
      <c r="B7983" s="4" t="s">
        <v>9766</v>
      </c>
      <c r="C7983" s="5">
        <v>40796</v>
      </c>
      <c r="D7983" s="5">
        <v>40799</v>
      </c>
      <c r="E7983" s="4" t="s">
        <v>190</v>
      </c>
      <c r="F7983" s="4" t="s">
        <v>146</v>
      </c>
      <c r="G7983" s="4" t="s">
        <v>147</v>
      </c>
      <c r="H7983" s="4" t="s">
        <v>28</v>
      </c>
      <c r="I7983" s="4" t="s">
        <v>29</v>
      </c>
      <c r="J7983" s="4" t="s">
        <v>9767</v>
      </c>
      <c r="K7983" s="4" t="s">
        <v>790</v>
      </c>
      <c r="L7983" s="4" t="s">
        <v>150</v>
      </c>
      <c r="M7983" s="4" t="s">
        <v>2197</v>
      </c>
      <c r="N7983" s="4" t="s">
        <v>48</v>
      </c>
      <c r="O7983" s="4" t="s">
        <v>80</v>
      </c>
      <c r="P7983" s="4" t="s">
        <v>2198</v>
      </c>
      <c r="Q7983" s="4">
        <v>81.92</v>
      </c>
      <c r="R7983" s="4">
        <v>4</v>
      </c>
      <c r="S7983" s="4">
        <v>0</v>
      </c>
      <c r="T7983" s="4">
        <v>20.48</v>
      </c>
      <c r="U7983" s="4">
        <v>22.118400000000001</v>
      </c>
      <c r="V7983" s="4">
        <v>0.27</v>
      </c>
      <c r="W7983" s="4">
        <v>3</v>
      </c>
      <c r="X7983" s="4" t="s">
        <v>10933</v>
      </c>
    </row>
    <row r="7984" spans="1:24" x14ac:dyDescent="0.35">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x14ac:dyDescent="0.35">
      <c r="A7985" s="4">
        <v>7984</v>
      </c>
      <c r="B7985" s="4" t="s">
        <v>9768</v>
      </c>
      <c r="C7985" s="5">
        <v>41662</v>
      </c>
      <c r="D7985" s="5">
        <v>41665</v>
      </c>
      <c r="E7985" s="4" t="s">
        <v>25</v>
      </c>
      <c r="F7985" s="4" t="s">
        <v>4766</v>
      </c>
      <c r="G7985" s="4" t="s">
        <v>4767</v>
      </c>
      <c r="H7985" s="4" t="s">
        <v>43</v>
      </c>
      <c r="I7985" s="4" t="s">
        <v>29</v>
      </c>
      <c r="J7985" s="4" t="s">
        <v>305</v>
      </c>
      <c r="K7985" s="4" t="s">
        <v>213</v>
      </c>
      <c r="L7985" s="4" t="s">
        <v>107</v>
      </c>
      <c r="M7985" s="4" t="s">
        <v>4939</v>
      </c>
      <c r="N7985" s="4" t="s">
        <v>48</v>
      </c>
      <c r="O7985" s="4" t="s">
        <v>271</v>
      </c>
      <c r="P7985" s="4" t="s">
        <v>188</v>
      </c>
      <c r="Q7985" s="4">
        <v>15.120000000000001</v>
      </c>
      <c r="R7985" s="4">
        <v>5</v>
      </c>
      <c r="S7985" s="4">
        <v>0.2</v>
      </c>
      <c r="T7985" s="4">
        <v>3.024</v>
      </c>
      <c r="U7985" s="4">
        <v>4.9139999999999988</v>
      </c>
      <c r="V7985" s="4">
        <v>0.3249999999999999</v>
      </c>
      <c r="W7985" s="4">
        <v>3</v>
      </c>
      <c r="X7985" s="4" t="s">
        <v>10933</v>
      </c>
    </row>
    <row r="7986" spans="1:24" x14ac:dyDescent="0.35">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x14ac:dyDescent="0.35">
      <c r="A7987" s="4">
        <v>7986</v>
      </c>
      <c r="B7987" s="4" t="s">
        <v>9769</v>
      </c>
      <c r="C7987" s="5">
        <v>41386</v>
      </c>
      <c r="D7987" s="5">
        <v>41389</v>
      </c>
      <c r="E7987" s="4" t="s">
        <v>190</v>
      </c>
      <c r="F7987" s="4" t="s">
        <v>366</v>
      </c>
      <c r="G7987" s="4" t="s">
        <v>367</v>
      </c>
      <c r="H7987" s="4" t="s">
        <v>28</v>
      </c>
      <c r="I7987" s="4" t="s">
        <v>29</v>
      </c>
      <c r="J7987" s="4" t="s">
        <v>97</v>
      </c>
      <c r="K7987" s="4" t="s">
        <v>98</v>
      </c>
      <c r="L7987" s="4" t="s">
        <v>46</v>
      </c>
      <c r="M7987" s="4" t="s">
        <v>1046</v>
      </c>
      <c r="N7987" s="4" t="s">
        <v>48</v>
      </c>
      <c r="O7987" s="4" t="s">
        <v>77</v>
      </c>
      <c r="P7987" s="4" t="s">
        <v>1047</v>
      </c>
      <c r="Q7987" s="4">
        <v>8.32</v>
      </c>
      <c r="R7987" s="4">
        <v>5</v>
      </c>
      <c r="S7987" s="4">
        <v>0.2</v>
      </c>
      <c r="T7987" s="4">
        <v>1.6640000000000001</v>
      </c>
      <c r="U7987" s="4">
        <v>2.8079999999999998</v>
      </c>
      <c r="V7987" s="4">
        <v>0.33749999999999997</v>
      </c>
      <c r="W7987" s="4">
        <v>3</v>
      </c>
      <c r="X7987" s="4" t="s">
        <v>10933</v>
      </c>
    </row>
    <row r="7988" spans="1:24" x14ac:dyDescent="0.35">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x14ac:dyDescent="0.35">
      <c r="A7989" s="4">
        <v>7988</v>
      </c>
      <c r="B7989" s="4" t="s">
        <v>9771</v>
      </c>
      <c r="C7989" s="5">
        <v>41510</v>
      </c>
      <c r="D7989" s="5">
        <v>41516</v>
      </c>
      <c r="E7989" s="4" t="s">
        <v>52</v>
      </c>
      <c r="F7989" s="4" t="s">
        <v>184</v>
      </c>
      <c r="G7989" s="4" t="s">
        <v>185</v>
      </c>
      <c r="H7989" s="4" t="s">
        <v>104</v>
      </c>
      <c r="I7989" s="4" t="s">
        <v>29</v>
      </c>
      <c r="J7989" s="4" t="s">
        <v>9772</v>
      </c>
      <c r="K7989" s="4" t="s">
        <v>116</v>
      </c>
      <c r="L7989" s="4" t="s">
        <v>107</v>
      </c>
      <c r="M7989" s="4" t="s">
        <v>7178</v>
      </c>
      <c r="N7989" s="4" t="s">
        <v>48</v>
      </c>
      <c r="O7989" s="4" t="s">
        <v>49</v>
      </c>
      <c r="P7989" s="4" t="s">
        <v>7179</v>
      </c>
      <c r="Q7989" s="4">
        <v>25.2</v>
      </c>
      <c r="R7989" s="4">
        <v>4</v>
      </c>
      <c r="S7989" s="4">
        <v>0</v>
      </c>
      <c r="T7989" s="4">
        <v>6.3</v>
      </c>
      <c r="U7989" s="4">
        <v>11.591999999999999</v>
      </c>
      <c r="V7989" s="4">
        <v>0.45999999999999996</v>
      </c>
      <c r="W7989" s="4">
        <v>6</v>
      </c>
      <c r="X7989" s="4" t="s">
        <v>10934</v>
      </c>
    </row>
    <row r="7990" spans="1:24" x14ac:dyDescent="0.35">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x14ac:dyDescent="0.35">
      <c r="A7991" s="4">
        <v>7990</v>
      </c>
      <c r="B7991" s="4" t="s">
        <v>9771</v>
      </c>
      <c r="C7991" s="5">
        <v>41510</v>
      </c>
      <c r="D7991" s="5">
        <v>41516</v>
      </c>
      <c r="E7991" s="4" t="s">
        <v>52</v>
      </c>
      <c r="F7991" s="4" t="s">
        <v>184</v>
      </c>
      <c r="G7991" s="4" t="s">
        <v>185</v>
      </c>
      <c r="H7991" s="4" t="s">
        <v>104</v>
      </c>
      <c r="I7991" s="4" t="s">
        <v>29</v>
      </c>
      <c r="J7991" s="4" t="s">
        <v>9772</v>
      </c>
      <c r="K7991" s="4" t="s">
        <v>116</v>
      </c>
      <c r="L7991" s="4" t="s">
        <v>107</v>
      </c>
      <c r="M7991" s="4" t="s">
        <v>1299</v>
      </c>
      <c r="N7991" s="4" t="s">
        <v>48</v>
      </c>
      <c r="O7991" s="4" t="s">
        <v>61</v>
      </c>
      <c r="P7991" s="4" t="s">
        <v>1300</v>
      </c>
      <c r="Q7991" s="4">
        <v>14.97</v>
      </c>
      <c r="R7991" s="4">
        <v>1</v>
      </c>
      <c r="S7991" s="4">
        <v>0</v>
      </c>
      <c r="T7991" s="4">
        <v>14.97</v>
      </c>
      <c r="U7991" s="4">
        <v>4.1916000000000011</v>
      </c>
      <c r="V7991" s="4">
        <v>0.28000000000000008</v>
      </c>
      <c r="W7991" s="4">
        <v>6</v>
      </c>
      <c r="X7991" s="4" t="s">
        <v>10934</v>
      </c>
    </row>
    <row r="7992" spans="1:24" x14ac:dyDescent="0.35">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x14ac:dyDescent="0.35">
      <c r="A7993" s="4">
        <v>7992</v>
      </c>
      <c r="B7993" s="4" t="s">
        <v>9773</v>
      </c>
      <c r="C7993" s="5">
        <v>41440</v>
      </c>
      <c r="D7993" s="5">
        <v>41443</v>
      </c>
      <c r="E7993" s="4" t="s">
        <v>190</v>
      </c>
      <c r="F7993" s="4" t="s">
        <v>6894</v>
      </c>
      <c r="G7993" s="4" t="s">
        <v>6895</v>
      </c>
      <c r="H7993" s="4" t="s">
        <v>28</v>
      </c>
      <c r="I7993" s="4" t="s">
        <v>29</v>
      </c>
      <c r="J7993" s="4" t="s">
        <v>2919</v>
      </c>
      <c r="K7993" s="4" t="s">
        <v>56</v>
      </c>
      <c r="L7993" s="4" t="s">
        <v>32</v>
      </c>
      <c r="M7993" s="4" t="s">
        <v>4803</v>
      </c>
      <c r="N7993" s="4" t="s">
        <v>48</v>
      </c>
      <c r="O7993" s="4" t="s">
        <v>77</v>
      </c>
      <c r="P7993" s="4" t="s">
        <v>4804</v>
      </c>
      <c r="Q7993" s="4">
        <v>39.936000000000007</v>
      </c>
      <c r="R7993" s="4">
        <v>4</v>
      </c>
      <c r="S7993" s="4">
        <v>0.7</v>
      </c>
      <c r="T7993" s="4">
        <v>9.9840000000000018</v>
      </c>
      <c r="U7993" s="4">
        <v>-26.623999999999995</v>
      </c>
      <c r="V7993" s="4">
        <v>-0.66666666666666641</v>
      </c>
      <c r="W7993" s="4">
        <v>3</v>
      </c>
      <c r="X7993" s="4" t="s">
        <v>10933</v>
      </c>
    </row>
    <row r="7994" spans="1:24" x14ac:dyDescent="0.35">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x14ac:dyDescent="0.35">
      <c r="A7995" s="4">
        <v>7994</v>
      </c>
      <c r="B7995" s="4" t="s">
        <v>9774</v>
      </c>
      <c r="C7995" s="5">
        <v>41233</v>
      </c>
      <c r="D7995" s="5">
        <v>41236</v>
      </c>
      <c r="E7995" s="4" t="s">
        <v>25</v>
      </c>
      <c r="F7995" s="4" t="s">
        <v>4326</v>
      </c>
      <c r="G7995" s="4" t="s">
        <v>4327</v>
      </c>
      <c r="H7995" s="4" t="s">
        <v>28</v>
      </c>
      <c r="I7995" s="4" t="s">
        <v>29</v>
      </c>
      <c r="J7995" s="4" t="s">
        <v>458</v>
      </c>
      <c r="K7995" s="4" t="s">
        <v>459</v>
      </c>
      <c r="L7995" s="4" t="s">
        <v>46</v>
      </c>
      <c r="M7995" s="4" t="s">
        <v>1210</v>
      </c>
      <c r="N7995" s="4" t="s">
        <v>48</v>
      </c>
      <c r="O7995" s="4" t="s">
        <v>77</v>
      </c>
      <c r="P7995" s="4" t="s">
        <v>1211</v>
      </c>
      <c r="Q7995" s="4">
        <v>4.8960000000000008</v>
      </c>
      <c r="R7995" s="4">
        <v>3</v>
      </c>
      <c r="S7995" s="4">
        <v>0.7</v>
      </c>
      <c r="T7995" s="4">
        <v>1.6320000000000003</v>
      </c>
      <c r="U7995" s="4">
        <v>-3.4271999999999991</v>
      </c>
      <c r="V7995" s="4">
        <v>-0.69999999999999973</v>
      </c>
      <c r="W7995" s="4">
        <v>3</v>
      </c>
      <c r="X7995" s="4" t="s">
        <v>10933</v>
      </c>
    </row>
    <row r="7996" spans="1:24" x14ac:dyDescent="0.35">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x14ac:dyDescent="0.35">
      <c r="A7997" s="4">
        <v>7996</v>
      </c>
      <c r="B7997" s="4" t="s">
        <v>9774</v>
      </c>
      <c r="C7997" s="5">
        <v>41233</v>
      </c>
      <c r="D7997" s="5">
        <v>41236</v>
      </c>
      <c r="E7997" s="4" t="s">
        <v>25</v>
      </c>
      <c r="F7997" s="4" t="s">
        <v>4326</v>
      </c>
      <c r="G7997" s="4" t="s">
        <v>4327</v>
      </c>
      <c r="H7997" s="4" t="s">
        <v>28</v>
      </c>
      <c r="I7997" s="4" t="s">
        <v>29</v>
      </c>
      <c r="J7997" s="4" t="s">
        <v>458</v>
      </c>
      <c r="K7997" s="4" t="s">
        <v>459</v>
      </c>
      <c r="L7997" s="4" t="s">
        <v>46</v>
      </c>
      <c r="M7997" s="4" t="s">
        <v>3720</v>
      </c>
      <c r="N7997" s="4" t="s">
        <v>48</v>
      </c>
      <c r="O7997" s="4" t="s">
        <v>77</v>
      </c>
      <c r="P7997" s="4" t="s">
        <v>3721</v>
      </c>
      <c r="Q7997" s="4">
        <v>9.6120000000000001</v>
      </c>
      <c r="R7997" s="4">
        <v>6</v>
      </c>
      <c r="S7997" s="4">
        <v>0.7</v>
      </c>
      <c r="T7997" s="4">
        <v>1.6020000000000001</v>
      </c>
      <c r="U7997" s="4">
        <v>-7.3691999999999993</v>
      </c>
      <c r="V7997" s="4">
        <v>-0.76666666666666661</v>
      </c>
      <c r="W7997" s="4">
        <v>3</v>
      </c>
      <c r="X7997" s="4" t="s">
        <v>10933</v>
      </c>
    </row>
    <row r="7998" spans="1:24" x14ac:dyDescent="0.35">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x14ac:dyDescent="0.35">
      <c r="A7999" s="4">
        <v>7998</v>
      </c>
      <c r="B7999" s="4" t="s">
        <v>9775</v>
      </c>
      <c r="C7999" s="5">
        <v>41947</v>
      </c>
      <c r="D7999" s="5">
        <v>41949</v>
      </c>
      <c r="E7999" s="4" t="s">
        <v>190</v>
      </c>
      <c r="F7999" s="4" t="s">
        <v>5479</v>
      </c>
      <c r="G7999" s="4" t="s">
        <v>5480</v>
      </c>
      <c r="H7999" s="4" t="s">
        <v>104</v>
      </c>
      <c r="I7999" s="4" t="s">
        <v>29</v>
      </c>
      <c r="J7999" s="4" t="s">
        <v>949</v>
      </c>
      <c r="K7999" s="4" t="s">
        <v>45</v>
      </c>
      <c r="L7999" s="4" t="s">
        <v>46</v>
      </c>
      <c r="M7999" s="4" t="s">
        <v>2402</v>
      </c>
      <c r="N7999" s="4" t="s">
        <v>34</v>
      </c>
      <c r="O7999" s="4" t="s">
        <v>58</v>
      </c>
      <c r="P7999" s="4" t="s">
        <v>2403</v>
      </c>
      <c r="Q7999" s="4">
        <v>1673.1839999999997</v>
      </c>
      <c r="R7999" s="4">
        <v>12</v>
      </c>
      <c r="S7999" s="4">
        <v>0.2</v>
      </c>
      <c r="T7999" s="4">
        <v>139.43199999999999</v>
      </c>
      <c r="U7999" s="4">
        <v>20.914800000000014</v>
      </c>
      <c r="V7999" s="4">
        <v>1.2500000000000009E-2</v>
      </c>
      <c r="W7999" s="4">
        <v>2</v>
      </c>
      <c r="X7999" s="4" t="s">
        <v>10933</v>
      </c>
    </row>
    <row r="8000" spans="1:24" x14ac:dyDescent="0.35">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x14ac:dyDescent="0.35">
      <c r="A8001" s="4">
        <v>8000</v>
      </c>
      <c r="B8001" s="4" t="s">
        <v>9776</v>
      </c>
      <c r="C8001" s="5">
        <v>40667</v>
      </c>
      <c r="D8001" s="5">
        <v>40670</v>
      </c>
      <c r="E8001" s="4" t="s">
        <v>190</v>
      </c>
      <c r="F8001" s="4" t="s">
        <v>7355</v>
      </c>
      <c r="G8001" s="4" t="s">
        <v>7356</v>
      </c>
      <c r="H8001" s="4" t="s">
        <v>43</v>
      </c>
      <c r="I8001" s="4" t="s">
        <v>29</v>
      </c>
      <c r="J8001" s="4" t="s">
        <v>97</v>
      </c>
      <c r="K8001" s="4" t="s">
        <v>98</v>
      </c>
      <c r="L8001" s="4" t="s">
        <v>46</v>
      </c>
      <c r="M8001" s="4" t="s">
        <v>1333</v>
      </c>
      <c r="N8001" s="4" t="s">
        <v>48</v>
      </c>
      <c r="O8001" s="4" t="s">
        <v>80</v>
      </c>
      <c r="P8001" s="4" t="s">
        <v>1334</v>
      </c>
      <c r="Q8001" s="4">
        <v>57.68</v>
      </c>
      <c r="R8001" s="4">
        <v>4</v>
      </c>
      <c r="S8001" s="4">
        <v>0</v>
      </c>
      <c r="T8001" s="4">
        <v>14.42</v>
      </c>
      <c r="U8001" s="4">
        <v>19.034399999999998</v>
      </c>
      <c r="V8001" s="4">
        <v>0.32999999999999996</v>
      </c>
      <c r="W8001" s="4">
        <v>3</v>
      </c>
      <c r="X8001" s="4" t="s">
        <v>10933</v>
      </c>
    </row>
    <row r="8002" spans="1:24" x14ac:dyDescent="0.35">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x14ac:dyDescent="0.35">
      <c r="A8003" s="4">
        <v>8002</v>
      </c>
      <c r="B8003" s="4" t="s">
        <v>9778</v>
      </c>
      <c r="C8003" s="5">
        <v>41255</v>
      </c>
      <c r="D8003" s="5">
        <v>41258</v>
      </c>
      <c r="E8003" s="4" t="s">
        <v>190</v>
      </c>
      <c r="F8003" s="4" t="s">
        <v>318</v>
      </c>
      <c r="G8003" s="4" t="s">
        <v>319</v>
      </c>
      <c r="H8003" s="4" t="s">
        <v>28</v>
      </c>
      <c r="I8003" s="4" t="s">
        <v>29</v>
      </c>
      <c r="J8003" s="4" t="s">
        <v>44</v>
      </c>
      <c r="K8003" s="4" t="s">
        <v>45</v>
      </c>
      <c r="L8003" s="4" t="s">
        <v>46</v>
      </c>
      <c r="M8003" s="4" t="s">
        <v>4544</v>
      </c>
      <c r="N8003" s="4" t="s">
        <v>73</v>
      </c>
      <c r="O8003" s="4" t="s">
        <v>163</v>
      </c>
      <c r="P8003" s="4" t="s">
        <v>4545</v>
      </c>
      <c r="Q8003" s="4">
        <v>299.94</v>
      </c>
      <c r="R8003" s="4">
        <v>6</v>
      </c>
      <c r="S8003" s="4">
        <v>0</v>
      </c>
      <c r="T8003" s="4">
        <v>49.99</v>
      </c>
      <c r="U8003" s="4">
        <v>128.97420000000002</v>
      </c>
      <c r="V8003" s="4">
        <v>0.4300000000000001</v>
      </c>
      <c r="W8003" s="4">
        <v>3</v>
      </c>
      <c r="X8003" s="4" t="s">
        <v>10933</v>
      </c>
    </row>
    <row r="8004" spans="1:24" x14ac:dyDescent="0.35">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x14ac:dyDescent="0.35">
      <c r="A8005" s="4">
        <v>8004</v>
      </c>
      <c r="B8005" s="4" t="s">
        <v>9779</v>
      </c>
      <c r="C8005" s="5">
        <v>40878</v>
      </c>
      <c r="D8005" s="5">
        <v>40880</v>
      </c>
      <c r="E8005" s="4" t="s">
        <v>190</v>
      </c>
      <c r="F8005" s="4" t="s">
        <v>7159</v>
      </c>
      <c r="G8005" s="4" t="s">
        <v>7160</v>
      </c>
      <c r="H8005" s="4" t="s">
        <v>28</v>
      </c>
      <c r="I8005" s="4" t="s">
        <v>29</v>
      </c>
      <c r="J8005" s="4" t="s">
        <v>1246</v>
      </c>
      <c r="K8005" s="4" t="s">
        <v>1247</v>
      </c>
      <c r="L8005" s="4" t="s">
        <v>150</v>
      </c>
      <c r="M8005" s="4" t="s">
        <v>7188</v>
      </c>
      <c r="N8005" s="4" t="s">
        <v>73</v>
      </c>
      <c r="O8005" s="4" t="s">
        <v>74</v>
      </c>
      <c r="P8005" s="4" t="s">
        <v>7189</v>
      </c>
      <c r="Q8005" s="4">
        <v>271.89999999999998</v>
      </c>
      <c r="R8005" s="4">
        <v>2</v>
      </c>
      <c r="S8005" s="4">
        <v>0</v>
      </c>
      <c r="T8005" s="4">
        <v>135.94999999999999</v>
      </c>
      <c r="U8005" s="4">
        <v>78.850999999999971</v>
      </c>
      <c r="V8005" s="4">
        <v>0.28999999999999992</v>
      </c>
      <c r="W8005" s="4">
        <v>2</v>
      </c>
      <c r="X8005" s="4" t="s">
        <v>10933</v>
      </c>
    </row>
    <row r="8006" spans="1:24" x14ac:dyDescent="0.35">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x14ac:dyDescent="0.35">
      <c r="A8007" s="4">
        <v>8006</v>
      </c>
      <c r="B8007" s="4" t="s">
        <v>9779</v>
      </c>
      <c r="C8007" s="5">
        <v>40878</v>
      </c>
      <c r="D8007" s="5">
        <v>40880</v>
      </c>
      <c r="E8007" s="4" t="s">
        <v>190</v>
      </c>
      <c r="F8007" s="4" t="s">
        <v>7159</v>
      </c>
      <c r="G8007" s="4" t="s">
        <v>7160</v>
      </c>
      <c r="H8007" s="4" t="s">
        <v>28</v>
      </c>
      <c r="I8007" s="4" t="s">
        <v>29</v>
      </c>
      <c r="J8007" s="4" t="s">
        <v>1246</v>
      </c>
      <c r="K8007" s="4" t="s">
        <v>1247</v>
      </c>
      <c r="L8007" s="4" t="s">
        <v>150</v>
      </c>
      <c r="M8007" s="4" t="s">
        <v>3408</v>
      </c>
      <c r="N8007" s="4" t="s">
        <v>34</v>
      </c>
      <c r="O8007" s="4" t="s">
        <v>67</v>
      </c>
      <c r="P8007" s="4" t="s">
        <v>3409</v>
      </c>
      <c r="Q8007" s="4">
        <v>9.82</v>
      </c>
      <c r="R8007" s="4">
        <v>2</v>
      </c>
      <c r="S8007" s="4">
        <v>0</v>
      </c>
      <c r="T8007" s="4">
        <v>4.91</v>
      </c>
      <c r="U8007" s="4">
        <v>3.2405999999999997</v>
      </c>
      <c r="V8007" s="4">
        <v>0.32999999999999996</v>
      </c>
      <c r="W8007" s="4">
        <v>2</v>
      </c>
      <c r="X8007" s="4" t="s">
        <v>10933</v>
      </c>
    </row>
    <row r="8008" spans="1:24" x14ac:dyDescent="0.35">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x14ac:dyDescent="0.35">
      <c r="A8009" s="4">
        <v>8008</v>
      </c>
      <c r="B8009" s="4" t="s">
        <v>9781</v>
      </c>
      <c r="C8009" s="5">
        <v>41230</v>
      </c>
      <c r="D8009" s="5">
        <v>41237</v>
      </c>
      <c r="E8009" s="4" t="s">
        <v>52</v>
      </c>
      <c r="F8009" s="4" t="s">
        <v>7159</v>
      </c>
      <c r="G8009" s="4" t="s">
        <v>7160</v>
      </c>
      <c r="H8009" s="4" t="s">
        <v>28</v>
      </c>
      <c r="I8009" s="4" t="s">
        <v>29</v>
      </c>
      <c r="J8009" s="4" t="s">
        <v>4849</v>
      </c>
      <c r="K8009" s="4" t="s">
        <v>651</v>
      </c>
      <c r="L8009" s="4" t="s">
        <v>107</v>
      </c>
      <c r="M8009" s="4" t="s">
        <v>1098</v>
      </c>
      <c r="N8009" s="4" t="s">
        <v>48</v>
      </c>
      <c r="O8009" s="4" t="s">
        <v>61</v>
      </c>
      <c r="P8009" s="4" t="s">
        <v>1099</v>
      </c>
      <c r="Q8009" s="4">
        <v>541.24</v>
      </c>
      <c r="R8009" s="4">
        <v>4</v>
      </c>
      <c r="S8009" s="4">
        <v>0</v>
      </c>
      <c r="T8009" s="4">
        <v>135.31</v>
      </c>
      <c r="U8009" s="4">
        <v>5.4124000000000478</v>
      </c>
      <c r="V8009" s="4">
        <v>1.0000000000000089E-2</v>
      </c>
      <c r="W8009" s="4">
        <v>7</v>
      </c>
      <c r="X8009" s="4" t="s">
        <v>10934</v>
      </c>
    </row>
    <row r="8010" spans="1:24" x14ac:dyDescent="0.35">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x14ac:dyDescent="0.35">
      <c r="A8011" s="4">
        <v>8010</v>
      </c>
      <c r="B8011" s="4" t="s">
        <v>9781</v>
      </c>
      <c r="C8011" s="5">
        <v>41230</v>
      </c>
      <c r="D8011" s="5">
        <v>41237</v>
      </c>
      <c r="E8011" s="4" t="s">
        <v>52</v>
      </c>
      <c r="F8011" s="4" t="s">
        <v>7159</v>
      </c>
      <c r="G8011" s="4" t="s">
        <v>7160</v>
      </c>
      <c r="H8011" s="4" t="s">
        <v>28</v>
      </c>
      <c r="I8011" s="4" t="s">
        <v>29</v>
      </c>
      <c r="J8011" s="4" t="s">
        <v>4849</v>
      </c>
      <c r="K8011" s="4" t="s">
        <v>651</v>
      </c>
      <c r="L8011" s="4" t="s">
        <v>107</v>
      </c>
      <c r="M8011" s="4" t="s">
        <v>9132</v>
      </c>
      <c r="N8011" s="4" t="s">
        <v>34</v>
      </c>
      <c r="O8011" s="4" t="s">
        <v>38</v>
      </c>
      <c r="P8011" s="4" t="s">
        <v>9133</v>
      </c>
      <c r="Q8011" s="4">
        <v>1323.8999999999999</v>
      </c>
      <c r="R8011" s="4">
        <v>5</v>
      </c>
      <c r="S8011" s="4">
        <v>0</v>
      </c>
      <c r="T8011" s="4">
        <v>264.77999999999997</v>
      </c>
      <c r="U8011" s="4">
        <v>383.93099999999993</v>
      </c>
      <c r="V8011" s="4">
        <v>0.28999999999999998</v>
      </c>
      <c r="W8011" s="4">
        <v>7</v>
      </c>
      <c r="X8011" s="4" t="s">
        <v>10934</v>
      </c>
    </row>
    <row r="8012" spans="1:24" x14ac:dyDescent="0.35">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x14ac:dyDescent="0.35">
      <c r="A8013" s="4">
        <v>8012</v>
      </c>
      <c r="B8013" s="4" t="s">
        <v>9783</v>
      </c>
      <c r="C8013" s="5">
        <v>41080</v>
      </c>
      <c r="D8013" s="5">
        <v>41083</v>
      </c>
      <c r="E8013" s="4" t="s">
        <v>190</v>
      </c>
      <c r="F8013" s="4" t="s">
        <v>5225</v>
      </c>
      <c r="G8013" s="4" t="s">
        <v>5226</v>
      </c>
      <c r="H8013" s="4" t="s">
        <v>28</v>
      </c>
      <c r="I8013" s="4" t="s">
        <v>29</v>
      </c>
      <c r="J8013" s="4" t="s">
        <v>458</v>
      </c>
      <c r="K8013" s="4" t="s">
        <v>459</v>
      </c>
      <c r="L8013" s="4" t="s">
        <v>46</v>
      </c>
      <c r="M8013" s="4" t="s">
        <v>9184</v>
      </c>
      <c r="N8013" s="4" t="s">
        <v>73</v>
      </c>
      <c r="O8013" s="4" t="s">
        <v>74</v>
      </c>
      <c r="P8013" s="4" t="s">
        <v>9185</v>
      </c>
      <c r="Q8013" s="4">
        <v>125.944</v>
      </c>
      <c r="R8013" s="4">
        <v>7</v>
      </c>
      <c r="S8013" s="4">
        <v>0.2</v>
      </c>
      <c r="T8013" s="4">
        <v>17.992000000000001</v>
      </c>
      <c r="U8013" s="4">
        <v>15.742999999999984</v>
      </c>
      <c r="V8013" s="4">
        <v>0.12499999999999988</v>
      </c>
      <c r="W8013" s="4">
        <v>3</v>
      </c>
      <c r="X8013" s="4" t="s">
        <v>10933</v>
      </c>
    </row>
    <row r="8014" spans="1:24" x14ac:dyDescent="0.35">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x14ac:dyDescent="0.35">
      <c r="A8015" s="4">
        <v>8014</v>
      </c>
      <c r="B8015" s="4" t="s">
        <v>9784</v>
      </c>
      <c r="C8015" s="5">
        <v>41785</v>
      </c>
      <c r="D8015" s="5">
        <v>41785</v>
      </c>
      <c r="E8015" s="4" t="s">
        <v>1292</v>
      </c>
      <c r="F8015" s="4" t="s">
        <v>5061</v>
      </c>
      <c r="G8015" s="4" t="s">
        <v>5062</v>
      </c>
      <c r="H8015" s="4" t="s">
        <v>28</v>
      </c>
      <c r="I8015" s="4" t="s">
        <v>29</v>
      </c>
      <c r="J8015" s="4" t="s">
        <v>268</v>
      </c>
      <c r="K8015" s="4" t="s">
        <v>269</v>
      </c>
      <c r="L8015" s="4" t="s">
        <v>150</v>
      </c>
      <c r="M8015" s="4" t="s">
        <v>248</v>
      </c>
      <c r="N8015" s="4" t="s">
        <v>73</v>
      </c>
      <c r="O8015" s="4" t="s">
        <v>163</v>
      </c>
      <c r="P8015" s="4" t="s">
        <v>249</v>
      </c>
      <c r="Q8015" s="4">
        <v>120</v>
      </c>
      <c r="R8015" s="4">
        <v>8</v>
      </c>
      <c r="S8015" s="4">
        <v>0</v>
      </c>
      <c r="T8015" s="4">
        <v>15</v>
      </c>
      <c r="U8015" s="4">
        <v>13.200000000000003</v>
      </c>
      <c r="V8015" s="4">
        <v>0.11000000000000003</v>
      </c>
      <c r="W8015" s="4">
        <v>0</v>
      </c>
      <c r="X8015" s="4" t="s">
        <v>10935</v>
      </c>
    </row>
    <row r="8016" spans="1:24" x14ac:dyDescent="0.35">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x14ac:dyDescent="0.35">
      <c r="A8017" s="4">
        <v>8016</v>
      </c>
      <c r="B8017" s="4" t="s">
        <v>9784</v>
      </c>
      <c r="C8017" s="5">
        <v>41785</v>
      </c>
      <c r="D8017" s="5">
        <v>41785</v>
      </c>
      <c r="E8017" s="4" t="s">
        <v>1292</v>
      </c>
      <c r="F8017" s="4" t="s">
        <v>5061</v>
      </c>
      <c r="G8017" s="4" t="s">
        <v>5062</v>
      </c>
      <c r="H8017" s="4" t="s">
        <v>28</v>
      </c>
      <c r="I8017" s="4" t="s">
        <v>29</v>
      </c>
      <c r="J8017" s="4" t="s">
        <v>268</v>
      </c>
      <c r="K8017" s="4" t="s">
        <v>269</v>
      </c>
      <c r="L8017" s="4" t="s">
        <v>150</v>
      </c>
      <c r="M8017" s="4" t="s">
        <v>2113</v>
      </c>
      <c r="N8017" s="4" t="s">
        <v>34</v>
      </c>
      <c r="O8017" s="4" t="s">
        <v>67</v>
      </c>
      <c r="P8017" s="4" t="s">
        <v>2114</v>
      </c>
      <c r="Q8017" s="4">
        <v>18.84</v>
      </c>
      <c r="R8017" s="4">
        <v>3</v>
      </c>
      <c r="S8017" s="4">
        <v>0</v>
      </c>
      <c r="T8017" s="4">
        <v>6.28</v>
      </c>
      <c r="U8017" s="4">
        <v>6.0287999999999995</v>
      </c>
      <c r="V8017" s="4">
        <v>0.31999999999999995</v>
      </c>
      <c r="W8017" s="4">
        <v>0</v>
      </c>
      <c r="X8017" s="4" t="s">
        <v>10935</v>
      </c>
    </row>
    <row r="8018" spans="1:24" x14ac:dyDescent="0.35">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x14ac:dyDescent="0.35">
      <c r="A8019" s="4">
        <v>8018</v>
      </c>
      <c r="B8019" s="4" t="s">
        <v>9785</v>
      </c>
      <c r="C8019" s="5">
        <v>40795</v>
      </c>
      <c r="D8019" s="5">
        <v>40797</v>
      </c>
      <c r="E8019" s="4" t="s">
        <v>190</v>
      </c>
      <c r="F8019" s="4" t="s">
        <v>3118</v>
      </c>
      <c r="G8019" s="4" t="s">
        <v>3119</v>
      </c>
      <c r="H8019" s="4" t="s">
        <v>104</v>
      </c>
      <c r="I8019" s="4" t="s">
        <v>29</v>
      </c>
      <c r="J8019" s="4" t="s">
        <v>2472</v>
      </c>
      <c r="K8019" s="4" t="s">
        <v>500</v>
      </c>
      <c r="L8019" s="4" t="s">
        <v>150</v>
      </c>
      <c r="M8019" s="4" t="s">
        <v>3952</v>
      </c>
      <c r="N8019" s="4" t="s">
        <v>48</v>
      </c>
      <c r="O8019" s="4" t="s">
        <v>70</v>
      </c>
      <c r="P8019" s="4" t="s">
        <v>3953</v>
      </c>
      <c r="Q8019" s="4">
        <v>30.816000000000003</v>
      </c>
      <c r="R8019" s="4">
        <v>9</v>
      </c>
      <c r="S8019" s="4">
        <v>0.2</v>
      </c>
      <c r="T8019" s="4">
        <v>3.4240000000000004</v>
      </c>
      <c r="U8019" s="4">
        <v>2.6964000000000006</v>
      </c>
      <c r="V8019" s="4">
        <v>8.7500000000000008E-2</v>
      </c>
      <c r="W8019" s="4">
        <v>2</v>
      </c>
      <c r="X8019" s="4" t="s">
        <v>10933</v>
      </c>
    </row>
    <row r="8020" spans="1:24" x14ac:dyDescent="0.35">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x14ac:dyDescent="0.35">
      <c r="A8021" s="4">
        <v>8020</v>
      </c>
      <c r="B8021" s="4" t="s">
        <v>9787</v>
      </c>
      <c r="C8021" s="5">
        <v>41946</v>
      </c>
      <c r="D8021" s="5">
        <v>41949</v>
      </c>
      <c r="E8021" s="4" t="s">
        <v>190</v>
      </c>
      <c r="F8021" s="4" t="s">
        <v>648</v>
      </c>
      <c r="G8021" s="4" t="s">
        <v>649</v>
      </c>
      <c r="H8021" s="4" t="s">
        <v>28</v>
      </c>
      <c r="I8021" s="4" t="s">
        <v>29</v>
      </c>
      <c r="J8021" s="4" t="s">
        <v>5085</v>
      </c>
      <c r="K8021" s="4" t="s">
        <v>598</v>
      </c>
      <c r="L8021" s="4" t="s">
        <v>107</v>
      </c>
      <c r="M8021" s="4" t="s">
        <v>7120</v>
      </c>
      <c r="N8021" s="4" t="s">
        <v>48</v>
      </c>
      <c r="O8021" s="4" t="s">
        <v>80</v>
      </c>
      <c r="P8021" s="4" t="s">
        <v>7121</v>
      </c>
      <c r="Q8021" s="4">
        <v>83.9</v>
      </c>
      <c r="R8021" s="4">
        <v>10</v>
      </c>
      <c r="S8021" s="4">
        <v>0</v>
      </c>
      <c r="T8021" s="4">
        <v>8.39</v>
      </c>
      <c r="U8021" s="4">
        <v>20.975000000000001</v>
      </c>
      <c r="V8021" s="4">
        <v>0.25</v>
      </c>
      <c r="W8021" s="4">
        <v>3</v>
      </c>
      <c r="X8021" s="4" t="s">
        <v>10933</v>
      </c>
    </row>
    <row r="8022" spans="1:24" x14ac:dyDescent="0.35">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x14ac:dyDescent="0.35">
      <c r="A8023" s="4">
        <v>8022</v>
      </c>
      <c r="B8023" s="4" t="s">
        <v>9788</v>
      </c>
      <c r="C8023" s="5">
        <v>40745</v>
      </c>
      <c r="D8023" s="5">
        <v>40749</v>
      </c>
      <c r="E8023" s="4" t="s">
        <v>52</v>
      </c>
      <c r="F8023" s="4" t="s">
        <v>3746</v>
      </c>
      <c r="G8023" s="4" t="s">
        <v>3747</v>
      </c>
      <c r="H8023" s="4" t="s">
        <v>43</v>
      </c>
      <c r="I8023" s="4" t="s">
        <v>29</v>
      </c>
      <c r="J8023" s="4" t="s">
        <v>817</v>
      </c>
      <c r="K8023" s="4" t="s">
        <v>106</v>
      </c>
      <c r="L8023" s="4" t="s">
        <v>107</v>
      </c>
      <c r="M8023" s="4" t="s">
        <v>5048</v>
      </c>
      <c r="N8023" s="4" t="s">
        <v>48</v>
      </c>
      <c r="O8023" s="4" t="s">
        <v>80</v>
      </c>
      <c r="P8023" s="4" t="s">
        <v>5049</v>
      </c>
      <c r="Q8023" s="4">
        <v>4.9919999999999991</v>
      </c>
      <c r="R8023" s="4">
        <v>3</v>
      </c>
      <c r="S8023" s="4">
        <v>0.8</v>
      </c>
      <c r="T8023" s="4">
        <v>1.6639999999999997</v>
      </c>
      <c r="U8023" s="4">
        <v>-12.979200000000002</v>
      </c>
      <c r="V8023" s="4">
        <v>-2.600000000000001</v>
      </c>
      <c r="W8023" s="4">
        <v>4</v>
      </c>
      <c r="X8023" s="4" t="s">
        <v>10933</v>
      </c>
    </row>
    <row r="8024" spans="1:24" x14ac:dyDescent="0.35">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x14ac:dyDescent="0.35">
      <c r="A8025" s="4">
        <v>8024</v>
      </c>
      <c r="B8025" s="4" t="s">
        <v>9788</v>
      </c>
      <c r="C8025" s="5">
        <v>40745</v>
      </c>
      <c r="D8025" s="5">
        <v>40749</v>
      </c>
      <c r="E8025" s="4" t="s">
        <v>52</v>
      </c>
      <c r="F8025" s="4" t="s">
        <v>3746</v>
      </c>
      <c r="G8025" s="4" t="s">
        <v>3747</v>
      </c>
      <c r="H8025" s="4" t="s">
        <v>43</v>
      </c>
      <c r="I8025" s="4" t="s">
        <v>29</v>
      </c>
      <c r="J8025" s="4" t="s">
        <v>817</v>
      </c>
      <c r="K8025" s="4" t="s">
        <v>106</v>
      </c>
      <c r="L8025" s="4" t="s">
        <v>107</v>
      </c>
      <c r="M8025" s="4" t="s">
        <v>1933</v>
      </c>
      <c r="N8025" s="4" t="s">
        <v>34</v>
      </c>
      <c r="O8025" s="4" t="s">
        <v>38</v>
      </c>
      <c r="P8025" s="4" t="s">
        <v>1934</v>
      </c>
      <c r="Q8025" s="4">
        <v>657.93</v>
      </c>
      <c r="R8025" s="4">
        <v>5</v>
      </c>
      <c r="S8025" s="4">
        <v>0.3</v>
      </c>
      <c r="T8025" s="4">
        <v>131.58599999999998</v>
      </c>
      <c r="U8025" s="4">
        <v>-93.989999999999952</v>
      </c>
      <c r="V8025" s="4">
        <v>-0.14285714285714279</v>
      </c>
      <c r="W8025" s="4">
        <v>4</v>
      </c>
      <c r="X8025" s="4" t="s">
        <v>10933</v>
      </c>
    </row>
    <row r="8026" spans="1:24" x14ac:dyDescent="0.35">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x14ac:dyDescent="0.35">
      <c r="A8027" s="4">
        <v>8026</v>
      </c>
      <c r="B8027" s="4" t="s">
        <v>9789</v>
      </c>
      <c r="C8027" s="5">
        <v>41163</v>
      </c>
      <c r="D8027" s="5">
        <v>41167</v>
      </c>
      <c r="E8027" s="4" t="s">
        <v>25</v>
      </c>
      <c r="F8027" s="4" t="s">
        <v>8189</v>
      </c>
      <c r="G8027" s="4" t="s">
        <v>8190</v>
      </c>
      <c r="H8027" s="4" t="s">
        <v>43</v>
      </c>
      <c r="I8027" s="4" t="s">
        <v>29</v>
      </c>
      <c r="J8027" s="4" t="s">
        <v>268</v>
      </c>
      <c r="K8027" s="4" t="s">
        <v>269</v>
      </c>
      <c r="L8027" s="4" t="s">
        <v>150</v>
      </c>
      <c r="M8027" s="4" t="s">
        <v>9188</v>
      </c>
      <c r="N8027" s="4" t="s">
        <v>34</v>
      </c>
      <c r="O8027" s="4" t="s">
        <v>67</v>
      </c>
      <c r="P8027" s="4" t="s">
        <v>9189</v>
      </c>
      <c r="Q8027" s="4">
        <v>210.68</v>
      </c>
      <c r="R8027" s="4">
        <v>2</v>
      </c>
      <c r="S8027" s="4">
        <v>0</v>
      </c>
      <c r="T8027" s="4">
        <v>105.34</v>
      </c>
      <c r="U8027" s="4">
        <v>50.563199999999995</v>
      </c>
      <c r="V8027" s="4">
        <v>0.23999999999999996</v>
      </c>
      <c r="W8027" s="4">
        <v>4</v>
      </c>
      <c r="X8027" s="4" t="s">
        <v>10933</v>
      </c>
    </row>
    <row r="8028" spans="1:24" x14ac:dyDescent="0.35">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x14ac:dyDescent="0.35">
      <c r="A8029" s="4">
        <v>8028</v>
      </c>
      <c r="B8029" s="4" t="s">
        <v>9789</v>
      </c>
      <c r="C8029" s="5">
        <v>41163</v>
      </c>
      <c r="D8029" s="5">
        <v>41167</v>
      </c>
      <c r="E8029" s="4" t="s">
        <v>25</v>
      </c>
      <c r="F8029" s="4" t="s">
        <v>8189</v>
      </c>
      <c r="G8029" s="4" t="s">
        <v>8190</v>
      </c>
      <c r="H8029" s="4" t="s">
        <v>43</v>
      </c>
      <c r="I8029" s="4" t="s">
        <v>29</v>
      </c>
      <c r="J8029" s="4" t="s">
        <v>268</v>
      </c>
      <c r="K8029" s="4" t="s">
        <v>269</v>
      </c>
      <c r="L8029" s="4" t="s">
        <v>150</v>
      </c>
      <c r="M8029" s="4" t="s">
        <v>392</v>
      </c>
      <c r="N8029" s="4" t="s">
        <v>73</v>
      </c>
      <c r="O8029" s="4" t="s">
        <v>163</v>
      </c>
      <c r="P8029" s="4" t="s">
        <v>393</v>
      </c>
      <c r="Q8029" s="4">
        <v>19.989999999999998</v>
      </c>
      <c r="R8029" s="4">
        <v>1</v>
      </c>
      <c r="S8029" s="4">
        <v>0</v>
      </c>
      <c r="T8029" s="4">
        <v>19.989999999999998</v>
      </c>
      <c r="U8029" s="4">
        <v>6.796599999999998</v>
      </c>
      <c r="V8029" s="4">
        <v>0.33999999999999991</v>
      </c>
      <c r="W8029" s="4">
        <v>4</v>
      </c>
      <c r="X8029" s="4" t="s">
        <v>10933</v>
      </c>
    </row>
    <row r="8030" spans="1:24" x14ac:dyDescent="0.35">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x14ac:dyDescent="0.35">
      <c r="A8031" s="4">
        <v>8030</v>
      </c>
      <c r="B8031" s="4" t="s">
        <v>9790</v>
      </c>
      <c r="C8031" s="5">
        <v>41569</v>
      </c>
      <c r="D8031" s="5">
        <v>41573</v>
      </c>
      <c r="E8031" s="4" t="s">
        <v>52</v>
      </c>
      <c r="F8031" s="4" t="s">
        <v>4538</v>
      </c>
      <c r="G8031" s="4" t="s">
        <v>4539</v>
      </c>
      <c r="H8031" s="4" t="s">
        <v>28</v>
      </c>
      <c r="I8031" s="4" t="s">
        <v>29</v>
      </c>
      <c r="J8031" s="4" t="s">
        <v>680</v>
      </c>
      <c r="K8031" s="4" t="s">
        <v>106</v>
      </c>
      <c r="L8031" s="4" t="s">
        <v>107</v>
      </c>
      <c r="M8031" s="4" t="s">
        <v>755</v>
      </c>
      <c r="N8031" s="4" t="s">
        <v>73</v>
      </c>
      <c r="O8031" s="4" t="s">
        <v>163</v>
      </c>
      <c r="P8031" s="4" t="s">
        <v>756</v>
      </c>
      <c r="Q8031" s="4">
        <v>106.08000000000001</v>
      </c>
      <c r="R8031" s="4">
        <v>6</v>
      </c>
      <c r="S8031" s="4">
        <v>0.2</v>
      </c>
      <c r="T8031" s="4">
        <v>17.680000000000003</v>
      </c>
      <c r="U8031" s="4">
        <v>-9.2819999999999965</v>
      </c>
      <c r="V8031" s="4">
        <v>-8.7499999999999953E-2</v>
      </c>
      <c r="W8031" s="4">
        <v>4</v>
      </c>
      <c r="X8031" s="4" t="s">
        <v>10933</v>
      </c>
    </row>
    <row r="8032" spans="1:24" x14ac:dyDescent="0.35">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x14ac:dyDescent="0.35">
      <c r="A8033" s="4">
        <v>8032</v>
      </c>
      <c r="B8033" s="4" t="s">
        <v>9791</v>
      </c>
      <c r="C8033" s="5">
        <v>41281</v>
      </c>
      <c r="D8033" s="5">
        <v>41285</v>
      </c>
      <c r="E8033" s="4" t="s">
        <v>52</v>
      </c>
      <c r="F8033" s="4" t="s">
        <v>3239</v>
      </c>
      <c r="G8033" s="4" t="s">
        <v>3240</v>
      </c>
      <c r="H8033" s="4" t="s">
        <v>28</v>
      </c>
      <c r="I8033" s="4" t="s">
        <v>29</v>
      </c>
      <c r="J8033" s="4" t="s">
        <v>1616</v>
      </c>
      <c r="K8033" s="4" t="s">
        <v>106</v>
      </c>
      <c r="L8033" s="4" t="s">
        <v>107</v>
      </c>
      <c r="M8033" s="4" t="s">
        <v>2927</v>
      </c>
      <c r="N8033" s="4" t="s">
        <v>48</v>
      </c>
      <c r="O8033" s="4" t="s">
        <v>92</v>
      </c>
      <c r="P8033" s="4" t="s">
        <v>2928</v>
      </c>
      <c r="Q8033" s="4">
        <v>25.920000000000005</v>
      </c>
      <c r="R8033" s="4">
        <v>5</v>
      </c>
      <c r="S8033" s="4">
        <v>0.2</v>
      </c>
      <c r="T8033" s="4">
        <v>5.1840000000000011</v>
      </c>
      <c r="U8033" s="4">
        <v>9.0719999999999992</v>
      </c>
      <c r="V8033" s="4">
        <v>0.34999999999999992</v>
      </c>
      <c r="W8033" s="4">
        <v>4</v>
      </c>
      <c r="X8033" s="4" t="s">
        <v>10933</v>
      </c>
    </row>
    <row r="8034" spans="1:24" x14ac:dyDescent="0.35">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x14ac:dyDescent="0.35">
      <c r="A8035" s="4">
        <v>8034</v>
      </c>
      <c r="B8035" s="4" t="s">
        <v>9792</v>
      </c>
      <c r="C8035" s="5">
        <v>41085</v>
      </c>
      <c r="D8035" s="5">
        <v>41088</v>
      </c>
      <c r="E8035" s="4" t="s">
        <v>190</v>
      </c>
      <c r="F8035" s="4" t="s">
        <v>5249</v>
      </c>
      <c r="G8035" s="4" t="s">
        <v>5250</v>
      </c>
      <c r="H8035" s="4" t="s">
        <v>28</v>
      </c>
      <c r="I8035" s="4" t="s">
        <v>29</v>
      </c>
      <c r="J8035" s="4" t="s">
        <v>186</v>
      </c>
      <c r="K8035" s="4" t="s">
        <v>106</v>
      </c>
      <c r="L8035" s="4" t="s">
        <v>107</v>
      </c>
      <c r="M8035" s="4" t="s">
        <v>7772</v>
      </c>
      <c r="N8035" s="4" t="s">
        <v>48</v>
      </c>
      <c r="O8035" s="4" t="s">
        <v>77</v>
      </c>
      <c r="P8035" s="4" t="s">
        <v>7773</v>
      </c>
      <c r="Q8035" s="4">
        <v>0.98399999999999976</v>
      </c>
      <c r="R8035" s="4">
        <v>2</v>
      </c>
      <c r="S8035" s="4">
        <v>0.8</v>
      </c>
      <c r="T8035" s="4">
        <v>0.49199999999999988</v>
      </c>
      <c r="U8035" s="4">
        <v>-1.476</v>
      </c>
      <c r="V8035" s="4">
        <v>-1.5000000000000004</v>
      </c>
      <c r="W8035" s="4">
        <v>3</v>
      </c>
      <c r="X8035" s="4" t="s">
        <v>10933</v>
      </c>
    </row>
    <row r="8036" spans="1:24" x14ac:dyDescent="0.35">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x14ac:dyDescent="0.35">
      <c r="A8037" s="4">
        <v>8036</v>
      </c>
      <c r="B8037" s="4" t="s">
        <v>9792</v>
      </c>
      <c r="C8037" s="5">
        <v>41085</v>
      </c>
      <c r="D8037" s="5">
        <v>41088</v>
      </c>
      <c r="E8037" s="4" t="s">
        <v>190</v>
      </c>
      <c r="F8037" s="4" t="s">
        <v>5249</v>
      </c>
      <c r="G8037" s="4" t="s">
        <v>5250</v>
      </c>
      <c r="H8037" s="4" t="s">
        <v>28</v>
      </c>
      <c r="I8037" s="4" t="s">
        <v>29</v>
      </c>
      <c r="J8037" s="4" t="s">
        <v>186</v>
      </c>
      <c r="K8037" s="4" t="s">
        <v>106</v>
      </c>
      <c r="L8037" s="4" t="s">
        <v>107</v>
      </c>
      <c r="M8037" s="4" t="s">
        <v>2920</v>
      </c>
      <c r="N8037" s="4" t="s">
        <v>48</v>
      </c>
      <c r="O8037" s="4" t="s">
        <v>49</v>
      </c>
      <c r="P8037" s="4" t="s">
        <v>2921</v>
      </c>
      <c r="Q8037" s="4">
        <v>4.6079999999999997</v>
      </c>
      <c r="R8037" s="4">
        <v>2</v>
      </c>
      <c r="S8037" s="4">
        <v>0.2</v>
      </c>
      <c r="T8037" s="4">
        <v>2.3039999999999998</v>
      </c>
      <c r="U8037" s="4">
        <v>1.6704000000000001</v>
      </c>
      <c r="V8037" s="4">
        <v>0.36250000000000004</v>
      </c>
      <c r="W8037" s="4">
        <v>3</v>
      </c>
      <c r="X8037" s="4" t="s">
        <v>10933</v>
      </c>
    </row>
    <row r="8038" spans="1:24" x14ac:dyDescent="0.35">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x14ac:dyDescent="0.35">
      <c r="A8039" s="4">
        <v>8038</v>
      </c>
      <c r="B8039" s="4" t="s">
        <v>9794</v>
      </c>
      <c r="C8039" s="5">
        <v>41831</v>
      </c>
      <c r="D8039" s="5">
        <v>41835</v>
      </c>
      <c r="E8039" s="4" t="s">
        <v>52</v>
      </c>
      <c r="F8039" s="4" t="s">
        <v>6060</v>
      </c>
      <c r="G8039" s="4" t="s">
        <v>6061</v>
      </c>
      <c r="H8039" s="4" t="s">
        <v>43</v>
      </c>
      <c r="I8039" s="4" t="s">
        <v>29</v>
      </c>
      <c r="J8039" s="4" t="s">
        <v>499</v>
      </c>
      <c r="K8039" s="4" t="s">
        <v>1274</v>
      </c>
      <c r="L8039" s="4" t="s">
        <v>32</v>
      </c>
      <c r="M8039" s="4" t="s">
        <v>9161</v>
      </c>
      <c r="N8039" s="4" t="s">
        <v>48</v>
      </c>
      <c r="O8039" s="4" t="s">
        <v>80</v>
      </c>
      <c r="P8039" s="4" t="s">
        <v>9162</v>
      </c>
      <c r="Q8039" s="4">
        <v>41.910000000000004</v>
      </c>
      <c r="R8039" s="4">
        <v>3</v>
      </c>
      <c r="S8039" s="4">
        <v>0</v>
      </c>
      <c r="T8039" s="4">
        <v>13.97</v>
      </c>
      <c r="U8039" s="4">
        <v>10.896600000000003</v>
      </c>
      <c r="V8039" s="4">
        <v>0.26000000000000006</v>
      </c>
      <c r="W8039" s="4">
        <v>4</v>
      </c>
      <c r="X8039" s="4" t="s">
        <v>10933</v>
      </c>
    </row>
    <row r="8040" spans="1:24" x14ac:dyDescent="0.35">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x14ac:dyDescent="0.35">
      <c r="A8041" s="4">
        <v>8040</v>
      </c>
      <c r="B8041" s="4" t="s">
        <v>9796</v>
      </c>
      <c r="C8041" s="5">
        <v>41873</v>
      </c>
      <c r="D8041" s="5">
        <v>41877</v>
      </c>
      <c r="E8041" s="4" t="s">
        <v>25</v>
      </c>
      <c r="F8041" s="4" t="s">
        <v>6483</v>
      </c>
      <c r="G8041" s="4" t="s">
        <v>6484</v>
      </c>
      <c r="H8041" s="4" t="s">
        <v>43</v>
      </c>
      <c r="I8041" s="4" t="s">
        <v>29</v>
      </c>
      <c r="J8041" s="4" t="s">
        <v>97</v>
      </c>
      <c r="K8041" s="4" t="s">
        <v>98</v>
      </c>
      <c r="L8041" s="4" t="s">
        <v>46</v>
      </c>
      <c r="M8041" s="4" t="s">
        <v>718</v>
      </c>
      <c r="N8041" s="4" t="s">
        <v>34</v>
      </c>
      <c r="O8041" s="4" t="s">
        <v>38</v>
      </c>
      <c r="P8041" s="4" t="s">
        <v>719</v>
      </c>
      <c r="Q8041" s="4">
        <v>388.70400000000006</v>
      </c>
      <c r="R8041" s="4">
        <v>6</v>
      </c>
      <c r="S8041" s="4">
        <v>0.2</v>
      </c>
      <c r="T8041" s="4">
        <v>64.784000000000006</v>
      </c>
      <c r="U8041" s="4">
        <v>38.870400000000018</v>
      </c>
      <c r="V8041" s="4">
        <v>0.10000000000000003</v>
      </c>
      <c r="W8041" s="4">
        <v>4</v>
      </c>
      <c r="X8041" s="4" t="s">
        <v>10933</v>
      </c>
    </row>
    <row r="8042" spans="1:24" x14ac:dyDescent="0.35">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x14ac:dyDescent="0.35">
      <c r="A8043" s="4">
        <v>8042</v>
      </c>
      <c r="B8043" s="4" t="s">
        <v>9796</v>
      </c>
      <c r="C8043" s="5">
        <v>41873</v>
      </c>
      <c r="D8043" s="5">
        <v>41877</v>
      </c>
      <c r="E8043" s="4" t="s">
        <v>25</v>
      </c>
      <c r="F8043" s="4" t="s">
        <v>6483</v>
      </c>
      <c r="G8043" s="4" t="s">
        <v>6484</v>
      </c>
      <c r="H8043" s="4" t="s">
        <v>43</v>
      </c>
      <c r="I8043" s="4" t="s">
        <v>29</v>
      </c>
      <c r="J8043" s="4" t="s">
        <v>97</v>
      </c>
      <c r="K8043" s="4" t="s">
        <v>98</v>
      </c>
      <c r="L8043" s="4" t="s">
        <v>46</v>
      </c>
      <c r="M8043" s="4" t="s">
        <v>5542</v>
      </c>
      <c r="N8043" s="4" t="s">
        <v>73</v>
      </c>
      <c r="O8043" s="4" t="s">
        <v>163</v>
      </c>
      <c r="P8043" s="4" t="s">
        <v>5543</v>
      </c>
      <c r="Q8043" s="4">
        <v>33.18</v>
      </c>
      <c r="R8043" s="4">
        <v>2</v>
      </c>
      <c r="S8043" s="4">
        <v>0</v>
      </c>
      <c r="T8043" s="4">
        <v>16.59</v>
      </c>
      <c r="U8043" s="4">
        <v>11.613</v>
      </c>
      <c r="V8043" s="4">
        <v>0.35</v>
      </c>
      <c r="W8043" s="4">
        <v>4</v>
      </c>
      <c r="X8043" s="4" t="s">
        <v>10933</v>
      </c>
    </row>
    <row r="8044" spans="1:24" x14ac:dyDescent="0.35">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x14ac:dyDescent="0.35">
      <c r="A8045" s="4">
        <v>8044</v>
      </c>
      <c r="B8045" s="4" t="s">
        <v>9797</v>
      </c>
      <c r="C8045" s="5">
        <v>41710</v>
      </c>
      <c r="D8045" s="5">
        <v>41714</v>
      </c>
      <c r="E8045" s="4" t="s">
        <v>52</v>
      </c>
      <c r="F8045" s="4" t="s">
        <v>3229</v>
      </c>
      <c r="G8045" s="4" t="s">
        <v>3230</v>
      </c>
      <c r="H8045" s="4" t="s">
        <v>104</v>
      </c>
      <c r="I8045" s="4" t="s">
        <v>29</v>
      </c>
      <c r="J8045" s="4" t="s">
        <v>8795</v>
      </c>
      <c r="K8045" s="4" t="s">
        <v>1247</v>
      </c>
      <c r="L8045" s="4" t="s">
        <v>150</v>
      </c>
      <c r="M8045" s="4" t="s">
        <v>9798</v>
      </c>
      <c r="N8045" s="4" t="s">
        <v>34</v>
      </c>
      <c r="O8045" s="4" t="s">
        <v>67</v>
      </c>
      <c r="P8045" s="4" t="s">
        <v>9799</v>
      </c>
      <c r="Q8045" s="4">
        <v>26.72</v>
      </c>
      <c r="R8045" s="4">
        <v>1</v>
      </c>
      <c r="S8045" s="4">
        <v>0</v>
      </c>
      <c r="T8045" s="4">
        <v>26.72</v>
      </c>
      <c r="U8045" s="4">
        <v>11.756800000000002</v>
      </c>
      <c r="V8045" s="4">
        <v>0.44000000000000011</v>
      </c>
      <c r="W8045" s="4">
        <v>4</v>
      </c>
      <c r="X8045" s="4" t="s">
        <v>10933</v>
      </c>
    </row>
    <row r="8046" spans="1:24" x14ac:dyDescent="0.35">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x14ac:dyDescent="0.35">
      <c r="A8047" s="4">
        <v>8046</v>
      </c>
      <c r="B8047" s="4" t="s">
        <v>9801</v>
      </c>
      <c r="C8047" s="5">
        <v>41538</v>
      </c>
      <c r="D8047" s="5">
        <v>41542</v>
      </c>
      <c r="E8047" s="4" t="s">
        <v>52</v>
      </c>
      <c r="F8047" s="4" t="s">
        <v>3834</v>
      </c>
      <c r="G8047" s="4" t="s">
        <v>3835</v>
      </c>
      <c r="H8047" s="4" t="s">
        <v>28</v>
      </c>
      <c r="I8047" s="4" t="s">
        <v>29</v>
      </c>
      <c r="J8047" s="4" t="s">
        <v>268</v>
      </c>
      <c r="K8047" s="4" t="s">
        <v>269</v>
      </c>
      <c r="L8047" s="4" t="s">
        <v>150</v>
      </c>
      <c r="M8047" s="4" t="s">
        <v>4615</v>
      </c>
      <c r="N8047" s="4" t="s">
        <v>48</v>
      </c>
      <c r="O8047" s="4" t="s">
        <v>80</v>
      </c>
      <c r="P8047" s="4" t="s">
        <v>4616</v>
      </c>
      <c r="Q8047" s="4">
        <v>393.25</v>
      </c>
      <c r="R8047" s="4">
        <v>5</v>
      </c>
      <c r="S8047" s="4">
        <v>0</v>
      </c>
      <c r="T8047" s="4">
        <v>78.650000000000006</v>
      </c>
      <c r="U8047" s="4">
        <v>129.77249999999998</v>
      </c>
      <c r="V8047" s="4">
        <v>0.32999999999999996</v>
      </c>
      <c r="W8047" s="4">
        <v>4</v>
      </c>
      <c r="X8047" s="4" t="s">
        <v>10933</v>
      </c>
    </row>
    <row r="8048" spans="1:24" x14ac:dyDescent="0.35">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x14ac:dyDescent="0.35">
      <c r="A8049" s="4">
        <v>8048</v>
      </c>
      <c r="B8049" s="4" t="s">
        <v>9803</v>
      </c>
      <c r="C8049" s="5">
        <v>41947</v>
      </c>
      <c r="D8049" s="5">
        <v>41950</v>
      </c>
      <c r="E8049" s="4" t="s">
        <v>25</v>
      </c>
      <c r="F8049" s="4" t="s">
        <v>5225</v>
      </c>
      <c r="G8049" s="4" t="s">
        <v>5226</v>
      </c>
      <c r="H8049" s="4" t="s">
        <v>28</v>
      </c>
      <c r="I8049" s="4" t="s">
        <v>29</v>
      </c>
      <c r="J8049" s="4" t="s">
        <v>523</v>
      </c>
      <c r="K8049" s="4" t="s">
        <v>90</v>
      </c>
      <c r="L8049" s="4" t="s">
        <v>32</v>
      </c>
      <c r="M8049" s="4" t="s">
        <v>3867</v>
      </c>
      <c r="N8049" s="4" t="s">
        <v>48</v>
      </c>
      <c r="O8049" s="4" t="s">
        <v>92</v>
      </c>
      <c r="P8049" s="4" t="s">
        <v>3868</v>
      </c>
      <c r="Q8049" s="4">
        <v>16.272000000000002</v>
      </c>
      <c r="R8049" s="4">
        <v>3</v>
      </c>
      <c r="S8049" s="4">
        <v>0.2</v>
      </c>
      <c r="T8049" s="4">
        <v>5.4240000000000004</v>
      </c>
      <c r="U8049" s="4">
        <v>5.2883999999999984</v>
      </c>
      <c r="V8049" s="4">
        <v>0.32499999999999984</v>
      </c>
      <c r="W8049" s="4">
        <v>3</v>
      </c>
      <c r="X8049" s="4" t="s">
        <v>10933</v>
      </c>
    </row>
    <row r="8050" spans="1:24" x14ac:dyDescent="0.35">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x14ac:dyDescent="0.35">
      <c r="A8051" s="4">
        <v>8050</v>
      </c>
      <c r="B8051" s="4" t="s">
        <v>9805</v>
      </c>
      <c r="C8051" s="5">
        <v>40812</v>
      </c>
      <c r="D8051" s="5">
        <v>40816</v>
      </c>
      <c r="E8051" s="4" t="s">
        <v>52</v>
      </c>
      <c r="F8051" s="4" t="s">
        <v>9529</v>
      </c>
      <c r="G8051" s="4" t="s">
        <v>9530</v>
      </c>
      <c r="H8051" s="4" t="s">
        <v>43</v>
      </c>
      <c r="I8051" s="4" t="s">
        <v>29</v>
      </c>
      <c r="J8051" s="4" t="s">
        <v>148</v>
      </c>
      <c r="K8051" s="4" t="s">
        <v>149</v>
      </c>
      <c r="L8051" s="4" t="s">
        <v>150</v>
      </c>
      <c r="M8051" s="4" t="s">
        <v>547</v>
      </c>
      <c r="N8051" s="4" t="s">
        <v>48</v>
      </c>
      <c r="O8051" s="4" t="s">
        <v>77</v>
      </c>
      <c r="P8051" s="4" t="s">
        <v>548</v>
      </c>
      <c r="Q8051" s="4">
        <v>5.9700000000000006</v>
      </c>
      <c r="R8051" s="4">
        <v>5</v>
      </c>
      <c r="S8051" s="4">
        <v>0.7</v>
      </c>
      <c r="T8051" s="4">
        <v>1.1940000000000002</v>
      </c>
      <c r="U8051" s="4">
        <v>-4.577</v>
      </c>
      <c r="V8051" s="4">
        <v>-0.76666666666666661</v>
      </c>
      <c r="W8051" s="4">
        <v>4</v>
      </c>
      <c r="X8051" s="4" t="s">
        <v>10933</v>
      </c>
    </row>
    <row r="8052" spans="1:24" x14ac:dyDescent="0.35">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x14ac:dyDescent="0.35">
      <c r="A8053" s="4">
        <v>8052</v>
      </c>
      <c r="B8053" s="4" t="s">
        <v>9805</v>
      </c>
      <c r="C8053" s="5">
        <v>40812</v>
      </c>
      <c r="D8053" s="5">
        <v>40816</v>
      </c>
      <c r="E8053" s="4" t="s">
        <v>52</v>
      </c>
      <c r="F8053" s="4" t="s">
        <v>9529</v>
      </c>
      <c r="G8053" s="4" t="s">
        <v>9530</v>
      </c>
      <c r="H8053" s="4" t="s">
        <v>43</v>
      </c>
      <c r="I8053" s="4" t="s">
        <v>29</v>
      </c>
      <c r="J8053" s="4" t="s">
        <v>148</v>
      </c>
      <c r="K8053" s="4" t="s">
        <v>149</v>
      </c>
      <c r="L8053" s="4" t="s">
        <v>150</v>
      </c>
      <c r="M8053" s="4" t="s">
        <v>143</v>
      </c>
      <c r="N8053" s="4" t="s">
        <v>48</v>
      </c>
      <c r="O8053" s="4" t="s">
        <v>80</v>
      </c>
      <c r="P8053" s="4" t="s">
        <v>144</v>
      </c>
      <c r="Q8053" s="4">
        <v>41.375999999999998</v>
      </c>
      <c r="R8053" s="4">
        <v>6</v>
      </c>
      <c r="S8053" s="4">
        <v>0.2</v>
      </c>
      <c r="T8053" s="4">
        <v>6.8959999999999999</v>
      </c>
      <c r="U8053" s="4">
        <v>3.1032000000000011</v>
      </c>
      <c r="V8053" s="4">
        <v>7.5000000000000025E-2</v>
      </c>
      <c r="W8053" s="4">
        <v>4</v>
      </c>
      <c r="X8053" s="4" t="s">
        <v>10933</v>
      </c>
    </row>
    <row r="8054" spans="1:24" x14ac:dyDescent="0.35">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x14ac:dyDescent="0.35">
      <c r="A8055" s="4">
        <v>8054</v>
      </c>
      <c r="B8055" s="4" t="s">
        <v>9807</v>
      </c>
      <c r="C8055" s="5">
        <v>41911</v>
      </c>
      <c r="D8055" s="5">
        <v>41918</v>
      </c>
      <c r="E8055" s="4" t="s">
        <v>52</v>
      </c>
      <c r="F8055" s="4" t="s">
        <v>2059</v>
      </c>
      <c r="G8055" s="4" t="s">
        <v>2060</v>
      </c>
      <c r="H8055" s="4" t="s">
        <v>43</v>
      </c>
      <c r="I8055" s="4" t="s">
        <v>29</v>
      </c>
      <c r="J8055" s="4" t="s">
        <v>148</v>
      </c>
      <c r="K8055" s="4" t="s">
        <v>149</v>
      </c>
      <c r="L8055" s="4" t="s">
        <v>150</v>
      </c>
      <c r="M8055" s="4" t="s">
        <v>2369</v>
      </c>
      <c r="N8055" s="4" t="s">
        <v>48</v>
      </c>
      <c r="O8055" s="4" t="s">
        <v>77</v>
      </c>
      <c r="P8055" s="4" t="s">
        <v>2370</v>
      </c>
      <c r="Q8055" s="4">
        <v>2.6550000000000002</v>
      </c>
      <c r="R8055" s="4">
        <v>1</v>
      </c>
      <c r="S8055" s="4">
        <v>0.7</v>
      </c>
      <c r="T8055" s="4">
        <v>2.6550000000000002</v>
      </c>
      <c r="U8055" s="4">
        <v>-1.8584999999999994</v>
      </c>
      <c r="V8055" s="4">
        <v>-0.69999999999999973</v>
      </c>
      <c r="W8055" s="4">
        <v>7</v>
      </c>
      <c r="X8055" s="4" t="s">
        <v>10934</v>
      </c>
    </row>
    <row r="8056" spans="1:24" x14ac:dyDescent="0.35">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x14ac:dyDescent="0.35">
      <c r="A8057" s="4">
        <v>8056</v>
      </c>
      <c r="B8057" s="4" t="s">
        <v>9808</v>
      </c>
      <c r="C8057" s="5">
        <v>41149</v>
      </c>
      <c r="D8057" s="5">
        <v>41156</v>
      </c>
      <c r="E8057" s="4" t="s">
        <v>52</v>
      </c>
      <c r="F8057" s="4" t="s">
        <v>779</v>
      </c>
      <c r="G8057" s="4" t="s">
        <v>780</v>
      </c>
      <c r="H8057" s="4" t="s">
        <v>28</v>
      </c>
      <c r="I8057" s="4" t="s">
        <v>29</v>
      </c>
      <c r="J8057" s="4" t="s">
        <v>44</v>
      </c>
      <c r="K8057" s="4" t="s">
        <v>45</v>
      </c>
      <c r="L8057" s="4" t="s">
        <v>46</v>
      </c>
      <c r="M8057" s="4" t="s">
        <v>854</v>
      </c>
      <c r="N8057" s="4" t="s">
        <v>34</v>
      </c>
      <c r="O8057" s="4" t="s">
        <v>35</v>
      </c>
      <c r="P8057" s="4" t="s">
        <v>855</v>
      </c>
      <c r="Q8057" s="4">
        <v>307.666</v>
      </c>
      <c r="R8057" s="4">
        <v>2</v>
      </c>
      <c r="S8057" s="4">
        <v>0.15</v>
      </c>
      <c r="T8057" s="4">
        <v>153.833</v>
      </c>
      <c r="U8057" s="4">
        <v>28.956799999999973</v>
      </c>
      <c r="V8057" s="4">
        <v>9.4117647058823445E-2</v>
      </c>
      <c r="W8057" s="4">
        <v>7</v>
      </c>
      <c r="X8057" s="4" t="s">
        <v>10934</v>
      </c>
    </row>
    <row r="8058" spans="1:24" x14ac:dyDescent="0.35">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x14ac:dyDescent="0.35">
      <c r="A8059" s="4">
        <v>8058</v>
      </c>
      <c r="B8059" s="4" t="s">
        <v>9808</v>
      </c>
      <c r="C8059" s="5">
        <v>41149</v>
      </c>
      <c r="D8059" s="5">
        <v>41156</v>
      </c>
      <c r="E8059" s="4" t="s">
        <v>52</v>
      </c>
      <c r="F8059" s="4" t="s">
        <v>779</v>
      </c>
      <c r="G8059" s="4" t="s">
        <v>780</v>
      </c>
      <c r="H8059" s="4" t="s">
        <v>28</v>
      </c>
      <c r="I8059" s="4" t="s">
        <v>29</v>
      </c>
      <c r="J8059" s="4" t="s">
        <v>44</v>
      </c>
      <c r="K8059" s="4" t="s">
        <v>45</v>
      </c>
      <c r="L8059" s="4" t="s">
        <v>46</v>
      </c>
      <c r="M8059" s="4" t="s">
        <v>5488</v>
      </c>
      <c r="N8059" s="4" t="s">
        <v>48</v>
      </c>
      <c r="O8059" s="4" t="s">
        <v>77</v>
      </c>
      <c r="P8059" s="4" t="s">
        <v>5489</v>
      </c>
      <c r="Q8059" s="4">
        <v>41.36</v>
      </c>
      <c r="R8059" s="4">
        <v>5</v>
      </c>
      <c r="S8059" s="4">
        <v>0.2</v>
      </c>
      <c r="T8059" s="4">
        <v>8.2720000000000002</v>
      </c>
      <c r="U8059" s="4">
        <v>13.959</v>
      </c>
      <c r="V8059" s="4">
        <v>0.33750000000000002</v>
      </c>
      <c r="W8059" s="4">
        <v>7</v>
      </c>
      <c r="X8059" s="4" t="s">
        <v>10934</v>
      </c>
    </row>
    <row r="8060" spans="1:24" x14ac:dyDescent="0.35">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x14ac:dyDescent="0.35">
      <c r="A8061" s="4">
        <v>8060</v>
      </c>
      <c r="B8061" s="4" t="s">
        <v>9808</v>
      </c>
      <c r="C8061" s="5">
        <v>41149</v>
      </c>
      <c r="D8061" s="5">
        <v>41156</v>
      </c>
      <c r="E8061" s="4" t="s">
        <v>52</v>
      </c>
      <c r="F8061" s="4" t="s">
        <v>779</v>
      </c>
      <c r="G8061" s="4" t="s">
        <v>780</v>
      </c>
      <c r="H8061" s="4" t="s">
        <v>28</v>
      </c>
      <c r="I8061" s="4" t="s">
        <v>29</v>
      </c>
      <c r="J8061" s="4" t="s">
        <v>44</v>
      </c>
      <c r="K8061" s="4" t="s">
        <v>45</v>
      </c>
      <c r="L8061" s="4" t="s">
        <v>46</v>
      </c>
      <c r="M8061" s="4" t="s">
        <v>4100</v>
      </c>
      <c r="N8061" s="4" t="s">
        <v>34</v>
      </c>
      <c r="O8061" s="4" t="s">
        <v>67</v>
      </c>
      <c r="P8061" s="4" t="s">
        <v>1287</v>
      </c>
      <c r="Q8061" s="4">
        <v>4.16</v>
      </c>
      <c r="R8061" s="4">
        <v>2</v>
      </c>
      <c r="S8061" s="4">
        <v>0</v>
      </c>
      <c r="T8061" s="4">
        <v>2.08</v>
      </c>
      <c r="U8061" s="4">
        <v>1.7472000000000003</v>
      </c>
      <c r="V8061" s="4">
        <v>0.42000000000000004</v>
      </c>
      <c r="W8061" s="4">
        <v>7</v>
      </c>
      <c r="X8061" s="4" t="s">
        <v>10934</v>
      </c>
    </row>
    <row r="8062" spans="1:24" x14ac:dyDescent="0.35">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x14ac:dyDescent="0.35">
      <c r="A8063" s="4">
        <v>8062</v>
      </c>
      <c r="B8063" s="4" t="s">
        <v>9809</v>
      </c>
      <c r="C8063" s="5">
        <v>41172</v>
      </c>
      <c r="D8063" s="5">
        <v>41178</v>
      </c>
      <c r="E8063" s="4" t="s">
        <v>52</v>
      </c>
      <c r="F8063" s="4" t="s">
        <v>4961</v>
      </c>
      <c r="G8063" s="4" t="s">
        <v>4962</v>
      </c>
      <c r="H8063" s="4" t="s">
        <v>43</v>
      </c>
      <c r="I8063" s="4" t="s">
        <v>29</v>
      </c>
      <c r="J8063" s="4" t="s">
        <v>1175</v>
      </c>
      <c r="K8063" s="4" t="s">
        <v>269</v>
      </c>
      <c r="L8063" s="4" t="s">
        <v>150</v>
      </c>
      <c r="M8063" s="4" t="s">
        <v>5431</v>
      </c>
      <c r="N8063" s="4" t="s">
        <v>48</v>
      </c>
      <c r="O8063" s="4" t="s">
        <v>77</v>
      </c>
      <c r="P8063" s="4" t="s">
        <v>5432</v>
      </c>
      <c r="Q8063" s="4">
        <v>24.448</v>
      </c>
      <c r="R8063" s="4">
        <v>2</v>
      </c>
      <c r="S8063" s="4">
        <v>0.2</v>
      </c>
      <c r="T8063" s="4">
        <v>12.224</v>
      </c>
      <c r="U8063" s="4">
        <v>8.8623999999999992</v>
      </c>
      <c r="V8063" s="4">
        <v>0.36249999999999993</v>
      </c>
      <c r="W8063" s="4">
        <v>6</v>
      </c>
      <c r="X8063" s="4" t="s">
        <v>10934</v>
      </c>
    </row>
    <row r="8064" spans="1:24" x14ac:dyDescent="0.35">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x14ac:dyDescent="0.35">
      <c r="A8065" s="4">
        <v>8064</v>
      </c>
      <c r="B8065" s="4" t="s">
        <v>9810</v>
      </c>
      <c r="C8065" s="5">
        <v>41586</v>
      </c>
      <c r="D8065" s="5">
        <v>41588</v>
      </c>
      <c r="E8065" s="4" t="s">
        <v>190</v>
      </c>
      <c r="F8065" s="4" t="s">
        <v>4878</v>
      </c>
      <c r="G8065" s="4" t="s">
        <v>4879</v>
      </c>
      <c r="H8065" s="4" t="s">
        <v>28</v>
      </c>
      <c r="I8065" s="4" t="s">
        <v>29</v>
      </c>
      <c r="J8065" s="4" t="s">
        <v>391</v>
      </c>
      <c r="K8065" s="4" t="s">
        <v>269</v>
      </c>
      <c r="L8065" s="4" t="s">
        <v>150</v>
      </c>
      <c r="M8065" s="4" t="s">
        <v>4850</v>
      </c>
      <c r="N8065" s="4" t="s">
        <v>73</v>
      </c>
      <c r="O8065" s="4" t="s">
        <v>74</v>
      </c>
      <c r="P8065" s="4" t="s">
        <v>4851</v>
      </c>
      <c r="Q8065" s="4">
        <v>359.96999999999997</v>
      </c>
      <c r="R8065" s="4">
        <v>3</v>
      </c>
      <c r="S8065" s="4">
        <v>0</v>
      </c>
      <c r="T8065" s="4">
        <v>119.99</v>
      </c>
      <c r="U8065" s="4">
        <v>100.7916</v>
      </c>
      <c r="V8065" s="4">
        <v>0.28000000000000003</v>
      </c>
      <c r="W8065" s="4">
        <v>2</v>
      </c>
      <c r="X8065" s="4" t="s">
        <v>10933</v>
      </c>
    </row>
    <row r="8066" spans="1:24" x14ac:dyDescent="0.35">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x14ac:dyDescent="0.35">
      <c r="A8067" s="4">
        <v>8066</v>
      </c>
      <c r="B8067" s="4" t="s">
        <v>9810</v>
      </c>
      <c r="C8067" s="5">
        <v>41586</v>
      </c>
      <c r="D8067" s="5">
        <v>41588</v>
      </c>
      <c r="E8067" s="4" t="s">
        <v>190</v>
      </c>
      <c r="F8067" s="4" t="s">
        <v>4878</v>
      </c>
      <c r="G8067" s="4" t="s">
        <v>4879</v>
      </c>
      <c r="H8067" s="4" t="s">
        <v>28</v>
      </c>
      <c r="I8067" s="4" t="s">
        <v>29</v>
      </c>
      <c r="J8067" s="4" t="s">
        <v>391</v>
      </c>
      <c r="K8067" s="4" t="s">
        <v>269</v>
      </c>
      <c r="L8067" s="4" t="s">
        <v>150</v>
      </c>
      <c r="M8067" s="4" t="s">
        <v>219</v>
      </c>
      <c r="N8067" s="4" t="s">
        <v>48</v>
      </c>
      <c r="O8067" s="4" t="s">
        <v>61</v>
      </c>
      <c r="P8067" s="4" t="s">
        <v>220</v>
      </c>
      <c r="Q8067" s="4">
        <v>116.82</v>
      </c>
      <c r="R8067" s="4">
        <v>3</v>
      </c>
      <c r="S8067" s="4">
        <v>0</v>
      </c>
      <c r="T8067" s="4">
        <v>38.94</v>
      </c>
      <c r="U8067" s="4">
        <v>5.8409999999999869</v>
      </c>
      <c r="V8067" s="4">
        <v>4.9999999999999892E-2</v>
      </c>
      <c r="W8067" s="4">
        <v>2</v>
      </c>
      <c r="X8067" s="4" t="s">
        <v>10933</v>
      </c>
    </row>
    <row r="8068" spans="1:24" x14ac:dyDescent="0.35">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x14ac:dyDescent="0.35">
      <c r="A8069" s="4">
        <v>8068</v>
      </c>
      <c r="B8069" s="4" t="s">
        <v>9811</v>
      </c>
      <c r="C8069" s="5">
        <v>41202</v>
      </c>
      <c r="D8069" s="5">
        <v>41206</v>
      </c>
      <c r="E8069" s="4" t="s">
        <v>52</v>
      </c>
      <c r="F8069" s="4" t="s">
        <v>3096</v>
      </c>
      <c r="G8069" s="4" t="s">
        <v>3097</v>
      </c>
      <c r="H8069" s="4" t="s">
        <v>43</v>
      </c>
      <c r="I8069" s="4" t="s">
        <v>29</v>
      </c>
      <c r="J8069" s="4" t="s">
        <v>129</v>
      </c>
      <c r="K8069" s="4" t="s">
        <v>45</v>
      </c>
      <c r="L8069" s="4" t="s">
        <v>46</v>
      </c>
      <c r="M8069" s="4" t="s">
        <v>1664</v>
      </c>
      <c r="N8069" s="4" t="s">
        <v>73</v>
      </c>
      <c r="O8069" s="4" t="s">
        <v>163</v>
      </c>
      <c r="P8069" s="4" t="s">
        <v>1665</v>
      </c>
      <c r="Q8069" s="4">
        <v>239.96999999999997</v>
      </c>
      <c r="R8069" s="4">
        <v>3</v>
      </c>
      <c r="S8069" s="4">
        <v>0</v>
      </c>
      <c r="T8069" s="4">
        <v>79.989999999999995</v>
      </c>
      <c r="U8069" s="4">
        <v>86.389199999999988</v>
      </c>
      <c r="V8069" s="4">
        <v>0.36</v>
      </c>
      <c r="W8069" s="4">
        <v>4</v>
      </c>
      <c r="X8069" s="4" t="s">
        <v>10933</v>
      </c>
    </row>
    <row r="8070" spans="1:24" x14ac:dyDescent="0.35">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x14ac:dyDescent="0.35">
      <c r="A8071" s="4">
        <v>8070</v>
      </c>
      <c r="B8071" s="4" t="s">
        <v>9812</v>
      </c>
      <c r="C8071" s="5">
        <v>41641</v>
      </c>
      <c r="D8071" s="5">
        <v>41645</v>
      </c>
      <c r="E8071" s="4" t="s">
        <v>52</v>
      </c>
      <c r="F8071" s="4" t="s">
        <v>467</v>
      </c>
      <c r="G8071" s="4" t="s">
        <v>468</v>
      </c>
      <c r="H8071" s="4" t="s">
        <v>28</v>
      </c>
      <c r="I8071" s="4" t="s">
        <v>29</v>
      </c>
      <c r="J8071" s="4" t="s">
        <v>1683</v>
      </c>
      <c r="K8071" s="4" t="s">
        <v>106</v>
      </c>
      <c r="L8071" s="4" t="s">
        <v>107</v>
      </c>
      <c r="M8071" s="4" t="s">
        <v>1631</v>
      </c>
      <c r="N8071" s="4" t="s">
        <v>48</v>
      </c>
      <c r="O8071" s="4" t="s">
        <v>61</v>
      </c>
      <c r="P8071" s="4" t="s">
        <v>1632</v>
      </c>
      <c r="Q8071" s="4">
        <v>454.56000000000006</v>
      </c>
      <c r="R8071" s="4">
        <v>5</v>
      </c>
      <c r="S8071" s="4">
        <v>0.2</v>
      </c>
      <c r="T8071" s="4">
        <v>90.912000000000006</v>
      </c>
      <c r="U8071" s="4">
        <v>-107.95800000000004</v>
      </c>
      <c r="V8071" s="4">
        <v>-0.23750000000000007</v>
      </c>
      <c r="W8071" s="4">
        <v>4</v>
      </c>
      <c r="X8071" s="4" t="s">
        <v>10933</v>
      </c>
    </row>
    <row r="8072" spans="1:24" x14ac:dyDescent="0.35">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x14ac:dyDescent="0.35">
      <c r="A8073" s="4">
        <v>8072</v>
      </c>
      <c r="B8073" s="4" t="s">
        <v>9812</v>
      </c>
      <c r="C8073" s="5">
        <v>41641</v>
      </c>
      <c r="D8073" s="5">
        <v>41645</v>
      </c>
      <c r="E8073" s="4" t="s">
        <v>52</v>
      </c>
      <c r="F8073" s="4" t="s">
        <v>467</v>
      </c>
      <c r="G8073" s="4" t="s">
        <v>468</v>
      </c>
      <c r="H8073" s="4" t="s">
        <v>28</v>
      </c>
      <c r="I8073" s="4" t="s">
        <v>29</v>
      </c>
      <c r="J8073" s="4" t="s">
        <v>1683</v>
      </c>
      <c r="K8073" s="4" t="s">
        <v>106</v>
      </c>
      <c r="L8073" s="4" t="s">
        <v>107</v>
      </c>
      <c r="M8073" s="4" t="s">
        <v>2483</v>
      </c>
      <c r="N8073" s="4" t="s">
        <v>34</v>
      </c>
      <c r="O8073" s="4" t="s">
        <v>38</v>
      </c>
      <c r="P8073" s="4" t="s">
        <v>2484</v>
      </c>
      <c r="Q8073" s="4">
        <v>310.74399999999997</v>
      </c>
      <c r="R8073" s="4">
        <v>4</v>
      </c>
      <c r="S8073" s="4">
        <v>0.3</v>
      </c>
      <c r="T8073" s="4">
        <v>77.685999999999993</v>
      </c>
      <c r="U8073" s="4">
        <v>-26.635199999999998</v>
      </c>
      <c r="V8073" s="4">
        <v>-8.5714285714285715E-2</v>
      </c>
      <c r="W8073" s="4">
        <v>4</v>
      </c>
      <c r="X8073" s="4" t="s">
        <v>10933</v>
      </c>
    </row>
    <row r="8074" spans="1:24" x14ac:dyDescent="0.35">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x14ac:dyDescent="0.35">
      <c r="A8075" s="4">
        <v>8074</v>
      </c>
      <c r="B8075" s="4" t="s">
        <v>9812</v>
      </c>
      <c r="C8075" s="5">
        <v>41641</v>
      </c>
      <c r="D8075" s="5">
        <v>41645</v>
      </c>
      <c r="E8075" s="4" t="s">
        <v>52</v>
      </c>
      <c r="F8075" s="4" t="s">
        <v>467</v>
      </c>
      <c r="G8075" s="4" t="s">
        <v>468</v>
      </c>
      <c r="H8075" s="4" t="s">
        <v>28</v>
      </c>
      <c r="I8075" s="4" t="s">
        <v>29</v>
      </c>
      <c r="J8075" s="4" t="s">
        <v>1683</v>
      </c>
      <c r="K8075" s="4" t="s">
        <v>106</v>
      </c>
      <c r="L8075" s="4" t="s">
        <v>107</v>
      </c>
      <c r="M8075" s="4" t="s">
        <v>2445</v>
      </c>
      <c r="N8075" s="4" t="s">
        <v>48</v>
      </c>
      <c r="O8075" s="4" t="s">
        <v>77</v>
      </c>
      <c r="P8075" s="4" t="s">
        <v>2446</v>
      </c>
      <c r="Q8075" s="4">
        <v>6.469999999999998</v>
      </c>
      <c r="R8075" s="4">
        <v>5</v>
      </c>
      <c r="S8075" s="4">
        <v>0.8</v>
      </c>
      <c r="T8075" s="4">
        <v>1.2939999999999996</v>
      </c>
      <c r="U8075" s="4">
        <v>-9.7050000000000018</v>
      </c>
      <c r="V8075" s="4">
        <v>-1.5000000000000007</v>
      </c>
      <c r="W8075" s="4">
        <v>4</v>
      </c>
      <c r="X8075" s="4" t="s">
        <v>10933</v>
      </c>
    </row>
    <row r="8076" spans="1:24" x14ac:dyDescent="0.35">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x14ac:dyDescent="0.35">
      <c r="A8077" s="4">
        <v>8076</v>
      </c>
      <c r="B8077" s="4" t="s">
        <v>9812</v>
      </c>
      <c r="C8077" s="5">
        <v>41641</v>
      </c>
      <c r="D8077" s="5">
        <v>41645</v>
      </c>
      <c r="E8077" s="4" t="s">
        <v>52</v>
      </c>
      <c r="F8077" s="4" t="s">
        <v>467</v>
      </c>
      <c r="G8077" s="4" t="s">
        <v>468</v>
      </c>
      <c r="H8077" s="4" t="s">
        <v>28</v>
      </c>
      <c r="I8077" s="4" t="s">
        <v>29</v>
      </c>
      <c r="J8077" s="4" t="s">
        <v>1683</v>
      </c>
      <c r="K8077" s="4" t="s">
        <v>106</v>
      </c>
      <c r="L8077" s="4" t="s">
        <v>107</v>
      </c>
      <c r="M8077" s="4" t="s">
        <v>1994</v>
      </c>
      <c r="N8077" s="4" t="s">
        <v>48</v>
      </c>
      <c r="O8077" s="4" t="s">
        <v>80</v>
      </c>
      <c r="P8077" s="4" t="s">
        <v>1995</v>
      </c>
      <c r="Q8077" s="4">
        <v>15.223999999999997</v>
      </c>
      <c r="R8077" s="4">
        <v>2</v>
      </c>
      <c r="S8077" s="4">
        <v>0.8</v>
      </c>
      <c r="T8077" s="4">
        <v>7.6119999999999983</v>
      </c>
      <c r="U8077" s="4">
        <v>-38.821200000000012</v>
      </c>
      <c r="V8077" s="4">
        <v>-2.5500000000000012</v>
      </c>
      <c r="W8077" s="4">
        <v>4</v>
      </c>
      <c r="X8077" s="4" t="s">
        <v>10933</v>
      </c>
    </row>
    <row r="8078" spans="1:24" x14ac:dyDescent="0.35">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x14ac:dyDescent="0.35">
      <c r="A8079" s="4">
        <v>8078</v>
      </c>
      <c r="B8079" s="4" t="s">
        <v>9813</v>
      </c>
      <c r="C8079" s="5">
        <v>41083</v>
      </c>
      <c r="D8079" s="5">
        <v>41089</v>
      </c>
      <c r="E8079" s="4" t="s">
        <v>52</v>
      </c>
      <c r="F8079" s="4" t="s">
        <v>5046</v>
      </c>
      <c r="G8079" s="4" t="s">
        <v>5047</v>
      </c>
      <c r="H8079" s="4" t="s">
        <v>43</v>
      </c>
      <c r="I8079" s="4" t="s">
        <v>29</v>
      </c>
      <c r="J8079" s="4" t="s">
        <v>9814</v>
      </c>
      <c r="K8079" s="4" t="s">
        <v>1274</v>
      </c>
      <c r="L8079" s="4" t="s">
        <v>32</v>
      </c>
      <c r="M8079" s="4" t="s">
        <v>3479</v>
      </c>
      <c r="N8079" s="4" t="s">
        <v>48</v>
      </c>
      <c r="O8079" s="4" t="s">
        <v>77</v>
      </c>
      <c r="P8079" s="4" t="s">
        <v>3480</v>
      </c>
      <c r="Q8079" s="4">
        <v>165.98</v>
      </c>
      <c r="R8079" s="4">
        <v>1</v>
      </c>
      <c r="S8079" s="4">
        <v>0</v>
      </c>
      <c r="T8079" s="4">
        <v>165.98</v>
      </c>
      <c r="U8079" s="4">
        <v>74.690999999999988</v>
      </c>
      <c r="V8079" s="4">
        <v>0.44999999999999996</v>
      </c>
      <c r="W8079" s="4">
        <v>6</v>
      </c>
      <c r="X8079" s="4" t="s">
        <v>10934</v>
      </c>
    </row>
    <row r="8080" spans="1:24" x14ac:dyDescent="0.35">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x14ac:dyDescent="0.35">
      <c r="A8081" s="4">
        <v>8080</v>
      </c>
      <c r="B8081" s="4" t="s">
        <v>9815</v>
      </c>
      <c r="C8081" s="5">
        <v>41601</v>
      </c>
      <c r="D8081" s="5">
        <v>41606</v>
      </c>
      <c r="E8081" s="4" t="s">
        <v>52</v>
      </c>
      <c r="F8081" s="4" t="s">
        <v>3380</v>
      </c>
      <c r="G8081" s="4" t="s">
        <v>3381</v>
      </c>
      <c r="H8081" s="4" t="s">
        <v>104</v>
      </c>
      <c r="I8081" s="4" t="s">
        <v>29</v>
      </c>
      <c r="J8081" s="4" t="s">
        <v>268</v>
      </c>
      <c r="K8081" s="4" t="s">
        <v>269</v>
      </c>
      <c r="L8081" s="4" t="s">
        <v>150</v>
      </c>
      <c r="M8081" s="4" t="s">
        <v>1201</v>
      </c>
      <c r="N8081" s="4" t="s">
        <v>48</v>
      </c>
      <c r="O8081" s="4" t="s">
        <v>77</v>
      </c>
      <c r="P8081" s="4" t="s">
        <v>1202</v>
      </c>
      <c r="Q8081" s="4">
        <v>134.27200000000002</v>
      </c>
      <c r="R8081" s="4">
        <v>8</v>
      </c>
      <c r="S8081" s="4">
        <v>0.2</v>
      </c>
      <c r="T8081" s="4">
        <v>16.784000000000002</v>
      </c>
      <c r="U8081" s="4">
        <v>46.99519999999999</v>
      </c>
      <c r="V8081" s="4">
        <v>0.34999999999999987</v>
      </c>
      <c r="W8081" s="4">
        <v>5</v>
      </c>
      <c r="X8081" s="4" t="s">
        <v>10934</v>
      </c>
    </row>
    <row r="8082" spans="1:24" x14ac:dyDescent="0.35">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x14ac:dyDescent="0.35">
      <c r="A8083" s="4">
        <v>8082</v>
      </c>
      <c r="B8083" s="4" t="s">
        <v>9816</v>
      </c>
      <c r="C8083" s="5">
        <v>41208</v>
      </c>
      <c r="D8083" s="5">
        <v>41214</v>
      </c>
      <c r="E8083" s="4" t="s">
        <v>52</v>
      </c>
      <c r="F8083" s="4" t="s">
        <v>1015</v>
      </c>
      <c r="G8083" s="4" t="s">
        <v>1016</v>
      </c>
      <c r="H8083" s="4" t="s">
        <v>43</v>
      </c>
      <c r="I8083" s="4" t="s">
        <v>29</v>
      </c>
      <c r="J8083" s="4" t="s">
        <v>320</v>
      </c>
      <c r="K8083" s="4" t="s">
        <v>422</v>
      </c>
      <c r="L8083" s="4" t="s">
        <v>46</v>
      </c>
      <c r="M8083" s="4" t="s">
        <v>8537</v>
      </c>
      <c r="N8083" s="4" t="s">
        <v>48</v>
      </c>
      <c r="O8083" s="4" t="s">
        <v>92</v>
      </c>
      <c r="P8083" s="4" t="s">
        <v>8538</v>
      </c>
      <c r="Q8083" s="4">
        <v>131.904</v>
      </c>
      <c r="R8083" s="4">
        <v>3</v>
      </c>
      <c r="S8083" s="4">
        <v>0.2</v>
      </c>
      <c r="T8083" s="4">
        <v>43.967999999999996</v>
      </c>
      <c r="U8083" s="4">
        <v>47.815200000000004</v>
      </c>
      <c r="V8083" s="4">
        <v>0.36250000000000004</v>
      </c>
      <c r="W8083" s="4">
        <v>6</v>
      </c>
      <c r="X8083" s="4" t="s">
        <v>10934</v>
      </c>
    </row>
    <row r="8084" spans="1:24" x14ac:dyDescent="0.35">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x14ac:dyDescent="0.35">
      <c r="A8085" s="4">
        <v>8084</v>
      </c>
      <c r="B8085" s="4" t="s">
        <v>9816</v>
      </c>
      <c r="C8085" s="5">
        <v>41208</v>
      </c>
      <c r="D8085" s="5">
        <v>41214</v>
      </c>
      <c r="E8085" s="4" t="s">
        <v>52</v>
      </c>
      <c r="F8085" s="4" t="s">
        <v>1015</v>
      </c>
      <c r="G8085" s="4" t="s">
        <v>1016</v>
      </c>
      <c r="H8085" s="4" t="s">
        <v>43</v>
      </c>
      <c r="I8085" s="4" t="s">
        <v>29</v>
      </c>
      <c r="J8085" s="4" t="s">
        <v>320</v>
      </c>
      <c r="K8085" s="4" t="s">
        <v>422</v>
      </c>
      <c r="L8085" s="4" t="s">
        <v>46</v>
      </c>
      <c r="M8085" s="4" t="s">
        <v>5218</v>
      </c>
      <c r="N8085" s="4" t="s">
        <v>48</v>
      </c>
      <c r="O8085" s="4" t="s">
        <v>77</v>
      </c>
      <c r="P8085" s="4" t="s">
        <v>5219</v>
      </c>
      <c r="Q8085" s="4">
        <v>14.301000000000002</v>
      </c>
      <c r="R8085" s="4">
        <v>7</v>
      </c>
      <c r="S8085" s="4">
        <v>0.7</v>
      </c>
      <c r="T8085" s="4">
        <v>2.0430000000000001</v>
      </c>
      <c r="U8085" s="4">
        <v>-10.487400000000001</v>
      </c>
      <c r="V8085" s="4">
        <v>-0.73333333333333328</v>
      </c>
      <c r="W8085" s="4">
        <v>6</v>
      </c>
      <c r="X8085" s="4" t="s">
        <v>10934</v>
      </c>
    </row>
    <row r="8086" spans="1:24" x14ac:dyDescent="0.35">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x14ac:dyDescent="0.35">
      <c r="A8087" s="4">
        <v>8086</v>
      </c>
      <c r="B8087" s="4" t="s">
        <v>9817</v>
      </c>
      <c r="C8087" s="5">
        <v>41568</v>
      </c>
      <c r="D8087" s="5">
        <v>41574</v>
      </c>
      <c r="E8087" s="4" t="s">
        <v>52</v>
      </c>
      <c r="F8087" s="4" t="s">
        <v>9818</v>
      </c>
      <c r="G8087" s="4" t="s">
        <v>9819</v>
      </c>
      <c r="H8087" s="4" t="s">
        <v>104</v>
      </c>
      <c r="I8087" s="4" t="s">
        <v>29</v>
      </c>
      <c r="J8087" s="4" t="s">
        <v>1129</v>
      </c>
      <c r="K8087" s="4" t="s">
        <v>321</v>
      </c>
      <c r="L8087" s="4" t="s">
        <v>32</v>
      </c>
      <c r="M8087" s="4" t="s">
        <v>1542</v>
      </c>
      <c r="N8087" s="4" t="s">
        <v>34</v>
      </c>
      <c r="O8087" s="4" t="s">
        <v>67</v>
      </c>
      <c r="P8087" s="4" t="s">
        <v>1543</v>
      </c>
      <c r="Q8087" s="4">
        <v>61.1</v>
      </c>
      <c r="R8087" s="4">
        <v>5</v>
      </c>
      <c r="S8087" s="4">
        <v>0</v>
      </c>
      <c r="T8087" s="4">
        <v>12.22</v>
      </c>
      <c r="U8087" s="4">
        <v>18.329999999999991</v>
      </c>
      <c r="V8087" s="4">
        <v>0.29999999999999982</v>
      </c>
      <c r="W8087" s="4">
        <v>6</v>
      </c>
      <c r="X8087" s="4" t="s">
        <v>10934</v>
      </c>
    </row>
    <row r="8088" spans="1:24" x14ac:dyDescent="0.35">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x14ac:dyDescent="0.35">
      <c r="A8089" s="4">
        <v>8088</v>
      </c>
      <c r="B8089" s="4" t="s">
        <v>9821</v>
      </c>
      <c r="C8089" s="5">
        <v>41547</v>
      </c>
      <c r="D8089" s="5">
        <v>41549</v>
      </c>
      <c r="E8089" s="4" t="s">
        <v>25</v>
      </c>
      <c r="F8089" s="4" t="s">
        <v>6234</v>
      </c>
      <c r="G8089" s="4" t="s">
        <v>6235</v>
      </c>
      <c r="H8089" s="4" t="s">
        <v>43</v>
      </c>
      <c r="I8089" s="4" t="s">
        <v>29</v>
      </c>
      <c r="J8089" s="4" t="s">
        <v>7802</v>
      </c>
      <c r="K8089" s="4" t="s">
        <v>312</v>
      </c>
      <c r="L8089" s="4" t="s">
        <v>46</v>
      </c>
      <c r="M8089" s="4" t="s">
        <v>3270</v>
      </c>
      <c r="N8089" s="4" t="s">
        <v>48</v>
      </c>
      <c r="O8089" s="4" t="s">
        <v>70</v>
      </c>
      <c r="P8089" s="4" t="s">
        <v>3271</v>
      </c>
      <c r="Q8089" s="4">
        <v>10.496</v>
      </c>
      <c r="R8089" s="4">
        <v>4</v>
      </c>
      <c r="S8089" s="4">
        <v>0.2</v>
      </c>
      <c r="T8089" s="4">
        <v>2.6240000000000001</v>
      </c>
      <c r="U8089" s="4">
        <v>1.1807999999999983</v>
      </c>
      <c r="V8089" s="4">
        <v>0.11249999999999984</v>
      </c>
      <c r="W8089" s="4">
        <v>2</v>
      </c>
      <c r="X8089" s="4" t="s">
        <v>10933</v>
      </c>
    </row>
    <row r="8090" spans="1:24" x14ac:dyDescent="0.35">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x14ac:dyDescent="0.35">
      <c r="A8091" s="4">
        <v>8090</v>
      </c>
      <c r="B8091" s="4" t="s">
        <v>9823</v>
      </c>
      <c r="C8091" s="5">
        <v>41128</v>
      </c>
      <c r="D8091" s="5">
        <v>41130</v>
      </c>
      <c r="E8091" s="4" t="s">
        <v>190</v>
      </c>
      <c r="F8091" s="4" t="s">
        <v>3096</v>
      </c>
      <c r="G8091" s="4" t="s">
        <v>3097</v>
      </c>
      <c r="H8091" s="4" t="s">
        <v>43</v>
      </c>
      <c r="I8091" s="4" t="s">
        <v>29</v>
      </c>
      <c r="J8091" s="4" t="s">
        <v>4494</v>
      </c>
      <c r="K8091" s="4" t="s">
        <v>2737</v>
      </c>
      <c r="L8091" s="4" t="s">
        <v>150</v>
      </c>
      <c r="M8091" s="4" t="s">
        <v>143</v>
      </c>
      <c r="N8091" s="4" t="s">
        <v>48</v>
      </c>
      <c r="O8091" s="4" t="s">
        <v>80</v>
      </c>
      <c r="P8091" s="4" t="s">
        <v>144</v>
      </c>
      <c r="Q8091" s="4">
        <v>77.58</v>
      </c>
      <c r="R8091" s="4">
        <v>9</v>
      </c>
      <c r="S8091" s="4">
        <v>0</v>
      </c>
      <c r="T8091" s="4">
        <v>8.6199999999999992</v>
      </c>
      <c r="U8091" s="4">
        <v>20.1708</v>
      </c>
      <c r="V8091" s="4">
        <v>0.26</v>
      </c>
      <c r="W8091" s="4">
        <v>2</v>
      </c>
      <c r="X8091" s="4" t="s">
        <v>10933</v>
      </c>
    </row>
    <row r="8092" spans="1:24" x14ac:dyDescent="0.35">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x14ac:dyDescent="0.35">
      <c r="A8093" s="4">
        <v>8092</v>
      </c>
      <c r="B8093" s="4" t="s">
        <v>9825</v>
      </c>
      <c r="C8093" s="5">
        <v>41253</v>
      </c>
      <c r="D8093" s="5">
        <v>41257</v>
      </c>
      <c r="E8093" s="4" t="s">
        <v>52</v>
      </c>
      <c r="F8093" s="4" t="s">
        <v>3005</v>
      </c>
      <c r="G8093" s="4" t="s">
        <v>3006</v>
      </c>
      <c r="H8093" s="4" t="s">
        <v>28</v>
      </c>
      <c r="I8093" s="4" t="s">
        <v>29</v>
      </c>
      <c r="J8093" s="4" t="s">
        <v>129</v>
      </c>
      <c r="K8093" s="4" t="s">
        <v>45</v>
      </c>
      <c r="L8093" s="4" t="s">
        <v>46</v>
      </c>
      <c r="M8093" s="4" t="s">
        <v>2920</v>
      </c>
      <c r="N8093" s="4" t="s">
        <v>48</v>
      </c>
      <c r="O8093" s="4" t="s">
        <v>49</v>
      </c>
      <c r="P8093" s="4" t="s">
        <v>2921</v>
      </c>
      <c r="Q8093" s="4">
        <v>5.76</v>
      </c>
      <c r="R8093" s="4">
        <v>2</v>
      </c>
      <c r="S8093" s="4">
        <v>0</v>
      </c>
      <c r="T8093" s="4">
        <v>2.88</v>
      </c>
      <c r="U8093" s="4">
        <v>2.8224</v>
      </c>
      <c r="V8093" s="4">
        <v>0.49000000000000005</v>
      </c>
      <c r="W8093" s="4">
        <v>4</v>
      </c>
      <c r="X8093" s="4" t="s">
        <v>10933</v>
      </c>
    </row>
    <row r="8094" spans="1:24" x14ac:dyDescent="0.35">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x14ac:dyDescent="0.35">
      <c r="A8095" s="4">
        <v>8094</v>
      </c>
      <c r="B8095" s="4" t="s">
        <v>9827</v>
      </c>
      <c r="C8095" s="5">
        <v>41848</v>
      </c>
      <c r="D8095" s="5">
        <v>41853</v>
      </c>
      <c r="E8095" s="4" t="s">
        <v>25</v>
      </c>
      <c r="F8095" s="4" t="s">
        <v>5178</v>
      </c>
      <c r="G8095" s="4" t="s">
        <v>5179</v>
      </c>
      <c r="H8095" s="4" t="s">
        <v>28</v>
      </c>
      <c r="I8095" s="4" t="s">
        <v>29</v>
      </c>
      <c r="J8095" s="4" t="s">
        <v>97</v>
      </c>
      <c r="K8095" s="4" t="s">
        <v>98</v>
      </c>
      <c r="L8095" s="4" t="s">
        <v>46</v>
      </c>
      <c r="M8095" s="4" t="s">
        <v>2889</v>
      </c>
      <c r="N8095" s="4" t="s">
        <v>34</v>
      </c>
      <c r="O8095" s="4" t="s">
        <v>67</v>
      </c>
      <c r="P8095" s="4" t="s">
        <v>188</v>
      </c>
      <c r="Q8095" s="4">
        <v>23.88</v>
      </c>
      <c r="R8095" s="4">
        <v>3</v>
      </c>
      <c r="S8095" s="4">
        <v>0</v>
      </c>
      <c r="T8095" s="4">
        <v>7.96</v>
      </c>
      <c r="U8095" s="4">
        <v>10.507200000000001</v>
      </c>
      <c r="V8095" s="4">
        <v>0.44000000000000006</v>
      </c>
      <c r="W8095" s="4">
        <v>5</v>
      </c>
      <c r="X8095" s="4" t="s">
        <v>10934</v>
      </c>
    </row>
    <row r="8096" spans="1:24" x14ac:dyDescent="0.35">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x14ac:dyDescent="0.35">
      <c r="A8097" s="4">
        <v>8096</v>
      </c>
      <c r="B8097" s="4" t="s">
        <v>9827</v>
      </c>
      <c r="C8097" s="5">
        <v>41848</v>
      </c>
      <c r="D8097" s="5">
        <v>41853</v>
      </c>
      <c r="E8097" s="4" t="s">
        <v>25</v>
      </c>
      <c r="F8097" s="4" t="s">
        <v>5178</v>
      </c>
      <c r="G8097" s="4" t="s">
        <v>5179</v>
      </c>
      <c r="H8097" s="4" t="s">
        <v>28</v>
      </c>
      <c r="I8097" s="4" t="s">
        <v>29</v>
      </c>
      <c r="J8097" s="4" t="s">
        <v>97</v>
      </c>
      <c r="K8097" s="4" t="s">
        <v>98</v>
      </c>
      <c r="L8097" s="4" t="s">
        <v>46</v>
      </c>
      <c r="M8097" s="4" t="s">
        <v>5265</v>
      </c>
      <c r="N8097" s="4" t="s">
        <v>48</v>
      </c>
      <c r="O8097" s="4" t="s">
        <v>92</v>
      </c>
      <c r="P8097" s="4" t="s">
        <v>5266</v>
      </c>
      <c r="Q8097" s="4">
        <v>12.96</v>
      </c>
      <c r="R8097" s="4">
        <v>2</v>
      </c>
      <c r="S8097" s="4">
        <v>0</v>
      </c>
      <c r="T8097" s="4">
        <v>6.48</v>
      </c>
      <c r="U8097" s="4">
        <v>6.2208000000000006</v>
      </c>
      <c r="V8097" s="4">
        <v>0.48000000000000004</v>
      </c>
      <c r="W8097" s="4">
        <v>5</v>
      </c>
      <c r="X8097" s="4" t="s">
        <v>10934</v>
      </c>
    </row>
    <row r="8098" spans="1:24" x14ac:dyDescent="0.35">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x14ac:dyDescent="0.35">
      <c r="A8099" s="4">
        <v>8098</v>
      </c>
      <c r="B8099" s="4" t="s">
        <v>9828</v>
      </c>
      <c r="C8099" s="5">
        <v>42002</v>
      </c>
      <c r="D8099" s="5">
        <v>42006</v>
      </c>
      <c r="E8099" s="4" t="s">
        <v>52</v>
      </c>
      <c r="F8099" s="4" t="s">
        <v>5318</v>
      </c>
      <c r="G8099" s="4" t="s">
        <v>5319</v>
      </c>
      <c r="H8099" s="4" t="s">
        <v>28</v>
      </c>
      <c r="I8099" s="4" t="s">
        <v>29</v>
      </c>
      <c r="J8099" s="4" t="s">
        <v>5469</v>
      </c>
      <c r="K8099" s="4" t="s">
        <v>670</v>
      </c>
      <c r="L8099" s="4" t="s">
        <v>46</v>
      </c>
      <c r="M8099" s="4" t="s">
        <v>1546</v>
      </c>
      <c r="N8099" s="4" t="s">
        <v>48</v>
      </c>
      <c r="O8099" s="4" t="s">
        <v>61</v>
      </c>
      <c r="P8099" s="4" t="s">
        <v>1547</v>
      </c>
      <c r="Q8099" s="4">
        <v>118.25</v>
      </c>
      <c r="R8099" s="4">
        <v>5</v>
      </c>
      <c r="S8099" s="4">
        <v>0</v>
      </c>
      <c r="T8099" s="4">
        <v>23.65</v>
      </c>
      <c r="U8099" s="4">
        <v>34.292499999999997</v>
      </c>
      <c r="V8099" s="4">
        <v>0.28999999999999998</v>
      </c>
      <c r="W8099" s="4">
        <v>4</v>
      </c>
      <c r="X8099" s="4" t="s">
        <v>10933</v>
      </c>
    </row>
    <row r="8100" spans="1:24" x14ac:dyDescent="0.35">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x14ac:dyDescent="0.35">
      <c r="A8101" s="4">
        <v>8100</v>
      </c>
      <c r="B8101" s="4" t="s">
        <v>9829</v>
      </c>
      <c r="C8101" s="5">
        <v>41344</v>
      </c>
      <c r="D8101" s="5">
        <v>41347</v>
      </c>
      <c r="E8101" s="4" t="s">
        <v>190</v>
      </c>
      <c r="F8101" s="4" t="s">
        <v>4902</v>
      </c>
      <c r="G8101" s="4" t="s">
        <v>4903</v>
      </c>
      <c r="H8101" s="4" t="s">
        <v>104</v>
      </c>
      <c r="I8101" s="4" t="s">
        <v>29</v>
      </c>
      <c r="J8101" s="4" t="s">
        <v>44</v>
      </c>
      <c r="K8101" s="4" t="s">
        <v>45</v>
      </c>
      <c r="L8101" s="4" t="s">
        <v>46</v>
      </c>
      <c r="M8101" s="4" t="s">
        <v>4158</v>
      </c>
      <c r="N8101" s="4" t="s">
        <v>73</v>
      </c>
      <c r="O8101" s="4" t="s">
        <v>163</v>
      </c>
      <c r="P8101" s="4" t="s">
        <v>4159</v>
      </c>
      <c r="Q8101" s="4">
        <v>26.849999999999998</v>
      </c>
      <c r="R8101" s="4">
        <v>3</v>
      </c>
      <c r="S8101" s="4">
        <v>0</v>
      </c>
      <c r="T8101" s="4">
        <v>8.9499999999999993</v>
      </c>
      <c r="U8101" s="4">
        <v>5.101499999999997</v>
      </c>
      <c r="V8101" s="4">
        <v>0.18999999999999989</v>
      </c>
      <c r="W8101" s="4">
        <v>3</v>
      </c>
      <c r="X8101" s="4" t="s">
        <v>10933</v>
      </c>
    </row>
    <row r="8102" spans="1:24" x14ac:dyDescent="0.35">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x14ac:dyDescent="0.35">
      <c r="A8103" s="4">
        <v>8102</v>
      </c>
      <c r="B8103" s="4" t="s">
        <v>9832</v>
      </c>
      <c r="C8103" s="5">
        <v>41051</v>
      </c>
      <c r="D8103" s="5">
        <v>41055</v>
      </c>
      <c r="E8103" s="4" t="s">
        <v>52</v>
      </c>
      <c r="F8103" s="4" t="s">
        <v>8355</v>
      </c>
      <c r="G8103" s="4" t="s">
        <v>8356</v>
      </c>
      <c r="H8103" s="4" t="s">
        <v>28</v>
      </c>
      <c r="I8103" s="4" t="s">
        <v>29</v>
      </c>
      <c r="J8103" s="4" t="s">
        <v>44</v>
      </c>
      <c r="K8103" s="4" t="s">
        <v>45</v>
      </c>
      <c r="L8103" s="4" t="s">
        <v>46</v>
      </c>
      <c r="M8103" s="4" t="s">
        <v>2416</v>
      </c>
      <c r="N8103" s="4" t="s">
        <v>48</v>
      </c>
      <c r="O8103" s="4" t="s">
        <v>49</v>
      </c>
      <c r="P8103" s="4" t="s">
        <v>2417</v>
      </c>
      <c r="Q8103" s="4">
        <v>8.26</v>
      </c>
      <c r="R8103" s="4">
        <v>2</v>
      </c>
      <c r="S8103" s="4">
        <v>0</v>
      </c>
      <c r="T8103" s="4">
        <v>4.13</v>
      </c>
      <c r="U8103" s="4">
        <v>3.7995999999999999</v>
      </c>
      <c r="V8103" s="4">
        <v>0.46</v>
      </c>
      <c r="W8103" s="4">
        <v>4</v>
      </c>
      <c r="X8103" s="4" t="s">
        <v>10933</v>
      </c>
    </row>
    <row r="8104" spans="1:24" x14ac:dyDescent="0.35">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x14ac:dyDescent="0.35">
      <c r="A8105" s="4">
        <v>8104</v>
      </c>
      <c r="B8105" s="4" t="s">
        <v>9832</v>
      </c>
      <c r="C8105" s="5">
        <v>41051</v>
      </c>
      <c r="D8105" s="5">
        <v>41055</v>
      </c>
      <c r="E8105" s="4" t="s">
        <v>52</v>
      </c>
      <c r="F8105" s="4" t="s">
        <v>8355</v>
      </c>
      <c r="G8105" s="4" t="s">
        <v>8356</v>
      </c>
      <c r="H8105" s="4" t="s">
        <v>28</v>
      </c>
      <c r="I8105" s="4" t="s">
        <v>29</v>
      </c>
      <c r="J8105" s="4" t="s">
        <v>44</v>
      </c>
      <c r="K8105" s="4" t="s">
        <v>45</v>
      </c>
      <c r="L8105" s="4" t="s">
        <v>46</v>
      </c>
      <c r="M8105" s="4" t="s">
        <v>1299</v>
      </c>
      <c r="N8105" s="4" t="s">
        <v>48</v>
      </c>
      <c r="O8105" s="4" t="s">
        <v>61</v>
      </c>
      <c r="P8105" s="4" t="s">
        <v>1300</v>
      </c>
      <c r="Q8105" s="4">
        <v>104.79</v>
      </c>
      <c r="R8105" s="4">
        <v>7</v>
      </c>
      <c r="S8105" s="4">
        <v>0</v>
      </c>
      <c r="T8105" s="4">
        <v>14.97</v>
      </c>
      <c r="U8105" s="4">
        <v>29.341200000000008</v>
      </c>
      <c r="V8105" s="4">
        <v>0.28000000000000008</v>
      </c>
      <c r="W8105" s="4">
        <v>4</v>
      </c>
      <c r="X8105" s="4" t="s">
        <v>10933</v>
      </c>
    </row>
    <row r="8106" spans="1:24" x14ac:dyDescent="0.35">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x14ac:dyDescent="0.35">
      <c r="A8107" s="4">
        <v>8106</v>
      </c>
      <c r="B8107" s="4" t="s">
        <v>9833</v>
      </c>
      <c r="C8107" s="5">
        <v>41688</v>
      </c>
      <c r="D8107" s="5">
        <v>41690</v>
      </c>
      <c r="E8107" s="4" t="s">
        <v>190</v>
      </c>
      <c r="F8107" s="4" t="s">
        <v>7281</v>
      </c>
      <c r="G8107" s="4" t="s">
        <v>7282</v>
      </c>
      <c r="H8107" s="4" t="s">
        <v>104</v>
      </c>
      <c r="I8107" s="4" t="s">
        <v>29</v>
      </c>
      <c r="J8107" s="4" t="s">
        <v>186</v>
      </c>
      <c r="K8107" s="4" t="s">
        <v>106</v>
      </c>
      <c r="L8107" s="4" t="s">
        <v>107</v>
      </c>
      <c r="M8107" s="4" t="s">
        <v>1633</v>
      </c>
      <c r="N8107" s="4" t="s">
        <v>34</v>
      </c>
      <c r="O8107" s="4" t="s">
        <v>35</v>
      </c>
      <c r="P8107" s="4" t="s">
        <v>1634</v>
      </c>
      <c r="Q8107" s="4">
        <v>89.066399999999987</v>
      </c>
      <c r="R8107" s="4">
        <v>1</v>
      </c>
      <c r="S8107" s="4">
        <v>0.32</v>
      </c>
      <c r="T8107" s="4">
        <v>89.066399999999987</v>
      </c>
      <c r="U8107" s="4">
        <v>-17.027400000000007</v>
      </c>
      <c r="V8107" s="4">
        <v>-0.19117647058823539</v>
      </c>
      <c r="W8107" s="4">
        <v>2</v>
      </c>
      <c r="X8107" s="4" t="s">
        <v>10933</v>
      </c>
    </row>
    <row r="8108" spans="1:24" x14ac:dyDescent="0.35">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x14ac:dyDescent="0.35">
      <c r="A8109" s="4">
        <v>8108</v>
      </c>
      <c r="B8109" s="4" t="s">
        <v>9833</v>
      </c>
      <c r="C8109" s="5">
        <v>41688</v>
      </c>
      <c r="D8109" s="5">
        <v>41690</v>
      </c>
      <c r="E8109" s="4" t="s">
        <v>190</v>
      </c>
      <c r="F8109" s="4" t="s">
        <v>7281</v>
      </c>
      <c r="G8109" s="4" t="s">
        <v>7282</v>
      </c>
      <c r="H8109" s="4" t="s">
        <v>104</v>
      </c>
      <c r="I8109" s="4" t="s">
        <v>29</v>
      </c>
      <c r="J8109" s="4" t="s">
        <v>186</v>
      </c>
      <c r="K8109" s="4" t="s">
        <v>106</v>
      </c>
      <c r="L8109" s="4" t="s">
        <v>107</v>
      </c>
      <c r="M8109" s="4" t="s">
        <v>4281</v>
      </c>
      <c r="N8109" s="4" t="s">
        <v>73</v>
      </c>
      <c r="O8109" s="4" t="s">
        <v>74</v>
      </c>
      <c r="P8109" s="4" t="s">
        <v>4282</v>
      </c>
      <c r="Q8109" s="4">
        <v>438.33600000000001</v>
      </c>
      <c r="R8109" s="4">
        <v>4</v>
      </c>
      <c r="S8109" s="4">
        <v>0.2</v>
      </c>
      <c r="T8109" s="4">
        <v>109.584</v>
      </c>
      <c r="U8109" s="4">
        <v>-87.667200000000037</v>
      </c>
      <c r="V8109" s="4">
        <v>-0.20000000000000007</v>
      </c>
      <c r="W8109" s="4">
        <v>2</v>
      </c>
      <c r="X8109" s="4" t="s">
        <v>10933</v>
      </c>
    </row>
    <row r="8110" spans="1:24" x14ac:dyDescent="0.35">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x14ac:dyDescent="0.35">
      <c r="A8111" s="4">
        <v>8110</v>
      </c>
      <c r="B8111" s="4" t="s">
        <v>9837</v>
      </c>
      <c r="C8111" s="5">
        <v>41962</v>
      </c>
      <c r="D8111" s="5">
        <v>41967</v>
      </c>
      <c r="E8111" s="4" t="s">
        <v>52</v>
      </c>
      <c r="F8111" s="4" t="s">
        <v>6693</v>
      </c>
      <c r="G8111" s="4" t="s">
        <v>6694</v>
      </c>
      <c r="H8111" s="4" t="s">
        <v>28</v>
      </c>
      <c r="I8111" s="4" t="s">
        <v>29</v>
      </c>
      <c r="J8111" s="4" t="s">
        <v>305</v>
      </c>
      <c r="K8111" s="4" t="s">
        <v>213</v>
      </c>
      <c r="L8111" s="4" t="s">
        <v>107</v>
      </c>
      <c r="M8111" s="4" t="s">
        <v>8405</v>
      </c>
      <c r="N8111" s="4" t="s">
        <v>48</v>
      </c>
      <c r="O8111" s="4" t="s">
        <v>175</v>
      </c>
      <c r="P8111" s="4" t="s">
        <v>8057</v>
      </c>
      <c r="Q8111" s="4">
        <v>55.584000000000003</v>
      </c>
      <c r="R8111" s="4">
        <v>6</v>
      </c>
      <c r="S8111" s="4">
        <v>0.2</v>
      </c>
      <c r="T8111" s="4">
        <v>9.2640000000000011</v>
      </c>
      <c r="U8111" s="4">
        <v>20.844000000000001</v>
      </c>
      <c r="V8111" s="4">
        <v>0.375</v>
      </c>
      <c r="W8111" s="4">
        <v>5</v>
      </c>
      <c r="X8111" s="4" t="s">
        <v>10934</v>
      </c>
    </row>
    <row r="8112" spans="1:24" x14ac:dyDescent="0.35">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x14ac:dyDescent="0.35">
      <c r="A8113" s="4">
        <v>8112</v>
      </c>
      <c r="B8113" s="4" t="s">
        <v>9838</v>
      </c>
      <c r="C8113" s="5">
        <v>41610</v>
      </c>
      <c r="D8113" s="5">
        <v>41612</v>
      </c>
      <c r="E8113" s="4" t="s">
        <v>25</v>
      </c>
      <c r="F8113" s="4" t="s">
        <v>5571</v>
      </c>
      <c r="G8113" s="4" t="s">
        <v>5572</v>
      </c>
      <c r="H8113" s="4" t="s">
        <v>28</v>
      </c>
      <c r="I8113" s="4" t="s">
        <v>29</v>
      </c>
      <c r="J8113" s="4" t="s">
        <v>5110</v>
      </c>
      <c r="K8113" s="4" t="s">
        <v>106</v>
      </c>
      <c r="L8113" s="4" t="s">
        <v>107</v>
      </c>
      <c r="M8113" s="4" t="s">
        <v>1841</v>
      </c>
      <c r="N8113" s="4" t="s">
        <v>34</v>
      </c>
      <c r="O8113" s="4" t="s">
        <v>38</v>
      </c>
      <c r="P8113" s="4" t="s">
        <v>1842</v>
      </c>
      <c r="Q8113" s="4">
        <v>248.43</v>
      </c>
      <c r="R8113" s="4">
        <v>5</v>
      </c>
      <c r="S8113" s="4">
        <v>0.3</v>
      </c>
      <c r="T8113" s="4">
        <v>49.686</v>
      </c>
      <c r="U8113" s="4">
        <v>-17.744999999999976</v>
      </c>
      <c r="V8113" s="4">
        <v>-7.1428571428571327E-2</v>
      </c>
      <c r="W8113" s="4">
        <v>2</v>
      </c>
      <c r="X8113" s="4" t="s">
        <v>10933</v>
      </c>
    </row>
    <row r="8114" spans="1:24" x14ac:dyDescent="0.35">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x14ac:dyDescent="0.35">
      <c r="A8115" s="4">
        <v>8114</v>
      </c>
      <c r="B8115" s="4" t="s">
        <v>9838</v>
      </c>
      <c r="C8115" s="5">
        <v>41610</v>
      </c>
      <c r="D8115" s="5">
        <v>41612</v>
      </c>
      <c r="E8115" s="4" t="s">
        <v>25</v>
      </c>
      <c r="F8115" s="4" t="s">
        <v>5571</v>
      </c>
      <c r="G8115" s="4" t="s">
        <v>5572</v>
      </c>
      <c r="H8115" s="4" t="s">
        <v>28</v>
      </c>
      <c r="I8115" s="4" t="s">
        <v>29</v>
      </c>
      <c r="J8115" s="4" t="s">
        <v>5110</v>
      </c>
      <c r="K8115" s="4" t="s">
        <v>106</v>
      </c>
      <c r="L8115" s="4" t="s">
        <v>107</v>
      </c>
      <c r="M8115" s="4" t="s">
        <v>894</v>
      </c>
      <c r="N8115" s="4" t="s">
        <v>34</v>
      </c>
      <c r="O8115" s="4" t="s">
        <v>38</v>
      </c>
      <c r="P8115" s="4" t="s">
        <v>895</v>
      </c>
      <c r="Q8115" s="4">
        <v>85.245999999999995</v>
      </c>
      <c r="R8115" s="4">
        <v>2</v>
      </c>
      <c r="S8115" s="4">
        <v>0.3</v>
      </c>
      <c r="T8115" s="4">
        <v>42.622999999999998</v>
      </c>
      <c r="U8115" s="4">
        <v>-1.217800000000004</v>
      </c>
      <c r="V8115" s="4">
        <v>-1.4285714285714334E-2</v>
      </c>
      <c r="W8115" s="4">
        <v>2</v>
      </c>
      <c r="X8115" s="4" t="s">
        <v>10933</v>
      </c>
    </row>
    <row r="8116" spans="1:24" x14ac:dyDescent="0.35">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x14ac:dyDescent="0.35">
      <c r="A8117" s="4">
        <v>8116</v>
      </c>
      <c r="B8117" s="4" t="s">
        <v>9840</v>
      </c>
      <c r="C8117" s="5">
        <v>41881</v>
      </c>
      <c r="D8117" s="5">
        <v>41887</v>
      </c>
      <c r="E8117" s="4" t="s">
        <v>52</v>
      </c>
      <c r="F8117" s="4" t="s">
        <v>3849</v>
      </c>
      <c r="G8117" s="4" t="s">
        <v>3850</v>
      </c>
      <c r="H8117" s="4" t="s">
        <v>43</v>
      </c>
      <c r="I8117" s="4" t="s">
        <v>29</v>
      </c>
      <c r="J8117" s="4" t="s">
        <v>44</v>
      </c>
      <c r="K8117" s="4" t="s">
        <v>45</v>
      </c>
      <c r="L8117" s="4" t="s">
        <v>46</v>
      </c>
      <c r="M8117" s="4" t="s">
        <v>9385</v>
      </c>
      <c r="N8117" s="4" t="s">
        <v>34</v>
      </c>
      <c r="O8117" s="4" t="s">
        <v>67</v>
      </c>
      <c r="P8117" s="4" t="s">
        <v>9386</v>
      </c>
      <c r="Q8117" s="4">
        <v>148.02000000000001</v>
      </c>
      <c r="R8117" s="4">
        <v>3</v>
      </c>
      <c r="S8117" s="4">
        <v>0</v>
      </c>
      <c r="T8117" s="4">
        <v>49.34</v>
      </c>
      <c r="U8117" s="4">
        <v>41.445600000000013</v>
      </c>
      <c r="V8117" s="4">
        <v>0.28000000000000008</v>
      </c>
      <c r="W8117" s="4">
        <v>6</v>
      </c>
      <c r="X8117" s="4" t="s">
        <v>10934</v>
      </c>
    </row>
    <row r="8118" spans="1:24" x14ac:dyDescent="0.35">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x14ac:dyDescent="0.35">
      <c r="A8119" s="4">
        <v>8118</v>
      </c>
      <c r="B8119" s="4" t="s">
        <v>9842</v>
      </c>
      <c r="C8119" s="5">
        <v>41821</v>
      </c>
      <c r="D8119" s="5">
        <v>41826</v>
      </c>
      <c r="E8119" s="4" t="s">
        <v>52</v>
      </c>
      <c r="F8119" s="4" t="s">
        <v>5616</v>
      </c>
      <c r="G8119" s="4" t="s">
        <v>5617</v>
      </c>
      <c r="H8119" s="4" t="s">
        <v>28</v>
      </c>
      <c r="I8119" s="4" t="s">
        <v>29</v>
      </c>
      <c r="J8119" s="4" t="s">
        <v>44</v>
      </c>
      <c r="K8119" s="4" t="s">
        <v>45</v>
      </c>
      <c r="L8119" s="4" t="s">
        <v>46</v>
      </c>
      <c r="M8119" s="4" t="s">
        <v>4502</v>
      </c>
      <c r="N8119" s="4" t="s">
        <v>48</v>
      </c>
      <c r="O8119" s="4" t="s">
        <v>92</v>
      </c>
      <c r="P8119" s="4" t="s">
        <v>4503</v>
      </c>
      <c r="Q8119" s="4">
        <v>204.95000000000002</v>
      </c>
      <c r="R8119" s="4">
        <v>5</v>
      </c>
      <c r="S8119" s="4">
        <v>0</v>
      </c>
      <c r="T8119" s="4">
        <v>40.99</v>
      </c>
      <c r="U8119" s="4">
        <v>100.4255</v>
      </c>
      <c r="V8119" s="4">
        <v>0.48999999999999994</v>
      </c>
      <c r="W8119" s="4">
        <v>5</v>
      </c>
      <c r="X8119" s="4" t="s">
        <v>10934</v>
      </c>
    </row>
    <row r="8120" spans="1:24" x14ac:dyDescent="0.35">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x14ac:dyDescent="0.35">
      <c r="A8121" s="4">
        <v>8120</v>
      </c>
      <c r="B8121" s="4" t="s">
        <v>9844</v>
      </c>
      <c r="C8121" s="5">
        <v>41590</v>
      </c>
      <c r="D8121" s="5">
        <v>41595</v>
      </c>
      <c r="E8121" s="4" t="s">
        <v>52</v>
      </c>
      <c r="F8121" s="4" t="s">
        <v>1903</v>
      </c>
      <c r="G8121" s="4" t="s">
        <v>1904</v>
      </c>
      <c r="H8121" s="4" t="s">
        <v>28</v>
      </c>
      <c r="I8121" s="4" t="s">
        <v>29</v>
      </c>
      <c r="J8121" s="4" t="s">
        <v>129</v>
      </c>
      <c r="K8121" s="4" t="s">
        <v>45</v>
      </c>
      <c r="L8121" s="4" t="s">
        <v>46</v>
      </c>
      <c r="M8121" s="4" t="s">
        <v>485</v>
      </c>
      <c r="N8121" s="4" t="s">
        <v>34</v>
      </c>
      <c r="O8121" s="4" t="s">
        <v>67</v>
      </c>
      <c r="P8121" s="4" t="s">
        <v>486</v>
      </c>
      <c r="Q8121" s="4">
        <v>41.96</v>
      </c>
      <c r="R8121" s="4">
        <v>2</v>
      </c>
      <c r="S8121" s="4">
        <v>0</v>
      </c>
      <c r="T8121" s="4">
        <v>20.98</v>
      </c>
      <c r="U8121" s="4">
        <v>10.909600000000001</v>
      </c>
      <c r="V8121" s="4">
        <v>0.26</v>
      </c>
      <c r="W8121" s="4">
        <v>5</v>
      </c>
      <c r="X8121" s="4" t="s">
        <v>10934</v>
      </c>
    </row>
    <row r="8122" spans="1:24" x14ac:dyDescent="0.35">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x14ac:dyDescent="0.35">
      <c r="A8123" s="4">
        <v>8122</v>
      </c>
      <c r="B8123" s="4" t="s">
        <v>9844</v>
      </c>
      <c r="C8123" s="5">
        <v>41590</v>
      </c>
      <c r="D8123" s="5">
        <v>41595</v>
      </c>
      <c r="E8123" s="4" t="s">
        <v>52</v>
      </c>
      <c r="F8123" s="4" t="s">
        <v>1903</v>
      </c>
      <c r="G8123" s="4" t="s">
        <v>1904</v>
      </c>
      <c r="H8123" s="4" t="s">
        <v>28</v>
      </c>
      <c r="I8123" s="4" t="s">
        <v>29</v>
      </c>
      <c r="J8123" s="4" t="s">
        <v>129</v>
      </c>
      <c r="K8123" s="4" t="s">
        <v>45</v>
      </c>
      <c r="L8123" s="4" t="s">
        <v>46</v>
      </c>
      <c r="M8123" s="4" t="s">
        <v>750</v>
      </c>
      <c r="N8123" s="4" t="s">
        <v>48</v>
      </c>
      <c r="O8123" s="4" t="s">
        <v>77</v>
      </c>
      <c r="P8123" s="4" t="s">
        <v>751</v>
      </c>
      <c r="Q8123" s="4">
        <v>31.504000000000005</v>
      </c>
      <c r="R8123" s="4">
        <v>11</v>
      </c>
      <c r="S8123" s="4">
        <v>0.2</v>
      </c>
      <c r="T8123" s="4">
        <v>2.8640000000000003</v>
      </c>
      <c r="U8123" s="4">
        <v>11.026399999999999</v>
      </c>
      <c r="V8123" s="4">
        <v>0.34999999999999992</v>
      </c>
      <c r="W8123" s="4">
        <v>5</v>
      </c>
      <c r="X8123" s="4" t="s">
        <v>10934</v>
      </c>
    </row>
    <row r="8124" spans="1:24" x14ac:dyDescent="0.35">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x14ac:dyDescent="0.35">
      <c r="A8125" s="4">
        <v>8124</v>
      </c>
      <c r="B8125" s="4" t="s">
        <v>9845</v>
      </c>
      <c r="C8125" s="5">
        <v>40886</v>
      </c>
      <c r="D8125" s="5">
        <v>40892</v>
      </c>
      <c r="E8125" s="4" t="s">
        <v>52</v>
      </c>
      <c r="F8125" s="4" t="s">
        <v>1920</v>
      </c>
      <c r="G8125" s="4" t="s">
        <v>1921</v>
      </c>
      <c r="H8125" s="4" t="s">
        <v>28</v>
      </c>
      <c r="I8125" s="4" t="s">
        <v>29</v>
      </c>
      <c r="J8125" s="4" t="s">
        <v>148</v>
      </c>
      <c r="K8125" s="4" t="s">
        <v>149</v>
      </c>
      <c r="L8125" s="4" t="s">
        <v>150</v>
      </c>
      <c r="M8125" s="4" t="s">
        <v>4293</v>
      </c>
      <c r="N8125" s="4" t="s">
        <v>73</v>
      </c>
      <c r="O8125" s="4" t="s">
        <v>1218</v>
      </c>
      <c r="P8125" s="4" t="s">
        <v>4294</v>
      </c>
      <c r="Q8125" s="4">
        <v>1079.9759999999999</v>
      </c>
      <c r="R8125" s="4">
        <v>4</v>
      </c>
      <c r="S8125" s="4">
        <v>0.4</v>
      </c>
      <c r="T8125" s="4">
        <v>269.99399999999997</v>
      </c>
      <c r="U8125" s="4">
        <v>125.99719999999991</v>
      </c>
      <c r="V8125" s="4">
        <v>0.1166666666666666</v>
      </c>
      <c r="W8125" s="4">
        <v>6</v>
      </c>
      <c r="X8125" s="4" t="s">
        <v>10934</v>
      </c>
    </row>
    <row r="8126" spans="1:24" x14ac:dyDescent="0.35">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x14ac:dyDescent="0.35">
      <c r="A8127" s="4">
        <v>8126</v>
      </c>
      <c r="B8127" s="4" t="s">
        <v>9847</v>
      </c>
      <c r="C8127" s="5">
        <v>40945</v>
      </c>
      <c r="D8127" s="5">
        <v>40952</v>
      </c>
      <c r="E8127" s="4" t="s">
        <v>52</v>
      </c>
      <c r="F8127" s="4" t="s">
        <v>8650</v>
      </c>
      <c r="G8127" s="4" t="s">
        <v>8651</v>
      </c>
      <c r="H8127" s="4" t="s">
        <v>28</v>
      </c>
      <c r="I8127" s="4" t="s">
        <v>29</v>
      </c>
      <c r="J8127" s="4" t="s">
        <v>186</v>
      </c>
      <c r="K8127" s="4" t="s">
        <v>106</v>
      </c>
      <c r="L8127" s="4" t="s">
        <v>107</v>
      </c>
      <c r="M8127" s="4" t="s">
        <v>3007</v>
      </c>
      <c r="N8127" s="4" t="s">
        <v>48</v>
      </c>
      <c r="O8127" s="4" t="s">
        <v>77</v>
      </c>
      <c r="P8127" s="4" t="s">
        <v>3008</v>
      </c>
      <c r="Q8127" s="4">
        <v>2.9339999999999993</v>
      </c>
      <c r="R8127" s="4">
        <v>3</v>
      </c>
      <c r="S8127" s="4">
        <v>0.8</v>
      </c>
      <c r="T8127" s="4">
        <v>0.97799999999999976</v>
      </c>
      <c r="U8127" s="4">
        <v>-4.9878000000000018</v>
      </c>
      <c r="V8127" s="4">
        <v>-1.7000000000000011</v>
      </c>
      <c r="W8127" s="4">
        <v>7</v>
      </c>
      <c r="X8127" s="4" t="s">
        <v>10934</v>
      </c>
    </row>
    <row r="8128" spans="1:24" x14ac:dyDescent="0.35">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x14ac:dyDescent="0.35">
      <c r="A8129" s="4">
        <v>8128</v>
      </c>
      <c r="B8129" s="4" t="s">
        <v>9847</v>
      </c>
      <c r="C8129" s="5">
        <v>40945</v>
      </c>
      <c r="D8129" s="5">
        <v>40952</v>
      </c>
      <c r="E8129" s="4" t="s">
        <v>52</v>
      </c>
      <c r="F8129" s="4" t="s">
        <v>8650</v>
      </c>
      <c r="G8129" s="4" t="s">
        <v>8651</v>
      </c>
      <c r="H8129" s="4" t="s">
        <v>28</v>
      </c>
      <c r="I8129" s="4" t="s">
        <v>29</v>
      </c>
      <c r="J8129" s="4" t="s">
        <v>186</v>
      </c>
      <c r="K8129" s="4" t="s">
        <v>106</v>
      </c>
      <c r="L8129" s="4" t="s">
        <v>107</v>
      </c>
      <c r="M8129" s="4" t="s">
        <v>5600</v>
      </c>
      <c r="N8129" s="4" t="s">
        <v>48</v>
      </c>
      <c r="O8129" s="4" t="s">
        <v>61</v>
      </c>
      <c r="P8129" s="4" t="s">
        <v>5601</v>
      </c>
      <c r="Q8129" s="4">
        <v>670.75200000000007</v>
      </c>
      <c r="R8129" s="4">
        <v>3</v>
      </c>
      <c r="S8129" s="4">
        <v>0.2</v>
      </c>
      <c r="T8129" s="4">
        <v>223.58400000000003</v>
      </c>
      <c r="U8129" s="4">
        <v>-125.76600000000005</v>
      </c>
      <c r="V8129" s="4">
        <v>-0.18750000000000006</v>
      </c>
      <c r="W8129" s="4">
        <v>7</v>
      </c>
      <c r="X8129" s="4" t="s">
        <v>10934</v>
      </c>
    </row>
    <row r="8130" spans="1:24" x14ac:dyDescent="0.35">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x14ac:dyDescent="0.35">
      <c r="A8131" s="4">
        <v>8130</v>
      </c>
      <c r="B8131" s="4" t="s">
        <v>9849</v>
      </c>
      <c r="C8131" s="5">
        <v>40744</v>
      </c>
      <c r="D8131" s="5">
        <v>40747</v>
      </c>
      <c r="E8131" s="4" t="s">
        <v>190</v>
      </c>
      <c r="F8131" s="4" t="s">
        <v>583</v>
      </c>
      <c r="G8131" s="4" t="s">
        <v>584</v>
      </c>
      <c r="H8131" s="4" t="s">
        <v>43</v>
      </c>
      <c r="I8131" s="4" t="s">
        <v>29</v>
      </c>
      <c r="J8131" s="4" t="s">
        <v>2857</v>
      </c>
      <c r="K8131" s="4" t="s">
        <v>45</v>
      </c>
      <c r="L8131" s="4" t="s">
        <v>46</v>
      </c>
      <c r="M8131" s="4" t="s">
        <v>3560</v>
      </c>
      <c r="N8131" s="4" t="s">
        <v>73</v>
      </c>
      <c r="O8131" s="4" t="s">
        <v>163</v>
      </c>
      <c r="P8131" s="4" t="s">
        <v>3561</v>
      </c>
      <c r="Q8131" s="4">
        <v>41.94</v>
      </c>
      <c r="R8131" s="4">
        <v>2</v>
      </c>
      <c r="S8131" s="4">
        <v>0</v>
      </c>
      <c r="T8131" s="4">
        <v>20.97</v>
      </c>
      <c r="U8131" s="4">
        <v>15.098399999999998</v>
      </c>
      <c r="V8131" s="4">
        <v>0.36</v>
      </c>
      <c r="W8131" s="4">
        <v>3</v>
      </c>
      <c r="X8131" s="4" t="s">
        <v>10933</v>
      </c>
    </row>
    <row r="8132" spans="1:24" x14ac:dyDescent="0.35">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x14ac:dyDescent="0.35">
      <c r="A8133" s="4">
        <v>8132</v>
      </c>
      <c r="B8133" s="4" t="s">
        <v>9849</v>
      </c>
      <c r="C8133" s="5">
        <v>40744</v>
      </c>
      <c r="D8133" s="5">
        <v>40747</v>
      </c>
      <c r="E8133" s="4" t="s">
        <v>190</v>
      </c>
      <c r="F8133" s="4" t="s">
        <v>583</v>
      </c>
      <c r="G8133" s="4" t="s">
        <v>584</v>
      </c>
      <c r="H8133" s="4" t="s">
        <v>43</v>
      </c>
      <c r="I8133" s="4" t="s">
        <v>29</v>
      </c>
      <c r="J8133" s="4" t="s">
        <v>2857</v>
      </c>
      <c r="K8133" s="4" t="s">
        <v>45</v>
      </c>
      <c r="L8133" s="4" t="s">
        <v>46</v>
      </c>
      <c r="M8133" s="4" t="s">
        <v>7098</v>
      </c>
      <c r="N8133" s="4" t="s">
        <v>48</v>
      </c>
      <c r="O8133" s="4" t="s">
        <v>70</v>
      </c>
      <c r="P8133" s="4" t="s">
        <v>7099</v>
      </c>
      <c r="Q8133" s="4">
        <v>13.12</v>
      </c>
      <c r="R8133" s="4">
        <v>4</v>
      </c>
      <c r="S8133" s="4">
        <v>0</v>
      </c>
      <c r="T8133" s="4">
        <v>3.28</v>
      </c>
      <c r="U8133" s="4">
        <v>3.8047999999999984</v>
      </c>
      <c r="V8133" s="4">
        <v>0.28999999999999987</v>
      </c>
      <c r="W8133" s="4">
        <v>3</v>
      </c>
      <c r="X8133" s="4" t="s">
        <v>10933</v>
      </c>
    </row>
    <row r="8134" spans="1:24" x14ac:dyDescent="0.35">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x14ac:dyDescent="0.35">
      <c r="A8135" s="4">
        <v>8134</v>
      </c>
      <c r="B8135" s="4" t="s">
        <v>9850</v>
      </c>
      <c r="C8135" s="5">
        <v>41190</v>
      </c>
      <c r="D8135" s="5">
        <v>41195</v>
      </c>
      <c r="E8135" s="4" t="s">
        <v>52</v>
      </c>
      <c r="F8135" s="4" t="s">
        <v>191</v>
      </c>
      <c r="G8135" s="4" t="s">
        <v>192</v>
      </c>
      <c r="H8135" s="4" t="s">
        <v>43</v>
      </c>
      <c r="I8135" s="4" t="s">
        <v>29</v>
      </c>
      <c r="J8135" s="4" t="s">
        <v>817</v>
      </c>
      <c r="K8135" s="4" t="s">
        <v>106</v>
      </c>
      <c r="L8135" s="4" t="s">
        <v>107</v>
      </c>
      <c r="M8135" s="4" t="s">
        <v>340</v>
      </c>
      <c r="N8135" s="4" t="s">
        <v>34</v>
      </c>
      <c r="O8135" s="4" t="s">
        <v>67</v>
      </c>
      <c r="P8135" s="4" t="s">
        <v>341</v>
      </c>
      <c r="Q8135" s="4">
        <v>72.78</v>
      </c>
      <c r="R8135" s="4">
        <v>3</v>
      </c>
      <c r="S8135" s="4">
        <v>0.6</v>
      </c>
      <c r="T8135" s="4">
        <v>24.26</v>
      </c>
      <c r="U8135" s="4">
        <v>-70.960499999999996</v>
      </c>
      <c r="V8135" s="4">
        <v>-0.97499999999999998</v>
      </c>
      <c r="W8135" s="4">
        <v>5</v>
      </c>
      <c r="X8135" s="4" t="s">
        <v>10934</v>
      </c>
    </row>
    <row r="8136" spans="1:24" x14ac:dyDescent="0.35">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x14ac:dyDescent="0.35">
      <c r="A8137" s="4">
        <v>8136</v>
      </c>
      <c r="B8137" s="4" t="s">
        <v>9851</v>
      </c>
      <c r="C8137" s="5">
        <v>40955</v>
      </c>
      <c r="D8137" s="5">
        <v>40960</v>
      </c>
      <c r="E8137" s="4" t="s">
        <v>52</v>
      </c>
      <c r="F8137" s="4" t="s">
        <v>2985</v>
      </c>
      <c r="G8137" s="4" t="s">
        <v>2986</v>
      </c>
      <c r="H8137" s="4" t="s">
        <v>28</v>
      </c>
      <c r="I8137" s="4" t="s">
        <v>29</v>
      </c>
      <c r="J8137" s="4" t="s">
        <v>44</v>
      </c>
      <c r="K8137" s="4" t="s">
        <v>45</v>
      </c>
      <c r="L8137" s="4" t="s">
        <v>46</v>
      </c>
      <c r="M8137" s="4" t="s">
        <v>259</v>
      </c>
      <c r="N8137" s="4" t="s">
        <v>48</v>
      </c>
      <c r="O8137" s="4" t="s">
        <v>49</v>
      </c>
      <c r="P8137" s="4" t="s">
        <v>260</v>
      </c>
      <c r="Q8137" s="4">
        <v>87.71</v>
      </c>
      <c r="R8137" s="4">
        <v>7</v>
      </c>
      <c r="S8137" s="4">
        <v>0</v>
      </c>
      <c r="T8137" s="4">
        <v>12.53</v>
      </c>
      <c r="U8137" s="4">
        <v>41.223699999999994</v>
      </c>
      <c r="V8137" s="4">
        <v>0.47</v>
      </c>
      <c r="W8137" s="4">
        <v>5</v>
      </c>
      <c r="X8137" s="4" t="s">
        <v>10934</v>
      </c>
    </row>
    <row r="8138" spans="1:24" x14ac:dyDescent="0.35">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x14ac:dyDescent="0.35">
      <c r="A8139" s="4">
        <v>8138</v>
      </c>
      <c r="B8139" s="4" t="s">
        <v>9853</v>
      </c>
      <c r="C8139" s="5">
        <v>40856</v>
      </c>
      <c r="D8139" s="5">
        <v>40860</v>
      </c>
      <c r="E8139" s="4" t="s">
        <v>52</v>
      </c>
      <c r="F8139" s="4" t="s">
        <v>6281</v>
      </c>
      <c r="G8139" s="4" t="s">
        <v>6282</v>
      </c>
      <c r="H8139" s="4" t="s">
        <v>104</v>
      </c>
      <c r="I8139" s="4" t="s">
        <v>29</v>
      </c>
      <c r="J8139" s="4" t="s">
        <v>268</v>
      </c>
      <c r="K8139" s="4" t="s">
        <v>269</v>
      </c>
      <c r="L8139" s="4" t="s">
        <v>150</v>
      </c>
      <c r="M8139" s="4" t="s">
        <v>1084</v>
      </c>
      <c r="N8139" s="4" t="s">
        <v>34</v>
      </c>
      <c r="O8139" s="4" t="s">
        <v>67</v>
      </c>
      <c r="P8139" s="4" t="s">
        <v>3799</v>
      </c>
      <c r="Q8139" s="4">
        <v>56.52</v>
      </c>
      <c r="R8139" s="4">
        <v>9</v>
      </c>
      <c r="S8139" s="4">
        <v>0</v>
      </c>
      <c r="T8139" s="4">
        <v>6.28</v>
      </c>
      <c r="U8139" s="4">
        <v>21.477600000000002</v>
      </c>
      <c r="V8139" s="4">
        <v>0.38</v>
      </c>
      <c r="W8139" s="4">
        <v>4</v>
      </c>
      <c r="X8139" s="4" t="s">
        <v>10933</v>
      </c>
    </row>
    <row r="8140" spans="1:24" x14ac:dyDescent="0.35">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x14ac:dyDescent="0.35">
      <c r="A8141" s="4">
        <v>8140</v>
      </c>
      <c r="B8141" s="4" t="s">
        <v>9854</v>
      </c>
      <c r="C8141" s="5">
        <v>41474</v>
      </c>
      <c r="D8141" s="5">
        <v>41478</v>
      </c>
      <c r="E8141" s="4" t="s">
        <v>52</v>
      </c>
      <c r="F8141" s="4" t="s">
        <v>640</v>
      </c>
      <c r="G8141" s="4" t="s">
        <v>641</v>
      </c>
      <c r="H8141" s="4" t="s">
        <v>104</v>
      </c>
      <c r="I8141" s="4" t="s">
        <v>29</v>
      </c>
      <c r="J8141" s="4" t="s">
        <v>148</v>
      </c>
      <c r="K8141" s="4" t="s">
        <v>149</v>
      </c>
      <c r="L8141" s="4" t="s">
        <v>150</v>
      </c>
      <c r="M8141" s="4" t="s">
        <v>3286</v>
      </c>
      <c r="N8141" s="4" t="s">
        <v>48</v>
      </c>
      <c r="O8141" s="4" t="s">
        <v>61</v>
      </c>
      <c r="P8141" s="4" t="s">
        <v>3287</v>
      </c>
      <c r="Q8141" s="4">
        <v>284.08000000000004</v>
      </c>
      <c r="R8141" s="4">
        <v>10</v>
      </c>
      <c r="S8141" s="4">
        <v>0.2</v>
      </c>
      <c r="T8141" s="4">
        <v>28.408000000000005</v>
      </c>
      <c r="U8141" s="4">
        <v>24.856999999999999</v>
      </c>
      <c r="V8141" s="4">
        <v>8.7499999999999981E-2</v>
      </c>
      <c r="W8141" s="4">
        <v>4</v>
      </c>
      <c r="X8141" s="4" t="s">
        <v>10933</v>
      </c>
    </row>
    <row r="8142" spans="1:24" x14ac:dyDescent="0.35">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x14ac:dyDescent="0.35">
      <c r="A8143" s="4">
        <v>8142</v>
      </c>
      <c r="B8143" s="4" t="s">
        <v>9855</v>
      </c>
      <c r="C8143" s="5">
        <v>41310</v>
      </c>
      <c r="D8143" s="5">
        <v>41315</v>
      </c>
      <c r="E8143" s="4" t="s">
        <v>52</v>
      </c>
      <c r="F8143" s="4" t="s">
        <v>5493</v>
      </c>
      <c r="G8143" s="4" t="s">
        <v>5494</v>
      </c>
      <c r="H8143" s="4" t="s">
        <v>28</v>
      </c>
      <c r="I8143" s="4" t="s">
        <v>29</v>
      </c>
      <c r="J8143" s="4" t="s">
        <v>949</v>
      </c>
      <c r="K8143" s="4" t="s">
        <v>45</v>
      </c>
      <c r="L8143" s="4" t="s">
        <v>46</v>
      </c>
      <c r="M8143" s="4" t="s">
        <v>2367</v>
      </c>
      <c r="N8143" s="4" t="s">
        <v>48</v>
      </c>
      <c r="O8143" s="4" t="s">
        <v>49</v>
      </c>
      <c r="P8143" s="4" t="s">
        <v>2368</v>
      </c>
      <c r="Q8143" s="4">
        <v>14.73</v>
      </c>
      <c r="R8143" s="4">
        <v>3</v>
      </c>
      <c r="S8143" s="4">
        <v>0</v>
      </c>
      <c r="T8143" s="4">
        <v>4.91</v>
      </c>
      <c r="U8143" s="4">
        <v>7.2176999999999998</v>
      </c>
      <c r="V8143" s="4">
        <v>0.49</v>
      </c>
      <c r="W8143" s="4">
        <v>5</v>
      </c>
      <c r="X8143" s="4" t="s">
        <v>10934</v>
      </c>
    </row>
    <row r="8144" spans="1:24" x14ac:dyDescent="0.35">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x14ac:dyDescent="0.35">
      <c r="A8145" s="4">
        <v>8144</v>
      </c>
      <c r="B8145" s="4" t="s">
        <v>9855</v>
      </c>
      <c r="C8145" s="5">
        <v>41310</v>
      </c>
      <c r="D8145" s="5">
        <v>41315</v>
      </c>
      <c r="E8145" s="4" t="s">
        <v>52</v>
      </c>
      <c r="F8145" s="4" t="s">
        <v>5493</v>
      </c>
      <c r="G8145" s="4" t="s">
        <v>5494</v>
      </c>
      <c r="H8145" s="4" t="s">
        <v>28</v>
      </c>
      <c r="I8145" s="4" t="s">
        <v>29</v>
      </c>
      <c r="J8145" s="4" t="s">
        <v>949</v>
      </c>
      <c r="K8145" s="4" t="s">
        <v>45</v>
      </c>
      <c r="L8145" s="4" t="s">
        <v>46</v>
      </c>
      <c r="M8145" s="4" t="s">
        <v>2402</v>
      </c>
      <c r="N8145" s="4" t="s">
        <v>34</v>
      </c>
      <c r="O8145" s="4" t="s">
        <v>58</v>
      </c>
      <c r="P8145" s="4" t="s">
        <v>2403</v>
      </c>
      <c r="Q8145" s="4">
        <v>557.72799999999995</v>
      </c>
      <c r="R8145" s="4">
        <v>4</v>
      </c>
      <c r="S8145" s="4">
        <v>0.2</v>
      </c>
      <c r="T8145" s="4">
        <v>139.43199999999999</v>
      </c>
      <c r="U8145" s="4">
        <v>6.9715999999999951</v>
      </c>
      <c r="V8145" s="4">
        <v>1.2499999999999992E-2</v>
      </c>
      <c r="W8145" s="4">
        <v>5</v>
      </c>
      <c r="X8145" s="4" t="s">
        <v>10934</v>
      </c>
    </row>
    <row r="8146" spans="1:24" x14ac:dyDescent="0.35">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x14ac:dyDescent="0.35">
      <c r="A8147" s="4">
        <v>8146</v>
      </c>
      <c r="B8147" s="4" t="s">
        <v>9856</v>
      </c>
      <c r="C8147" s="5">
        <v>40714</v>
      </c>
      <c r="D8147" s="5">
        <v>40721</v>
      </c>
      <c r="E8147" s="4" t="s">
        <v>52</v>
      </c>
      <c r="F8147" s="4" t="s">
        <v>4000</v>
      </c>
      <c r="G8147" s="4" t="s">
        <v>4001</v>
      </c>
      <c r="H8147" s="4" t="s">
        <v>28</v>
      </c>
      <c r="I8147" s="4" t="s">
        <v>29</v>
      </c>
      <c r="J8147" s="4" t="s">
        <v>7528</v>
      </c>
      <c r="K8147" s="4" t="s">
        <v>651</v>
      </c>
      <c r="L8147" s="4" t="s">
        <v>107</v>
      </c>
      <c r="M8147" s="4" t="s">
        <v>4615</v>
      </c>
      <c r="N8147" s="4" t="s">
        <v>48</v>
      </c>
      <c r="O8147" s="4" t="s">
        <v>80</v>
      </c>
      <c r="P8147" s="4" t="s">
        <v>4616</v>
      </c>
      <c r="Q8147" s="4">
        <v>471.90000000000003</v>
      </c>
      <c r="R8147" s="4">
        <v>6</v>
      </c>
      <c r="S8147" s="4">
        <v>0</v>
      </c>
      <c r="T8147" s="4">
        <v>78.650000000000006</v>
      </c>
      <c r="U8147" s="4">
        <v>155.72699999999998</v>
      </c>
      <c r="V8147" s="4">
        <v>0.3299999999999999</v>
      </c>
      <c r="W8147" s="4">
        <v>7</v>
      </c>
      <c r="X8147" s="4" t="s">
        <v>10934</v>
      </c>
    </row>
    <row r="8148" spans="1:24" x14ac:dyDescent="0.35">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x14ac:dyDescent="0.35">
      <c r="A8149" s="4">
        <v>8148</v>
      </c>
      <c r="B8149" s="4" t="s">
        <v>9857</v>
      </c>
      <c r="C8149" s="5">
        <v>41800</v>
      </c>
      <c r="D8149" s="5">
        <v>41805</v>
      </c>
      <c r="E8149" s="4" t="s">
        <v>52</v>
      </c>
      <c r="F8149" s="4" t="s">
        <v>1410</v>
      </c>
      <c r="G8149" s="4" t="s">
        <v>1411</v>
      </c>
      <c r="H8149" s="4" t="s">
        <v>28</v>
      </c>
      <c r="I8149" s="4" t="s">
        <v>29</v>
      </c>
      <c r="J8149" s="4" t="s">
        <v>1978</v>
      </c>
      <c r="K8149" s="4" t="s">
        <v>321</v>
      </c>
      <c r="L8149" s="4" t="s">
        <v>32</v>
      </c>
      <c r="M8149" s="4" t="s">
        <v>187</v>
      </c>
      <c r="N8149" s="4" t="s">
        <v>48</v>
      </c>
      <c r="O8149" s="4" t="s">
        <v>92</v>
      </c>
      <c r="P8149" s="4" t="s">
        <v>188</v>
      </c>
      <c r="Q8149" s="4">
        <v>49.12</v>
      </c>
      <c r="R8149" s="4">
        <v>4</v>
      </c>
      <c r="S8149" s="4">
        <v>0</v>
      </c>
      <c r="T8149" s="4">
        <v>12.28</v>
      </c>
      <c r="U8149" s="4">
        <v>23.086399999999998</v>
      </c>
      <c r="V8149" s="4">
        <v>0.47</v>
      </c>
      <c r="W8149" s="4">
        <v>5</v>
      </c>
      <c r="X8149" s="4" t="s">
        <v>10934</v>
      </c>
    </row>
    <row r="8150" spans="1:24" x14ac:dyDescent="0.35">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x14ac:dyDescent="0.35">
      <c r="A8151" s="4">
        <v>8150</v>
      </c>
      <c r="B8151" s="4" t="s">
        <v>9859</v>
      </c>
      <c r="C8151" s="5">
        <v>40570</v>
      </c>
      <c r="D8151" s="5">
        <v>40573</v>
      </c>
      <c r="E8151" s="4" t="s">
        <v>190</v>
      </c>
      <c r="F8151" s="4" t="s">
        <v>6013</v>
      </c>
      <c r="G8151" s="4" t="s">
        <v>6014</v>
      </c>
      <c r="H8151" s="4" t="s">
        <v>43</v>
      </c>
      <c r="I8151" s="4" t="s">
        <v>29</v>
      </c>
      <c r="J8151" s="4" t="s">
        <v>9860</v>
      </c>
      <c r="K8151" s="4" t="s">
        <v>5327</v>
      </c>
      <c r="L8151" s="4" t="s">
        <v>107</v>
      </c>
      <c r="M8151" s="4" t="s">
        <v>3720</v>
      </c>
      <c r="N8151" s="4" t="s">
        <v>48</v>
      </c>
      <c r="O8151" s="4" t="s">
        <v>77</v>
      </c>
      <c r="P8151" s="4" t="s">
        <v>3721</v>
      </c>
      <c r="Q8151" s="4">
        <v>10.68</v>
      </c>
      <c r="R8151" s="4">
        <v>2</v>
      </c>
      <c r="S8151" s="4">
        <v>0</v>
      </c>
      <c r="T8151" s="4">
        <v>5.34</v>
      </c>
      <c r="U8151" s="4">
        <v>5.0195999999999996</v>
      </c>
      <c r="V8151" s="4">
        <v>0.47</v>
      </c>
      <c r="W8151" s="4">
        <v>3</v>
      </c>
      <c r="X8151" s="4" t="s">
        <v>10933</v>
      </c>
    </row>
    <row r="8152" spans="1:24" x14ac:dyDescent="0.35">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x14ac:dyDescent="0.35">
      <c r="A8153" s="4">
        <v>8152</v>
      </c>
      <c r="B8153" s="4" t="s">
        <v>9861</v>
      </c>
      <c r="C8153" s="5">
        <v>41722</v>
      </c>
      <c r="D8153" s="5">
        <v>41724</v>
      </c>
      <c r="E8153" s="4" t="s">
        <v>190</v>
      </c>
      <c r="F8153" s="4" t="s">
        <v>1560</v>
      </c>
      <c r="G8153" s="4" t="s">
        <v>1561</v>
      </c>
      <c r="H8153" s="4" t="s">
        <v>28</v>
      </c>
      <c r="I8153" s="4" t="s">
        <v>29</v>
      </c>
      <c r="J8153" s="4" t="s">
        <v>97</v>
      </c>
      <c r="K8153" s="4" t="s">
        <v>98</v>
      </c>
      <c r="L8153" s="4" t="s">
        <v>46</v>
      </c>
      <c r="M8153" s="4" t="s">
        <v>2810</v>
      </c>
      <c r="N8153" s="4" t="s">
        <v>48</v>
      </c>
      <c r="O8153" s="4" t="s">
        <v>61</v>
      </c>
      <c r="P8153" s="4" t="s">
        <v>2811</v>
      </c>
      <c r="Q8153" s="4">
        <v>32.479999999999997</v>
      </c>
      <c r="R8153" s="4">
        <v>2</v>
      </c>
      <c r="S8153" s="4">
        <v>0</v>
      </c>
      <c r="T8153" s="4">
        <v>16.239999999999998</v>
      </c>
      <c r="U8153" s="4">
        <v>4.8719999999999999</v>
      </c>
      <c r="V8153" s="4">
        <v>0.15000000000000002</v>
      </c>
      <c r="W8153" s="4">
        <v>2</v>
      </c>
      <c r="X8153" s="4" t="s">
        <v>10933</v>
      </c>
    </row>
    <row r="8154" spans="1:24" x14ac:dyDescent="0.35">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x14ac:dyDescent="0.35">
      <c r="A8155" s="4">
        <v>8154</v>
      </c>
      <c r="B8155" s="4" t="s">
        <v>9861</v>
      </c>
      <c r="C8155" s="5">
        <v>41722</v>
      </c>
      <c r="D8155" s="5">
        <v>41724</v>
      </c>
      <c r="E8155" s="4" t="s">
        <v>190</v>
      </c>
      <c r="F8155" s="4" t="s">
        <v>1560</v>
      </c>
      <c r="G8155" s="4" t="s">
        <v>1561</v>
      </c>
      <c r="H8155" s="4" t="s">
        <v>28</v>
      </c>
      <c r="I8155" s="4" t="s">
        <v>29</v>
      </c>
      <c r="J8155" s="4" t="s">
        <v>97</v>
      </c>
      <c r="K8155" s="4" t="s">
        <v>98</v>
      </c>
      <c r="L8155" s="4" t="s">
        <v>46</v>
      </c>
      <c r="M8155" s="4" t="s">
        <v>5740</v>
      </c>
      <c r="N8155" s="4" t="s">
        <v>73</v>
      </c>
      <c r="O8155" s="4" t="s">
        <v>1218</v>
      </c>
      <c r="P8155" s="4" t="s">
        <v>5741</v>
      </c>
      <c r="Q8155" s="4">
        <v>13999.96</v>
      </c>
      <c r="R8155" s="4">
        <v>4</v>
      </c>
      <c r="S8155" s="4">
        <v>0</v>
      </c>
      <c r="T8155" s="4">
        <v>3499.99</v>
      </c>
      <c r="U8155" s="4">
        <v>6719.9807999999994</v>
      </c>
      <c r="V8155" s="4">
        <v>0.48</v>
      </c>
      <c r="W8155" s="4">
        <v>2</v>
      </c>
      <c r="X8155" s="4" t="s">
        <v>10933</v>
      </c>
    </row>
    <row r="8156" spans="1:24" x14ac:dyDescent="0.35">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x14ac:dyDescent="0.35">
      <c r="A8157" s="4">
        <v>8156</v>
      </c>
      <c r="B8157" s="4" t="s">
        <v>9862</v>
      </c>
      <c r="C8157" s="5">
        <v>41719</v>
      </c>
      <c r="D8157" s="5">
        <v>41723</v>
      </c>
      <c r="E8157" s="4" t="s">
        <v>52</v>
      </c>
      <c r="F8157" s="4" t="s">
        <v>7419</v>
      </c>
      <c r="G8157" s="4" t="s">
        <v>7420</v>
      </c>
      <c r="H8157" s="4" t="s">
        <v>28</v>
      </c>
      <c r="I8157" s="4" t="s">
        <v>29</v>
      </c>
      <c r="J8157" s="4" t="s">
        <v>3689</v>
      </c>
      <c r="K8157" s="4" t="s">
        <v>749</v>
      </c>
      <c r="L8157" s="4" t="s">
        <v>150</v>
      </c>
      <c r="M8157" s="4" t="s">
        <v>4074</v>
      </c>
      <c r="N8157" s="4" t="s">
        <v>48</v>
      </c>
      <c r="O8157" s="4" t="s">
        <v>92</v>
      </c>
      <c r="P8157" s="4" t="s">
        <v>4075</v>
      </c>
      <c r="Q8157" s="4">
        <v>61.96</v>
      </c>
      <c r="R8157" s="4">
        <v>2</v>
      </c>
      <c r="S8157" s="4">
        <v>0</v>
      </c>
      <c r="T8157" s="4">
        <v>30.98</v>
      </c>
      <c r="U8157" s="4">
        <v>27.881999999999998</v>
      </c>
      <c r="V8157" s="4">
        <v>0.44999999999999996</v>
      </c>
      <c r="W8157" s="4">
        <v>4</v>
      </c>
      <c r="X8157" s="4" t="s">
        <v>10933</v>
      </c>
    </row>
    <row r="8158" spans="1:24" x14ac:dyDescent="0.35">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x14ac:dyDescent="0.35">
      <c r="A8159" s="4">
        <v>8158</v>
      </c>
      <c r="B8159" s="4" t="s">
        <v>9864</v>
      </c>
      <c r="C8159" s="5">
        <v>41597</v>
      </c>
      <c r="D8159" s="5">
        <v>41601</v>
      </c>
      <c r="E8159" s="4" t="s">
        <v>52</v>
      </c>
      <c r="F8159" s="4" t="s">
        <v>2569</v>
      </c>
      <c r="G8159" s="4" t="s">
        <v>2570</v>
      </c>
      <c r="H8159" s="4" t="s">
        <v>28</v>
      </c>
      <c r="I8159" s="4" t="s">
        <v>29</v>
      </c>
      <c r="J8159" s="4" t="s">
        <v>949</v>
      </c>
      <c r="K8159" s="4" t="s">
        <v>45</v>
      </c>
      <c r="L8159" s="4" t="s">
        <v>46</v>
      </c>
      <c r="M8159" s="4" t="s">
        <v>4814</v>
      </c>
      <c r="N8159" s="4" t="s">
        <v>73</v>
      </c>
      <c r="O8159" s="4" t="s">
        <v>163</v>
      </c>
      <c r="P8159" s="4" t="s">
        <v>4815</v>
      </c>
      <c r="Q8159" s="4">
        <v>595</v>
      </c>
      <c r="R8159" s="4">
        <v>5</v>
      </c>
      <c r="S8159" s="4">
        <v>0</v>
      </c>
      <c r="T8159" s="4">
        <v>119</v>
      </c>
      <c r="U8159" s="4">
        <v>95.200000000000031</v>
      </c>
      <c r="V8159" s="4">
        <v>0.16000000000000006</v>
      </c>
      <c r="W8159" s="4">
        <v>4</v>
      </c>
      <c r="X8159" s="4" t="s">
        <v>10933</v>
      </c>
    </row>
    <row r="8160" spans="1:24" x14ac:dyDescent="0.35">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x14ac:dyDescent="0.35">
      <c r="A8161" s="4">
        <v>8160</v>
      </c>
      <c r="B8161" s="4" t="s">
        <v>9866</v>
      </c>
      <c r="C8161" s="5">
        <v>41343</v>
      </c>
      <c r="D8161" s="5">
        <v>41347</v>
      </c>
      <c r="E8161" s="4" t="s">
        <v>52</v>
      </c>
      <c r="F8161" s="4" t="s">
        <v>442</v>
      </c>
      <c r="G8161" s="4" t="s">
        <v>443</v>
      </c>
      <c r="H8161" s="4" t="s">
        <v>104</v>
      </c>
      <c r="I8161" s="4" t="s">
        <v>29</v>
      </c>
      <c r="J8161" s="4" t="s">
        <v>8449</v>
      </c>
      <c r="K8161" s="4" t="s">
        <v>749</v>
      </c>
      <c r="L8161" s="4" t="s">
        <v>150</v>
      </c>
      <c r="M8161" s="4" t="s">
        <v>994</v>
      </c>
      <c r="N8161" s="4" t="s">
        <v>73</v>
      </c>
      <c r="O8161" s="4" t="s">
        <v>163</v>
      </c>
      <c r="P8161" s="4" t="s">
        <v>995</v>
      </c>
      <c r="Q8161" s="4">
        <v>199.75</v>
      </c>
      <c r="R8161" s="4">
        <v>5</v>
      </c>
      <c r="S8161" s="4">
        <v>0</v>
      </c>
      <c r="T8161" s="4">
        <v>39.950000000000003</v>
      </c>
      <c r="U8161" s="4">
        <v>87.890000000000015</v>
      </c>
      <c r="V8161" s="4">
        <v>0.44000000000000006</v>
      </c>
      <c r="W8161" s="4">
        <v>4</v>
      </c>
      <c r="X8161" s="4" t="s">
        <v>10933</v>
      </c>
    </row>
    <row r="8162" spans="1:24" x14ac:dyDescent="0.35">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x14ac:dyDescent="0.35">
      <c r="A8163" s="4">
        <v>8162</v>
      </c>
      <c r="B8163" s="4" t="s">
        <v>9868</v>
      </c>
      <c r="C8163" s="5">
        <v>41180</v>
      </c>
      <c r="D8163" s="5">
        <v>41185</v>
      </c>
      <c r="E8163" s="4" t="s">
        <v>25</v>
      </c>
      <c r="F8163" s="4" t="s">
        <v>3074</v>
      </c>
      <c r="G8163" s="4" t="s">
        <v>3075</v>
      </c>
      <c r="H8163" s="4" t="s">
        <v>28</v>
      </c>
      <c r="I8163" s="4" t="s">
        <v>29</v>
      </c>
      <c r="J8163" s="4" t="s">
        <v>268</v>
      </c>
      <c r="K8163" s="4" t="s">
        <v>269</v>
      </c>
      <c r="L8163" s="4" t="s">
        <v>150</v>
      </c>
      <c r="M8163" s="4" t="s">
        <v>1609</v>
      </c>
      <c r="N8163" s="4" t="s">
        <v>48</v>
      </c>
      <c r="O8163" s="4" t="s">
        <v>80</v>
      </c>
      <c r="P8163" s="4" t="s">
        <v>1610</v>
      </c>
      <c r="Q8163" s="4">
        <v>293.52</v>
      </c>
      <c r="R8163" s="4">
        <v>6</v>
      </c>
      <c r="S8163" s="4">
        <v>0</v>
      </c>
      <c r="T8163" s="4">
        <v>48.919999999999995</v>
      </c>
      <c r="U8163" s="4">
        <v>76.315200000000004</v>
      </c>
      <c r="V8163" s="4">
        <v>0.26</v>
      </c>
      <c r="W8163" s="4">
        <v>5</v>
      </c>
      <c r="X8163" s="4" t="s">
        <v>10934</v>
      </c>
    </row>
    <row r="8164" spans="1:24" x14ac:dyDescent="0.35">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x14ac:dyDescent="0.35">
      <c r="A8165" s="4">
        <v>8164</v>
      </c>
      <c r="B8165" s="4" t="s">
        <v>9869</v>
      </c>
      <c r="C8165" s="5">
        <v>41215</v>
      </c>
      <c r="D8165" s="5">
        <v>41219</v>
      </c>
      <c r="E8165" s="4" t="s">
        <v>52</v>
      </c>
      <c r="F8165" s="4" t="s">
        <v>2476</v>
      </c>
      <c r="G8165" s="4" t="s">
        <v>2477</v>
      </c>
      <c r="H8165" s="4" t="s">
        <v>28</v>
      </c>
      <c r="I8165" s="4" t="s">
        <v>29</v>
      </c>
      <c r="J8165" s="4" t="s">
        <v>949</v>
      </c>
      <c r="K8165" s="4" t="s">
        <v>45</v>
      </c>
      <c r="L8165" s="4" t="s">
        <v>46</v>
      </c>
      <c r="M8165" s="4" t="s">
        <v>5655</v>
      </c>
      <c r="N8165" s="4" t="s">
        <v>34</v>
      </c>
      <c r="O8165" s="4" t="s">
        <v>67</v>
      </c>
      <c r="P8165" s="4" t="s">
        <v>5656</v>
      </c>
      <c r="Q8165" s="4">
        <v>96.960000000000008</v>
      </c>
      <c r="R8165" s="4">
        <v>6</v>
      </c>
      <c r="S8165" s="4">
        <v>0</v>
      </c>
      <c r="T8165" s="4">
        <v>16.16</v>
      </c>
      <c r="U8165" s="4">
        <v>33.935999999999993</v>
      </c>
      <c r="V8165" s="4">
        <v>0.34999999999999992</v>
      </c>
      <c r="W8165" s="4">
        <v>4</v>
      </c>
      <c r="X8165" s="4" t="s">
        <v>10933</v>
      </c>
    </row>
    <row r="8166" spans="1:24" x14ac:dyDescent="0.35">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x14ac:dyDescent="0.35">
      <c r="A8167" s="4">
        <v>8166</v>
      </c>
      <c r="B8167" s="4" t="s">
        <v>9869</v>
      </c>
      <c r="C8167" s="5">
        <v>41215</v>
      </c>
      <c r="D8167" s="5">
        <v>41219</v>
      </c>
      <c r="E8167" s="4" t="s">
        <v>52</v>
      </c>
      <c r="F8167" s="4" t="s">
        <v>2476</v>
      </c>
      <c r="G8167" s="4" t="s">
        <v>2477</v>
      </c>
      <c r="H8167" s="4" t="s">
        <v>28</v>
      </c>
      <c r="I8167" s="4" t="s">
        <v>29</v>
      </c>
      <c r="J8167" s="4" t="s">
        <v>949</v>
      </c>
      <c r="K8167" s="4" t="s">
        <v>45</v>
      </c>
      <c r="L8167" s="4" t="s">
        <v>46</v>
      </c>
      <c r="M8167" s="4" t="s">
        <v>2303</v>
      </c>
      <c r="N8167" s="4" t="s">
        <v>48</v>
      </c>
      <c r="O8167" s="4" t="s">
        <v>77</v>
      </c>
      <c r="P8167" s="4" t="s">
        <v>2304</v>
      </c>
      <c r="Q8167" s="4">
        <v>11.952000000000002</v>
      </c>
      <c r="R8167" s="4">
        <v>3</v>
      </c>
      <c r="S8167" s="4">
        <v>0.2</v>
      </c>
      <c r="T8167" s="4">
        <v>3.9840000000000004</v>
      </c>
      <c r="U8167" s="4">
        <v>4.1832000000000003</v>
      </c>
      <c r="V8167" s="4">
        <v>0.35</v>
      </c>
      <c r="W8167" s="4">
        <v>4</v>
      </c>
      <c r="X8167" s="4" t="s">
        <v>10933</v>
      </c>
    </row>
    <row r="8168" spans="1:24" x14ac:dyDescent="0.35">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x14ac:dyDescent="0.35">
      <c r="A8169" s="4">
        <v>8168</v>
      </c>
      <c r="B8169" s="4" t="s">
        <v>9870</v>
      </c>
      <c r="C8169" s="5">
        <v>41487</v>
      </c>
      <c r="D8169" s="5">
        <v>41492</v>
      </c>
      <c r="E8169" s="4" t="s">
        <v>52</v>
      </c>
      <c r="F8169" s="4" t="s">
        <v>6639</v>
      </c>
      <c r="G8169" s="4" t="s">
        <v>6640</v>
      </c>
      <c r="H8169" s="4" t="s">
        <v>43</v>
      </c>
      <c r="I8169" s="4" t="s">
        <v>29</v>
      </c>
      <c r="J8169" s="4" t="s">
        <v>129</v>
      </c>
      <c r="K8169" s="4" t="s">
        <v>45</v>
      </c>
      <c r="L8169" s="4" t="s">
        <v>46</v>
      </c>
      <c r="M8169" s="4" t="s">
        <v>2270</v>
      </c>
      <c r="N8169" s="4" t="s">
        <v>34</v>
      </c>
      <c r="O8169" s="4" t="s">
        <v>58</v>
      </c>
      <c r="P8169" s="4" t="s">
        <v>2271</v>
      </c>
      <c r="Q8169" s="4">
        <v>863.12800000000004</v>
      </c>
      <c r="R8169" s="4">
        <v>7</v>
      </c>
      <c r="S8169" s="4">
        <v>0.2</v>
      </c>
      <c r="T8169" s="4">
        <v>123.304</v>
      </c>
      <c r="U8169" s="4">
        <v>-32.367300000000085</v>
      </c>
      <c r="V8169" s="4">
        <v>-3.7500000000000096E-2</v>
      </c>
      <c r="W8169" s="4">
        <v>5</v>
      </c>
      <c r="X8169" s="4" t="s">
        <v>10934</v>
      </c>
    </row>
    <row r="8170" spans="1:24" x14ac:dyDescent="0.35">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x14ac:dyDescent="0.35">
      <c r="A8171" s="4">
        <v>8170</v>
      </c>
      <c r="B8171" s="4" t="s">
        <v>9871</v>
      </c>
      <c r="C8171" s="5">
        <v>41950</v>
      </c>
      <c r="D8171" s="5">
        <v>41957</v>
      </c>
      <c r="E8171" s="4" t="s">
        <v>52</v>
      </c>
      <c r="F8171" s="4" t="s">
        <v>1251</v>
      </c>
      <c r="G8171" s="4" t="s">
        <v>1252</v>
      </c>
      <c r="H8171" s="4" t="s">
        <v>104</v>
      </c>
      <c r="I8171" s="4" t="s">
        <v>29</v>
      </c>
      <c r="J8171" s="4" t="s">
        <v>97</v>
      </c>
      <c r="K8171" s="4" t="s">
        <v>98</v>
      </c>
      <c r="L8171" s="4" t="s">
        <v>46</v>
      </c>
      <c r="M8171" s="4" t="s">
        <v>1197</v>
      </c>
      <c r="N8171" s="4" t="s">
        <v>34</v>
      </c>
      <c r="O8171" s="4" t="s">
        <v>38</v>
      </c>
      <c r="P8171" s="4" t="s">
        <v>1198</v>
      </c>
      <c r="Q8171" s="4">
        <v>449.56800000000004</v>
      </c>
      <c r="R8171" s="4">
        <v>2</v>
      </c>
      <c r="S8171" s="4">
        <v>0.2</v>
      </c>
      <c r="T8171" s="4">
        <v>224.78400000000002</v>
      </c>
      <c r="U8171" s="4">
        <v>-73.054800000000071</v>
      </c>
      <c r="V8171" s="4">
        <v>-0.16250000000000014</v>
      </c>
      <c r="W8171" s="4">
        <v>7</v>
      </c>
      <c r="X8171" s="4" t="s">
        <v>10934</v>
      </c>
    </row>
    <row r="8172" spans="1:24" x14ac:dyDescent="0.35">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x14ac:dyDescent="0.35">
      <c r="A8173" s="4">
        <v>8172</v>
      </c>
      <c r="B8173" s="4" t="s">
        <v>9872</v>
      </c>
      <c r="C8173" s="5">
        <v>41319</v>
      </c>
      <c r="D8173" s="5">
        <v>41324</v>
      </c>
      <c r="E8173" s="4" t="s">
        <v>52</v>
      </c>
      <c r="F8173" s="4" t="s">
        <v>2082</v>
      </c>
      <c r="G8173" s="4" t="s">
        <v>2083</v>
      </c>
      <c r="H8173" s="4" t="s">
        <v>28</v>
      </c>
      <c r="I8173" s="4" t="s">
        <v>29</v>
      </c>
      <c r="J8173" s="4" t="s">
        <v>330</v>
      </c>
      <c r="K8173" s="4" t="s">
        <v>1489</v>
      </c>
      <c r="L8173" s="4" t="s">
        <v>32</v>
      </c>
      <c r="M8173" s="4" t="s">
        <v>3826</v>
      </c>
      <c r="N8173" s="4" t="s">
        <v>48</v>
      </c>
      <c r="O8173" s="4" t="s">
        <v>70</v>
      </c>
      <c r="P8173" s="4" t="s">
        <v>3827</v>
      </c>
      <c r="Q8173" s="4">
        <v>264.18</v>
      </c>
      <c r="R8173" s="4">
        <v>7</v>
      </c>
      <c r="S8173" s="4">
        <v>0</v>
      </c>
      <c r="T8173" s="4">
        <v>37.74</v>
      </c>
      <c r="U8173" s="4">
        <v>68.686800000000005</v>
      </c>
      <c r="V8173" s="4">
        <v>0.26</v>
      </c>
      <c r="W8173" s="4">
        <v>5</v>
      </c>
      <c r="X8173" s="4" t="s">
        <v>10934</v>
      </c>
    </row>
    <row r="8174" spans="1:24" x14ac:dyDescent="0.35">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x14ac:dyDescent="0.35">
      <c r="A8175" s="4">
        <v>8174</v>
      </c>
      <c r="B8175" s="4" t="s">
        <v>9873</v>
      </c>
      <c r="C8175" s="5">
        <v>40733</v>
      </c>
      <c r="D8175" s="5">
        <v>40737</v>
      </c>
      <c r="E8175" s="4" t="s">
        <v>52</v>
      </c>
      <c r="F8175" s="4" t="s">
        <v>6371</v>
      </c>
      <c r="G8175" s="4" t="s">
        <v>6372</v>
      </c>
      <c r="H8175" s="4" t="s">
        <v>104</v>
      </c>
      <c r="I8175" s="4" t="s">
        <v>29</v>
      </c>
      <c r="J8175" s="4" t="s">
        <v>44</v>
      </c>
      <c r="K8175" s="4" t="s">
        <v>45</v>
      </c>
      <c r="L8175" s="4" t="s">
        <v>46</v>
      </c>
      <c r="M8175" s="4" t="s">
        <v>234</v>
      </c>
      <c r="N8175" s="4" t="s">
        <v>48</v>
      </c>
      <c r="O8175" s="4" t="s">
        <v>77</v>
      </c>
      <c r="P8175" s="4" t="s">
        <v>235</v>
      </c>
      <c r="Q8175" s="4">
        <v>41.904000000000003</v>
      </c>
      <c r="R8175" s="4">
        <v>6</v>
      </c>
      <c r="S8175" s="4">
        <v>0.2</v>
      </c>
      <c r="T8175" s="4">
        <v>6.9840000000000009</v>
      </c>
      <c r="U8175" s="4">
        <v>14.142599999999996</v>
      </c>
      <c r="V8175" s="4">
        <v>0.33749999999999991</v>
      </c>
      <c r="W8175" s="4">
        <v>4</v>
      </c>
      <c r="X8175" s="4" t="s">
        <v>10933</v>
      </c>
    </row>
    <row r="8176" spans="1:24" x14ac:dyDescent="0.35">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x14ac:dyDescent="0.35">
      <c r="A8177" s="4">
        <v>8176</v>
      </c>
      <c r="B8177" s="4" t="s">
        <v>9874</v>
      </c>
      <c r="C8177" s="5">
        <v>41304</v>
      </c>
      <c r="D8177" s="5">
        <v>41309</v>
      </c>
      <c r="E8177" s="4" t="s">
        <v>52</v>
      </c>
      <c r="F8177" s="4" t="s">
        <v>9875</v>
      </c>
      <c r="G8177" s="4" t="s">
        <v>9876</v>
      </c>
      <c r="H8177" s="4" t="s">
        <v>43</v>
      </c>
      <c r="I8177" s="4" t="s">
        <v>29</v>
      </c>
      <c r="J8177" s="4" t="s">
        <v>305</v>
      </c>
      <c r="K8177" s="4" t="s">
        <v>213</v>
      </c>
      <c r="L8177" s="4" t="s">
        <v>107</v>
      </c>
      <c r="M8177" s="4" t="s">
        <v>298</v>
      </c>
      <c r="N8177" s="4" t="s">
        <v>48</v>
      </c>
      <c r="O8177" s="4" t="s">
        <v>92</v>
      </c>
      <c r="P8177" s="4" t="s">
        <v>299</v>
      </c>
      <c r="Q8177" s="4">
        <v>156.512</v>
      </c>
      <c r="R8177" s="4">
        <v>4</v>
      </c>
      <c r="S8177" s="4">
        <v>0.2</v>
      </c>
      <c r="T8177" s="4">
        <v>39.128</v>
      </c>
      <c r="U8177" s="4">
        <v>52.822799999999987</v>
      </c>
      <c r="V8177" s="4">
        <v>0.33749999999999991</v>
      </c>
      <c r="W8177" s="4">
        <v>5</v>
      </c>
      <c r="X8177" s="4" t="s">
        <v>10934</v>
      </c>
    </row>
    <row r="8178" spans="1:24" x14ac:dyDescent="0.35">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x14ac:dyDescent="0.35">
      <c r="A8179" s="4">
        <v>8178</v>
      </c>
      <c r="B8179" s="4" t="s">
        <v>9878</v>
      </c>
      <c r="C8179" s="5">
        <v>41996</v>
      </c>
      <c r="D8179" s="5">
        <v>41998</v>
      </c>
      <c r="E8179" s="4" t="s">
        <v>190</v>
      </c>
      <c r="F8179" s="4" t="s">
        <v>3696</v>
      </c>
      <c r="G8179" s="4" t="s">
        <v>3697</v>
      </c>
      <c r="H8179" s="4" t="s">
        <v>28</v>
      </c>
      <c r="I8179" s="4" t="s">
        <v>29</v>
      </c>
      <c r="J8179" s="4" t="s">
        <v>44</v>
      </c>
      <c r="K8179" s="4" t="s">
        <v>45</v>
      </c>
      <c r="L8179" s="4" t="s">
        <v>46</v>
      </c>
      <c r="M8179" s="4" t="s">
        <v>6540</v>
      </c>
      <c r="N8179" s="4" t="s">
        <v>73</v>
      </c>
      <c r="O8179" s="4" t="s">
        <v>163</v>
      </c>
      <c r="P8179" s="4" t="s">
        <v>6541</v>
      </c>
      <c r="Q8179" s="4">
        <v>474.95</v>
      </c>
      <c r="R8179" s="4">
        <v>5</v>
      </c>
      <c r="S8179" s="4">
        <v>0</v>
      </c>
      <c r="T8179" s="4">
        <v>94.99</v>
      </c>
      <c r="U8179" s="4">
        <v>142.48499999999993</v>
      </c>
      <c r="V8179" s="4">
        <v>0.29999999999999988</v>
      </c>
      <c r="W8179" s="4">
        <v>2</v>
      </c>
      <c r="X8179" s="4" t="s">
        <v>10933</v>
      </c>
    </row>
    <row r="8180" spans="1:24" x14ac:dyDescent="0.35">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x14ac:dyDescent="0.35">
      <c r="A8181" s="4">
        <v>8180</v>
      </c>
      <c r="B8181" s="4" t="s">
        <v>9880</v>
      </c>
      <c r="C8181" s="5">
        <v>41123</v>
      </c>
      <c r="D8181" s="5">
        <v>41127</v>
      </c>
      <c r="E8181" s="4" t="s">
        <v>52</v>
      </c>
      <c r="F8181" s="4" t="s">
        <v>1837</v>
      </c>
      <c r="G8181" s="4" t="s">
        <v>1838</v>
      </c>
      <c r="H8181" s="4" t="s">
        <v>28</v>
      </c>
      <c r="I8181" s="4" t="s">
        <v>29</v>
      </c>
      <c r="J8181" s="4" t="s">
        <v>320</v>
      </c>
      <c r="K8181" s="4" t="s">
        <v>422</v>
      </c>
      <c r="L8181" s="4" t="s">
        <v>46</v>
      </c>
      <c r="M8181" s="4" t="s">
        <v>6945</v>
      </c>
      <c r="N8181" s="4" t="s">
        <v>34</v>
      </c>
      <c r="O8181" s="4" t="s">
        <v>58</v>
      </c>
      <c r="P8181" s="4" t="s">
        <v>6946</v>
      </c>
      <c r="Q8181" s="4">
        <v>277.5</v>
      </c>
      <c r="R8181" s="4">
        <v>4</v>
      </c>
      <c r="S8181" s="4">
        <v>0.5</v>
      </c>
      <c r="T8181" s="4">
        <v>69.375</v>
      </c>
      <c r="U8181" s="4">
        <v>-188.7</v>
      </c>
      <c r="V8181" s="4">
        <v>-0.67999999999999994</v>
      </c>
      <c r="W8181" s="4">
        <v>4</v>
      </c>
      <c r="X8181" s="4" t="s">
        <v>10933</v>
      </c>
    </row>
    <row r="8182" spans="1:24" x14ac:dyDescent="0.35">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x14ac:dyDescent="0.35">
      <c r="A8183" s="4">
        <v>8182</v>
      </c>
      <c r="B8183" s="4" t="s">
        <v>9881</v>
      </c>
      <c r="C8183" s="5">
        <v>41234</v>
      </c>
      <c r="D8183" s="5">
        <v>41238</v>
      </c>
      <c r="E8183" s="4" t="s">
        <v>52</v>
      </c>
      <c r="F8183" s="4" t="s">
        <v>7947</v>
      </c>
      <c r="G8183" s="4" t="s">
        <v>7948</v>
      </c>
      <c r="H8183" s="4" t="s">
        <v>28</v>
      </c>
      <c r="I8183" s="4" t="s">
        <v>29</v>
      </c>
      <c r="J8183" s="4" t="s">
        <v>148</v>
      </c>
      <c r="K8183" s="4" t="s">
        <v>149</v>
      </c>
      <c r="L8183" s="4" t="s">
        <v>150</v>
      </c>
      <c r="M8183" s="4" t="s">
        <v>2671</v>
      </c>
      <c r="N8183" s="4" t="s">
        <v>73</v>
      </c>
      <c r="O8183" s="4" t="s">
        <v>74</v>
      </c>
      <c r="P8183" s="4" t="s">
        <v>2672</v>
      </c>
      <c r="Q8183" s="4">
        <v>110.97</v>
      </c>
      <c r="R8183" s="4">
        <v>5</v>
      </c>
      <c r="S8183" s="4">
        <v>0.4</v>
      </c>
      <c r="T8183" s="4">
        <v>22.193999999999999</v>
      </c>
      <c r="U8183" s="4">
        <v>-24.043499999999995</v>
      </c>
      <c r="V8183" s="4">
        <v>-0.21666666666666662</v>
      </c>
      <c r="W8183" s="4">
        <v>4</v>
      </c>
      <c r="X8183" s="4" t="s">
        <v>10933</v>
      </c>
    </row>
    <row r="8184" spans="1:24" x14ac:dyDescent="0.35">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x14ac:dyDescent="0.35">
      <c r="A8185" s="4">
        <v>8184</v>
      </c>
      <c r="B8185" s="4" t="s">
        <v>9882</v>
      </c>
      <c r="C8185" s="5">
        <v>41778</v>
      </c>
      <c r="D8185" s="5">
        <v>41782</v>
      </c>
      <c r="E8185" s="4" t="s">
        <v>52</v>
      </c>
      <c r="F8185" s="4" t="s">
        <v>5336</v>
      </c>
      <c r="G8185" s="4" t="s">
        <v>5337</v>
      </c>
      <c r="H8185" s="4" t="s">
        <v>43</v>
      </c>
      <c r="I8185" s="4" t="s">
        <v>29</v>
      </c>
      <c r="J8185" s="4" t="s">
        <v>305</v>
      </c>
      <c r="K8185" s="4" t="s">
        <v>213</v>
      </c>
      <c r="L8185" s="4" t="s">
        <v>107</v>
      </c>
      <c r="M8185" s="4" t="s">
        <v>1136</v>
      </c>
      <c r="N8185" s="4" t="s">
        <v>34</v>
      </c>
      <c r="O8185" s="4" t="s">
        <v>67</v>
      </c>
      <c r="P8185" s="4" t="s">
        <v>1137</v>
      </c>
      <c r="Q8185" s="4">
        <v>1.8920000000000003</v>
      </c>
      <c r="R8185" s="4">
        <v>1</v>
      </c>
      <c r="S8185" s="4">
        <v>0.6</v>
      </c>
      <c r="T8185" s="4">
        <v>1.8920000000000003</v>
      </c>
      <c r="U8185" s="4">
        <v>-0.99329999999999963</v>
      </c>
      <c r="V8185" s="4">
        <v>-0.52499999999999969</v>
      </c>
      <c r="W8185" s="4">
        <v>4</v>
      </c>
      <c r="X8185" s="4" t="s">
        <v>10933</v>
      </c>
    </row>
    <row r="8186" spans="1:24" x14ac:dyDescent="0.35">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x14ac:dyDescent="0.35">
      <c r="A8187" s="4">
        <v>8186</v>
      </c>
      <c r="B8187" s="4" t="s">
        <v>9884</v>
      </c>
      <c r="C8187" s="5">
        <v>41165</v>
      </c>
      <c r="D8187" s="5">
        <v>41169</v>
      </c>
      <c r="E8187" s="4" t="s">
        <v>25</v>
      </c>
      <c r="F8187" s="4" t="s">
        <v>1310</v>
      </c>
      <c r="G8187" s="4" t="s">
        <v>1311</v>
      </c>
      <c r="H8187" s="4" t="s">
        <v>28</v>
      </c>
      <c r="I8187" s="4" t="s">
        <v>29</v>
      </c>
      <c r="J8187" s="4" t="s">
        <v>305</v>
      </c>
      <c r="K8187" s="4" t="s">
        <v>213</v>
      </c>
      <c r="L8187" s="4" t="s">
        <v>107</v>
      </c>
      <c r="M8187" s="4" t="s">
        <v>4689</v>
      </c>
      <c r="N8187" s="4" t="s">
        <v>48</v>
      </c>
      <c r="O8187" s="4" t="s">
        <v>175</v>
      </c>
      <c r="P8187" s="4" t="s">
        <v>188</v>
      </c>
      <c r="Q8187" s="4">
        <v>7.8239999999999998</v>
      </c>
      <c r="R8187" s="4">
        <v>1</v>
      </c>
      <c r="S8187" s="4">
        <v>0.2</v>
      </c>
      <c r="T8187" s="4">
        <v>7.8239999999999998</v>
      </c>
      <c r="U8187" s="4">
        <v>2.9339999999999997</v>
      </c>
      <c r="V8187" s="4">
        <v>0.37499999999999994</v>
      </c>
      <c r="W8187" s="4">
        <v>4</v>
      </c>
      <c r="X8187" s="4" t="s">
        <v>10933</v>
      </c>
    </row>
    <row r="8188" spans="1:24" x14ac:dyDescent="0.35">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x14ac:dyDescent="0.35">
      <c r="A8189" s="4">
        <v>8188</v>
      </c>
      <c r="B8189" s="4" t="s">
        <v>9885</v>
      </c>
      <c r="C8189" s="5">
        <v>41619</v>
      </c>
      <c r="D8189" s="5">
        <v>41625</v>
      </c>
      <c r="E8189" s="4" t="s">
        <v>52</v>
      </c>
      <c r="F8189" s="4" t="s">
        <v>2548</v>
      </c>
      <c r="G8189" s="4" t="s">
        <v>2549</v>
      </c>
      <c r="H8189" s="4" t="s">
        <v>43</v>
      </c>
      <c r="I8189" s="4" t="s">
        <v>29</v>
      </c>
      <c r="J8189" s="4" t="s">
        <v>268</v>
      </c>
      <c r="K8189" s="4" t="s">
        <v>269</v>
      </c>
      <c r="L8189" s="4" t="s">
        <v>150</v>
      </c>
      <c r="M8189" s="4" t="s">
        <v>699</v>
      </c>
      <c r="N8189" s="4" t="s">
        <v>48</v>
      </c>
      <c r="O8189" s="4" t="s">
        <v>92</v>
      </c>
      <c r="P8189" s="4" t="s">
        <v>700</v>
      </c>
      <c r="Q8189" s="4">
        <v>62.820000000000007</v>
      </c>
      <c r="R8189" s="4">
        <v>9</v>
      </c>
      <c r="S8189" s="4">
        <v>0</v>
      </c>
      <c r="T8189" s="4">
        <v>6.98</v>
      </c>
      <c r="U8189" s="4">
        <v>29.525400000000001</v>
      </c>
      <c r="V8189" s="4">
        <v>0.47</v>
      </c>
      <c r="W8189" s="4">
        <v>6</v>
      </c>
      <c r="X8189" s="4" t="s">
        <v>10934</v>
      </c>
    </row>
    <row r="8190" spans="1:24" x14ac:dyDescent="0.35">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x14ac:dyDescent="0.35">
      <c r="A8191" s="4">
        <v>8190</v>
      </c>
      <c r="B8191" s="4" t="s">
        <v>9886</v>
      </c>
      <c r="C8191" s="5">
        <v>41184</v>
      </c>
      <c r="D8191" s="5">
        <v>41187</v>
      </c>
      <c r="E8191" s="4" t="s">
        <v>25</v>
      </c>
      <c r="F8191" s="4" t="s">
        <v>4145</v>
      </c>
      <c r="G8191" s="4" t="s">
        <v>4146</v>
      </c>
      <c r="H8191" s="4" t="s">
        <v>28</v>
      </c>
      <c r="I8191" s="4" t="s">
        <v>29</v>
      </c>
      <c r="J8191" s="4" t="s">
        <v>3376</v>
      </c>
      <c r="K8191" s="4" t="s">
        <v>2737</v>
      </c>
      <c r="L8191" s="4" t="s">
        <v>150</v>
      </c>
      <c r="M8191" s="4" t="s">
        <v>3048</v>
      </c>
      <c r="N8191" s="4" t="s">
        <v>48</v>
      </c>
      <c r="O8191" s="4" t="s">
        <v>77</v>
      </c>
      <c r="P8191" s="4" t="s">
        <v>3049</v>
      </c>
      <c r="Q8191" s="4">
        <v>7.38</v>
      </c>
      <c r="R8191" s="4">
        <v>1</v>
      </c>
      <c r="S8191" s="4">
        <v>0</v>
      </c>
      <c r="T8191" s="4">
        <v>7.38</v>
      </c>
      <c r="U8191" s="4">
        <v>3.6162000000000001</v>
      </c>
      <c r="V8191" s="4">
        <v>0.49</v>
      </c>
      <c r="W8191" s="4">
        <v>3</v>
      </c>
      <c r="X8191" s="4" t="s">
        <v>10933</v>
      </c>
    </row>
    <row r="8192" spans="1:24" x14ac:dyDescent="0.35">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x14ac:dyDescent="0.35">
      <c r="A8193" s="4">
        <v>8192</v>
      </c>
      <c r="B8193" s="4" t="s">
        <v>9887</v>
      </c>
      <c r="C8193" s="5">
        <v>41961</v>
      </c>
      <c r="D8193" s="5">
        <v>41965</v>
      </c>
      <c r="E8193" s="4" t="s">
        <v>52</v>
      </c>
      <c r="F8193" s="4" t="s">
        <v>6046</v>
      </c>
      <c r="G8193" s="4" t="s">
        <v>6047</v>
      </c>
      <c r="H8193" s="4" t="s">
        <v>28</v>
      </c>
      <c r="I8193" s="4" t="s">
        <v>29</v>
      </c>
      <c r="J8193" s="4" t="s">
        <v>268</v>
      </c>
      <c r="K8193" s="4" t="s">
        <v>269</v>
      </c>
      <c r="L8193" s="4" t="s">
        <v>150</v>
      </c>
      <c r="M8193" s="4" t="s">
        <v>1084</v>
      </c>
      <c r="N8193" s="4" t="s">
        <v>34</v>
      </c>
      <c r="O8193" s="4" t="s">
        <v>67</v>
      </c>
      <c r="P8193" s="4" t="s">
        <v>1085</v>
      </c>
      <c r="Q8193" s="4">
        <v>187.76</v>
      </c>
      <c r="R8193" s="4">
        <v>4</v>
      </c>
      <c r="S8193" s="4">
        <v>0</v>
      </c>
      <c r="T8193" s="4">
        <v>46.94</v>
      </c>
      <c r="U8193" s="4">
        <v>76.9816</v>
      </c>
      <c r="V8193" s="4">
        <v>0.41000000000000003</v>
      </c>
      <c r="W8193" s="4">
        <v>4</v>
      </c>
      <c r="X8193" s="4" t="s">
        <v>10933</v>
      </c>
    </row>
    <row r="8194" spans="1:24" x14ac:dyDescent="0.35">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x14ac:dyDescent="0.35">
      <c r="A8195" s="4">
        <v>8194</v>
      </c>
      <c r="B8195" s="4" t="s">
        <v>9888</v>
      </c>
      <c r="C8195" s="5">
        <v>41243</v>
      </c>
      <c r="D8195" s="5">
        <v>41246</v>
      </c>
      <c r="E8195" s="4" t="s">
        <v>190</v>
      </c>
      <c r="F8195" s="4" t="s">
        <v>1992</v>
      </c>
      <c r="G8195" s="4" t="s">
        <v>1993</v>
      </c>
      <c r="H8195" s="4" t="s">
        <v>28</v>
      </c>
      <c r="I8195" s="4" t="s">
        <v>29</v>
      </c>
      <c r="J8195" s="4" t="s">
        <v>375</v>
      </c>
      <c r="K8195" s="4" t="s">
        <v>90</v>
      </c>
      <c r="L8195" s="4" t="s">
        <v>32</v>
      </c>
      <c r="M8195" s="4" t="s">
        <v>5594</v>
      </c>
      <c r="N8195" s="4" t="s">
        <v>48</v>
      </c>
      <c r="O8195" s="4" t="s">
        <v>80</v>
      </c>
      <c r="P8195" s="4" t="s">
        <v>5595</v>
      </c>
      <c r="Q8195" s="4">
        <v>98.352000000000004</v>
      </c>
      <c r="R8195" s="4">
        <v>3</v>
      </c>
      <c r="S8195" s="4">
        <v>0.2</v>
      </c>
      <c r="T8195" s="4">
        <v>32.783999999999999</v>
      </c>
      <c r="U8195" s="4">
        <v>9.8351999999999933</v>
      </c>
      <c r="V8195" s="4">
        <v>9.9999999999999922E-2</v>
      </c>
      <c r="W8195" s="4">
        <v>3</v>
      </c>
      <c r="X8195" s="4" t="s">
        <v>10933</v>
      </c>
    </row>
    <row r="8196" spans="1:24" x14ac:dyDescent="0.35">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x14ac:dyDescent="0.35">
      <c r="A8197" s="4">
        <v>8196</v>
      </c>
      <c r="B8197" s="4" t="s">
        <v>9889</v>
      </c>
      <c r="C8197" s="5">
        <v>41249</v>
      </c>
      <c r="D8197" s="5">
        <v>41254</v>
      </c>
      <c r="E8197" s="4" t="s">
        <v>25</v>
      </c>
      <c r="F8197" s="4" t="s">
        <v>912</v>
      </c>
      <c r="G8197" s="4" t="s">
        <v>913</v>
      </c>
      <c r="H8197" s="4" t="s">
        <v>43</v>
      </c>
      <c r="I8197" s="4" t="s">
        <v>29</v>
      </c>
      <c r="J8197" s="4" t="s">
        <v>8304</v>
      </c>
      <c r="K8197" s="4" t="s">
        <v>45</v>
      </c>
      <c r="L8197" s="4" t="s">
        <v>46</v>
      </c>
      <c r="M8197" s="4" t="s">
        <v>4206</v>
      </c>
      <c r="N8197" s="4" t="s">
        <v>48</v>
      </c>
      <c r="O8197" s="4" t="s">
        <v>92</v>
      </c>
      <c r="P8197" s="4" t="s">
        <v>4207</v>
      </c>
      <c r="Q8197" s="4">
        <v>8.9600000000000009</v>
      </c>
      <c r="R8197" s="4">
        <v>2</v>
      </c>
      <c r="S8197" s="4">
        <v>0</v>
      </c>
      <c r="T8197" s="4">
        <v>4.4800000000000004</v>
      </c>
      <c r="U8197" s="4">
        <v>4.3904000000000005</v>
      </c>
      <c r="V8197" s="4">
        <v>0.49</v>
      </c>
      <c r="W8197" s="4">
        <v>5</v>
      </c>
      <c r="X8197" s="4" t="s">
        <v>10934</v>
      </c>
    </row>
    <row r="8198" spans="1:24" x14ac:dyDescent="0.35">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x14ac:dyDescent="0.35">
      <c r="A8199" s="4">
        <v>8198</v>
      </c>
      <c r="B8199" s="4" t="s">
        <v>9890</v>
      </c>
      <c r="C8199" s="5">
        <v>41888</v>
      </c>
      <c r="D8199" s="5">
        <v>41892</v>
      </c>
      <c r="E8199" s="4" t="s">
        <v>52</v>
      </c>
      <c r="F8199" s="4" t="s">
        <v>3649</v>
      </c>
      <c r="G8199" s="4" t="s">
        <v>3650</v>
      </c>
      <c r="H8199" s="4" t="s">
        <v>28</v>
      </c>
      <c r="I8199" s="4" t="s">
        <v>29</v>
      </c>
      <c r="J8199" s="4" t="s">
        <v>5139</v>
      </c>
      <c r="K8199" s="4" t="s">
        <v>337</v>
      </c>
      <c r="L8199" s="4" t="s">
        <v>32</v>
      </c>
      <c r="M8199" s="4" t="s">
        <v>2527</v>
      </c>
      <c r="N8199" s="4" t="s">
        <v>48</v>
      </c>
      <c r="O8199" s="4" t="s">
        <v>70</v>
      </c>
      <c r="P8199" s="4" t="s">
        <v>2528</v>
      </c>
      <c r="Q8199" s="4">
        <v>71.959999999999994</v>
      </c>
      <c r="R8199" s="4">
        <v>5</v>
      </c>
      <c r="S8199" s="4">
        <v>0.2</v>
      </c>
      <c r="T8199" s="4">
        <v>14.391999999999999</v>
      </c>
      <c r="U8199" s="4">
        <v>7.1960000000000015</v>
      </c>
      <c r="V8199" s="4">
        <v>0.10000000000000003</v>
      </c>
      <c r="W8199" s="4">
        <v>4</v>
      </c>
      <c r="X8199" s="4" t="s">
        <v>10933</v>
      </c>
    </row>
    <row r="8200" spans="1:24" x14ac:dyDescent="0.35">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x14ac:dyDescent="0.35">
      <c r="A8201" s="4">
        <v>8200</v>
      </c>
      <c r="B8201" s="4" t="s">
        <v>9891</v>
      </c>
      <c r="C8201" s="5">
        <v>41754</v>
      </c>
      <c r="D8201" s="5">
        <v>41760</v>
      </c>
      <c r="E8201" s="4" t="s">
        <v>52</v>
      </c>
      <c r="F8201" s="4" t="s">
        <v>5079</v>
      </c>
      <c r="G8201" s="4" t="s">
        <v>5080</v>
      </c>
      <c r="H8201" s="4" t="s">
        <v>28</v>
      </c>
      <c r="I8201" s="4" t="s">
        <v>29</v>
      </c>
      <c r="J8201" s="4" t="s">
        <v>305</v>
      </c>
      <c r="K8201" s="4" t="s">
        <v>213</v>
      </c>
      <c r="L8201" s="4" t="s">
        <v>107</v>
      </c>
      <c r="M8201" s="4" t="s">
        <v>4495</v>
      </c>
      <c r="N8201" s="4" t="s">
        <v>48</v>
      </c>
      <c r="O8201" s="4" t="s">
        <v>77</v>
      </c>
      <c r="P8201" s="4" t="s">
        <v>4496</v>
      </c>
      <c r="Q8201" s="4">
        <v>10.429999999999996</v>
      </c>
      <c r="R8201" s="4">
        <v>5</v>
      </c>
      <c r="S8201" s="4">
        <v>0.8</v>
      </c>
      <c r="T8201" s="4">
        <v>2.0859999999999994</v>
      </c>
      <c r="U8201" s="4">
        <v>-18.252500000000001</v>
      </c>
      <c r="V8201" s="4">
        <v>-1.7500000000000007</v>
      </c>
      <c r="W8201" s="4">
        <v>6</v>
      </c>
      <c r="X8201" s="4" t="s">
        <v>10934</v>
      </c>
    </row>
    <row r="8202" spans="1:24" x14ac:dyDescent="0.35">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x14ac:dyDescent="0.35">
      <c r="A8203" s="4">
        <v>8202</v>
      </c>
      <c r="B8203" s="4" t="s">
        <v>9892</v>
      </c>
      <c r="C8203" s="5">
        <v>41221</v>
      </c>
      <c r="D8203" s="5">
        <v>41221</v>
      </c>
      <c r="E8203" s="4" t="s">
        <v>1292</v>
      </c>
      <c r="F8203" s="4" t="s">
        <v>3941</v>
      </c>
      <c r="G8203" s="4" t="s">
        <v>3942</v>
      </c>
      <c r="H8203" s="4" t="s">
        <v>43</v>
      </c>
      <c r="I8203" s="4" t="s">
        <v>29</v>
      </c>
      <c r="J8203" s="4" t="s">
        <v>268</v>
      </c>
      <c r="K8203" s="4" t="s">
        <v>269</v>
      </c>
      <c r="L8203" s="4" t="s">
        <v>150</v>
      </c>
      <c r="M8203" s="4" t="s">
        <v>7611</v>
      </c>
      <c r="N8203" s="4" t="s">
        <v>48</v>
      </c>
      <c r="O8203" s="4" t="s">
        <v>61</v>
      </c>
      <c r="P8203" s="4" t="s">
        <v>7612</v>
      </c>
      <c r="Q8203" s="4">
        <v>67.150000000000006</v>
      </c>
      <c r="R8203" s="4">
        <v>5</v>
      </c>
      <c r="S8203" s="4">
        <v>0</v>
      </c>
      <c r="T8203" s="4">
        <v>13.430000000000001</v>
      </c>
      <c r="U8203" s="4">
        <v>16.787500000000001</v>
      </c>
      <c r="V8203" s="4">
        <v>0.25</v>
      </c>
      <c r="W8203" s="4">
        <v>0</v>
      </c>
      <c r="X8203" s="4" t="s">
        <v>10935</v>
      </c>
    </row>
    <row r="8204" spans="1:24" x14ac:dyDescent="0.35">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x14ac:dyDescent="0.35">
      <c r="A8205" s="4">
        <v>8204</v>
      </c>
      <c r="B8205" s="4" t="s">
        <v>9892</v>
      </c>
      <c r="C8205" s="5">
        <v>41221</v>
      </c>
      <c r="D8205" s="5">
        <v>41221</v>
      </c>
      <c r="E8205" s="4" t="s">
        <v>1292</v>
      </c>
      <c r="F8205" s="4" t="s">
        <v>3941</v>
      </c>
      <c r="G8205" s="4" t="s">
        <v>3942</v>
      </c>
      <c r="H8205" s="4" t="s">
        <v>43</v>
      </c>
      <c r="I8205" s="4" t="s">
        <v>29</v>
      </c>
      <c r="J8205" s="4" t="s">
        <v>268</v>
      </c>
      <c r="K8205" s="4" t="s">
        <v>269</v>
      </c>
      <c r="L8205" s="4" t="s">
        <v>150</v>
      </c>
      <c r="M8205" s="4" t="s">
        <v>9106</v>
      </c>
      <c r="N8205" s="4" t="s">
        <v>34</v>
      </c>
      <c r="O8205" s="4" t="s">
        <v>67</v>
      </c>
      <c r="P8205" s="4" t="s">
        <v>9107</v>
      </c>
      <c r="Q8205" s="4">
        <v>11.82</v>
      </c>
      <c r="R8205" s="4">
        <v>3</v>
      </c>
      <c r="S8205" s="4">
        <v>0</v>
      </c>
      <c r="T8205" s="4">
        <v>3.94</v>
      </c>
      <c r="U8205" s="4">
        <v>4.7279999999999998</v>
      </c>
      <c r="V8205" s="4">
        <v>0.39999999999999997</v>
      </c>
      <c r="W8205" s="4">
        <v>0</v>
      </c>
      <c r="X8205" s="4" t="s">
        <v>10935</v>
      </c>
    </row>
    <row r="8206" spans="1:24" x14ac:dyDescent="0.35">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x14ac:dyDescent="0.35">
      <c r="A8207" s="4">
        <v>8206</v>
      </c>
      <c r="B8207" s="4" t="s">
        <v>9892</v>
      </c>
      <c r="C8207" s="5">
        <v>41221</v>
      </c>
      <c r="D8207" s="5">
        <v>41221</v>
      </c>
      <c r="E8207" s="4" t="s">
        <v>1292</v>
      </c>
      <c r="F8207" s="4" t="s">
        <v>3941</v>
      </c>
      <c r="G8207" s="4" t="s">
        <v>3942</v>
      </c>
      <c r="H8207" s="4" t="s">
        <v>43</v>
      </c>
      <c r="I8207" s="4" t="s">
        <v>29</v>
      </c>
      <c r="J8207" s="4" t="s">
        <v>268</v>
      </c>
      <c r="K8207" s="4" t="s">
        <v>269</v>
      </c>
      <c r="L8207" s="4" t="s">
        <v>150</v>
      </c>
      <c r="M8207" s="4" t="s">
        <v>2438</v>
      </c>
      <c r="N8207" s="4" t="s">
        <v>34</v>
      </c>
      <c r="O8207" s="4" t="s">
        <v>38</v>
      </c>
      <c r="P8207" s="4" t="s">
        <v>2439</v>
      </c>
      <c r="Q8207" s="4">
        <v>577.76400000000001</v>
      </c>
      <c r="R8207" s="4">
        <v>2</v>
      </c>
      <c r="S8207" s="4">
        <v>0.1</v>
      </c>
      <c r="T8207" s="4">
        <v>288.88200000000001</v>
      </c>
      <c r="U8207" s="4">
        <v>115.5528</v>
      </c>
      <c r="V8207" s="4">
        <v>0.2</v>
      </c>
      <c r="W8207" s="4">
        <v>0</v>
      </c>
      <c r="X8207" s="4" t="s">
        <v>10935</v>
      </c>
    </row>
    <row r="8208" spans="1:24" x14ac:dyDescent="0.35">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x14ac:dyDescent="0.35">
      <c r="A8209" s="4">
        <v>8208</v>
      </c>
      <c r="B8209" s="4" t="s">
        <v>9893</v>
      </c>
      <c r="C8209" s="5">
        <v>41025</v>
      </c>
      <c r="D8209" s="5">
        <v>41029</v>
      </c>
      <c r="E8209" s="4" t="s">
        <v>52</v>
      </c>
      <c r="F8209" s="4" t="s">
        <v>1676</v>
      </c>
      <c r="G8209" s="4" t="s">
        <v>1677</v>
      </c>
      <c r="H8209" s="4" t="s">
        <v>28</v>
      </c>
      <c r="I8209" s="4" t="s">
        <v>29</v>
      </c>
      <c r="J8209" s="4" t="s">
        <v>7421</v>
      </c>
      <c r="K8209" s="4" t="s">
        <v>56</v>
      </c>
      <c r="L8209" s="4" t="s">
        <v>32</v>
      </c>
      <c r="M8209" s="4" t="s">
        <v>1369</v>
      </c>
      <c r="N8209" s="4" t="s">
        <v>48</v>
      </c>
      <c r="O8209" s="4" t="s">
        <v>70</v>
      </c>
      <c r="P8209" s="4" t="s">
        <v>1370</v>
      </c>
      <c r="Q8209" s="4">
        <v>2.6240000000000001</v>
      </c>
      <c r="R8209" s="4">
        <v>1</v>
      </c>
      <c r="S8209" s="4">
        <v>0.2</v>
      </c>
      <c r="T8209" s="4">
        <v>2.6240000000000001</v>
      </c>
      <c r="U8209" s="4">
        <v>0.42639999999999978</v>
      </c>
      <c r="V8209" s="4">
        <v>0.16249999999999992</v>
      </c>
      <c r="W8209" s="4">
        <v>4</v>
      </c>
      <c r="X8209" s="4" t="s">
        <v>10933</v>
      </c>
    </row>
    <row r="8210" spans="1:24" x14ac:dyDescent="0.35">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x14ac:dyDescent="0.35">
      <c r="A8211" s="4">
        <v>8210</v>
      </c>
      <c r="B8211" s="4" t="s">
        <v>9894</v>
      </c>
      <c r="C8211" s="5">
        <v>41172</v>
      </c>
      <c r="D8211" s="5">
        <v>41176</v>
      </c>
      <c r="E8211" s="4" t="s">
        <v>52</v>
      </c>
      <c r="F8211" s="4" t="s">
        <v>8369</v>
      </c>
      <c r="G8211" s="4" t="s">
        <v>8370</v>
      </c>
      <c r="H8211" s="4" t="s">
        <v>28</v>
      </c>
      <c r="I8211" s="4" t="s">
        <v>29</v>
      </c>
      <c r="J8211" s="4" t="s">
        <v>5662</v>
      </c>
      <c r="K8211" s="4" t="s">
        <v>337</v>
      </c>
      <c r="L8211" s="4" t="s">
        <v>32</v>
      </c>
      <c r="M8211" s="4" t="s">
        <v>841</v>
      </c>
      <c r="N8211" s="4" t="s">
        <v>48</v>
      </c>
      <c r="O8211" s="4" t="s">
        <v>61</v>
      </c>
      <c r="P8211" s="4" t="s">
        <v>842</v>
      </c>
      <c r="Q8211" s="4">
        <v>294.36799999999999</v>
      </c>
      <c r="R8211" s="4">
        <v>4</v>
      </c>
      <c r="S8211" s="4">
        <v>0.2</v>
      </c>
      <c r="T8211" s="4">
        <v>73.591999999999999</v>
      </c>
      <c r="U8211" s="4">
        <v>-58.873600000000025</v>
      </c>
      <c r="V8211" s="4">
        <v>-0.20000000000000009</v>
      </c>
      <c r="W8211" s="4">
        <v>4</v>
      </c>
      <c r="X8211" s="4" t="s">
        <v>10933</v>
      </c>
    </row>
    <row r="8212" spans="1:24" x14ac:dyDescent="0.35">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x14ac:dyDescent="0.35">
      <c r="A8213" s="4">
        <v>8212</v>
      </c>
      <c r="B8213" s="4" t="s">
        <v>9896</v>
      </c>
      <c r="C8213" s="5">
        <v>41586</v>
      </c>
      <c r="D8213" s="5">
        <v>41591</v>
      </c>
      <c r="E8213" s="4" t="s">
        <v>52</v>
      </c>
      <c r="F8213" s="4" t="s">
        <v>2227</v>
      </c>
      <c r="G8213" s="4" t="s">
        <v>2228</v>
      </c>
      <c r="H8213" s="4" t="s">
        <v>28</v>
      </c>
      <c r="I8213" s="4" t="s">
        <v>29</v>
      </c>
      <c r="J8213" s="4" t="s">
        <v>817</v>
      </c>
      <c r="K8213" s="4" t="s">
        <v>106</v>
      </c>
      <c r="L8213" s="4" t="s">
        <v>107</v>
      </c>
      <c r="M8213" s="4" t="s">
        <v>9897</v>
      </c>
      <c r="N8213" s="4" t="s">
        <v>34</v>
      </c>
      <c r="O8213" s="4" t="s">
        <v>67</v>
      </c>
      <c r="P8213" s="4" t="s">
        <v>9898</v>
      </c>
      <c r="Q8213" s="4">
        <v>44.460000000000008</v>
      </c>
      <c r="R8213" s="4">
        <v>5</v>
      </c>
      <c r="S8213" s="4">
        <v>0.6</v>
      </c>
      <c r="T8213" s="4">
        <v>8.8920000000000012</v>
      </c>
      <c r="U8213" s="4">
        <v>-17.783999999999992</v>
      </c>
      <c r="V8213" s="4">
        <v>-0.39999999999999974</v>
      </c>
      <c r="W8213" s="4">
        <v>5</v>
      </c>
      <c r="X8213" s="4" t="s">
        <v>10934</v>
      </c>
    </row>
    <row r="8214" spans="1:24" x14ac:dyDescent="0.35">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x14ac:dyDescent="0.35">
      <c r="A8215" s="4">
        <v>8214</v>
      </c>
      <c r="B8215" s="4" t="s">
        <v>9899</v>
      </c>
      <c r="C8215" s="5">
        <v>41177</v>
      </c>
      <c r="D8215" s="5">
        <v>41184</v>
      </c>
      <c r="E8215" s="4" t="s">
        <v>52</v>
      </c>
      <c r="F8215" s="4" t="s">
        <v>4238</v>
      </c>
      <c r="G8215" s="4" t="s">
        <v>4239</v>
      </c>
      <c r="H8215" s="4" t="s">
        <v>43</v>
      </c>
      <c r="I8215" s="4" t="s">
        <v>29</v>
      </c>
      <c r="J8215" s="4" t="s">
        <v>1187</v>
      </c>
      <c r="K8215" s="4" t="s">
        <v>337</v>
      </c>
      <c r="L8215" s="4" t="s">
        <v>32</v>
      </c>
      <c r="M8215" s="4" t="s">
        <v>4317</v>
      </c>
      <c r="N8215" s="4" t="s">
        <v>48</v>
      </c>
      <c r="O8215" s="4" t="s">
        <v>77</v>
      </c>
      <c r="P8215" s="4" t="s">
        <v>4318</v>
      </c>
      <c r="Q8215" s="4">
        <v>6.3360000000000012</v>
      </c>
      <c r="R8215" s="4">
        <v>4</v>
      </c>
      <c r="S8215" s="4">
        <v>0.7</v>
      </c>
      <c r="T8215" s="4">
        <v>1.5840000000000003</v>
      </c>
      <c r="U8215" s="4">
        <v>-4.6463999999999981</v>
      </c>
      <c r="V8215" s="4">
        <v>-0.73333333333333295</v>
      </c>
      <c r="W8215" s="4">
        <v>7</v>
      </c>
      <c r="X8215" s="4" t="s">
        <v>10934</v>
      </c>
    </row>
    <row r="8216" spans="1:24" x14ac:dyDescent="0.35">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x14ac:dyDescent="0.35">
      <c r="A8217" s="4">
        <v>8216</v>
      </c>
      <c r="B8217" s="4" t="s">
        <v>9899</v>
      </c>
      <c r="C8217" s="5">
        <v>41177</v>
      </c>
      <c r="D8217" s="5">
        <v>41184</v>
      </c>
      <c r="E8217" s="4" t="s">
        <v>52</v>
      </c>
      <c r="F8217" s="4" t="s">
        <v>4238</v>
      </c>
      <c r="G8217" s="4" t="s">
        <v>4239</v>
      </c>
      <c r="H8217" s="4" t="s">
        <v>43</v>
      </c>
      <c r="I8217" s="4" t="s">
        <v>29</v>
      </c>
      <c r="J8217" s="4" t="s">
        <v>1187</v>
      </c>
      <c r="K8217" s="4" t="s">
        <v>337</v>
      </c>
      <c r="L8217" s="4" t="s">
        <v>32</v>
      </c>
      <c r="M8217" s="4" t="s">
        <v>5114</v>
      </c>
      <c r="N8217" s="4" t="s">
        <v>48</v>
      </c>
      <c r="O8217" s="4" t="s">
        <v>77</v>
      </c>
      <c r="P8217" s="4" t="s">
        <v>5115</v>
      </c>
      <c r="Q8217" s="4">
        <v>2.4690000000000003</v>
      </c>
      <c r="R8217" s="4">
        <v>1</v>
      </c>
      <c r="S8217" s="4">
        <v>0.7</v>
      </c>
      <c r="T8217" s="4">
        <v>2.4690000000000003</v>
      </c>
      <c r="U8217" s="4">
        <v>-1.8106</v>
      </c>
      <c r="V8217" s="4">
        <v>-0.73333333333333328</v>
      </c>
      <c r="W8217" s="4">
        <v>7</v>
      </c>
      <c r="X8217" s="4" t="s">
        <v>10934</v>
      </c>
    </row>
    <row r="8218" spans="1:24" x14ac:dyDescent="0.35">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x14ac:dyDescent="0.35">
      <c r="A8219" s="4">
        <v>8218</v>
      </c>
      <c r="B8219" s="4" t="s">
        <v>9900</v>
      </c>
      <c r="C8219" s="5">
        <v>40819</v>
      </c>
      <c r="D8219" s="5">
        <v>40823</v>
      </c>
      <c r="E8219" s="4" t="s">
        <v>52</v>
      </c>
      <c r="F8219" s="4" t="s">
        <v>6693</v>
      </c>
      <c r="G8219" s="4" t="s">
        <v>6694</v>
      </c>
      <c r="H8219" s="4" t="s">
        <v>28</v>
      </c>
      <c r="I8219" s="4" t="s">
        <v>29</v>
      </c>
      <c r="J8219" s="4" t="s">
        <v>817</v>
      </c>
      <c r="K8219" s="4" t="s">
        <v>106</v>
      </c>
      <c r="L8219" s="4" t="s">
        <v>107</v>
      </c>
      <c r="M8219" s="4" t="s">
        <v>4334</v>
      </c>
      <c r="N8219" s="4" t="s">
        <v>48</v>
      </c>
      <c r="O8219" s="4" t="s">
        <v>271</v>
      </c>
      <c r="P8219" s="4" t="s">
        <v>4335</v>
      </c>
      <c r="Q8219" s="4">
        <v>4.3440000000000003</v>
      </c>
      <c r="R8219" s="4">
        <v>3</v>
      </c>
      <c r="S8219" s="4">
        <v>0.2</v>
      </c>
      <c r="T8219" s="4">
        <v>1.4480000000000002</v>
      </c>
      <c r="U8219" s="4">
        <v>0.86879999999999979</v>
      </c>
      <c r="V8219" s="4">
        <v>0.19999999999999993</v>
      </c>
      <c r="W8219" s="4">
        <v>4</v>
      </c>
      <c r="X8219" s="4" t="s">
        <v>10933</v>
      </c>
    </row>
    <row r="8220" spans="1:24" x14ac:dyDescent="0.35">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x14ac:dyDescent="0.35">
      <c r="A8221" s="4">
        <v>8220</v>
      </c>
      <c r="B8221" s="4" t="s">
        <v>9900</v>
      </c>
      <c r="C8221" s="5">
        <v>40819</v>
      </c>
      <c r="D8221" s="5">
        <v>40823</v>
      </c>
      <c r="E8221" s="4" t="s">
        <v>52</v>
      </c>
      <c r="F8221" s="4" t="s">
        <v>6693</v>
      </c>
      <c r="G8221" s="4" t="s">
        <v>6694</v>
      </c>
      <c r="H8221" s="4" t="s">
        <v>28</v>
      </c>
      <c r="I8221" s="4" t="s">
        <v>29</v>
      </c>
      <c r="J8221" s="4" t="s">
        <v>817</v>
      </c>
      <c r="K8221" s="4" t="s">
        <v>106</v>
      </c>
      <c r="L8221" s="4" t="s">
        <v>107</v>
      </c>
      <c r="M8221" s="4" t="s">
        <v>2502</v>
      </c>
      <c r="N8221" s="4" t="s">
        <v>48</v>
      </c>
      <c r="O8221" s="4" t="s">
        <v>49</v>
      </c>
      <c r="P8221" s="4" t="s">
        <v>2503</v>
      </c>
      <c r="Q8221" s="4">
        <v>4.9280000000000008</v>
      </c>
      <c r="R8221" s="4">
        <v>2</v>
      </c>
      <c r="S8221" s="4">
        <v>0.2</v>
      </c>
      <c r="T8221" s="4">
        <v>2.4640000000000004</v>
      </c>
      <c r="U8221" s="4">
        <v>1.7247999999999997</v>
      </c>
      <c r="V8221" s="4">
        <v>0.34999999999999987</v>
      </c>
      <c r="W8221" s="4">
        <v>4</v>
      </c>
      <c r="X8221" s="4" t="s">
        <v>10933</v>
      </c>
    </row>
    <row r="8222" spans="1:24" x14ac:dyDescent="0.35">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x14ac:dyDescent="0.35">
      <c r="A8223" s="4">
        <v>8222</v>
      </c>
      <c r="B8223" s="4" t="s">
        <v>9900</v>
      </c>
      <c r="C8223" s="5">
        <v>40819</v>
      </c>
      <c r="D8223" s="5">
        <v>40823</v>
      </c>
      <c r="E8223" s="4" t="s">
        <v>52</v>
      </c>
      <c r="F8223" s="4" t="s">
        <v>6693</v>
      </c>
      <c r="G8223" s="4" t="s">
        <v>6694</v>
      </c>
      <c r="H8223" s="4" t="s">
        <v>28</v>
      </c>
      <c r="I8223" s="4" t="s">
        <v>29</v>
      </c>
      <c r="J8223" s="4" t="s">
        <v>817</v>
      </c>
      <c r="K8223" s="4" t="s">
        <v>106</v>
      </c>
      <c r="L8223" s="4" t="s">
        <v>107</v>
      </c>
      <c r="M8223" s="4" t="s">
        <v>9901</v>
      </c>
      <c r="N8223" s="4" t="s">
        <v>48</v>
      </c>
      <c r="O8223" s="4" t="s">
        <v>271</v>
      </c>
      <c r="P8223" s="4" t="s">
        <v>9902</v>
      </c>
      <c r="Q8223" s="4">
        <v>15.072000000000001</v>
      </c>
      <c r="R8223" s="4">
        <v>4</v>
      </c>
      <c r="S8223" s="4">
        <v>0.2</v>
      </c>
      <c r="T8223" s="4">
        <v>3.7680000000000002</v>
      </c>
      <c r="U8223" s="4">
        <v>-3.7680000000000002</v>
      </c>
      <c r="V8223" s="4">
        <v>-0.25</v>
      </c>
      <c r="W8223" s="4">
        <v>4</v>
      </c>
      <c r="X8223" s="4" t="s">
        <v>10933</v>
      </c>
    </row>
    <row r="8224" spans="1:24" x14ac:dyDescent="0.35">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x14ac:dyDescent="0.35">
      <c r="A8225" s="4">
        <v>8224</v>
      </c>
      <c r="B8225" s="4" t="s">
        <v>9904</v>
      </c>
      <c r="C8225" s="5">
        <v>41438</v>
      </c>
      <c r="D8225" s="5">
        <v>41442</v>
      </c>
      <c r="E8225" s="4" t="s">
        <v>52</v>
      </c>
      <c r="F8225" s="4" t="s">
        <v>897</v>
      </c>
      <c r="G8225" s="4" t="s">
        <v>898</v>
      </c>
      <c r="H8225" s="4" t="s">
        <v>43</v>
      </c>
      <c r="I8225" s="4" t="s">
        <v>29</v>
      </c>
      <c r="J8225" s="4" t="s">
        <v>604</v>
      </c>
      <c r="K8225" s="4" t="s">
        <v>45</v>
      </c>
      <c r="L8225" s="4" t="s">
        <v>46</v>
      </c>
      <c r="M8225" s="4" t="s">
        <v>4707</v>
      </c>
      <c r="N8225" s="4" t="s">
        <v>48</v>
      </c>
      <c r="O8225" s="4" t="s">
        <v>92</v>
      </c>
      <c r="P8225" s="4" t="s">
        <v>4708</v>
      </c>
      <c r="Q8225" s="4">
        <v>185.88</v>
      </c>
      <c r="R8225" s="4">
        <v>6</v>
      </c>
      <c r="S8225" s="4">
        <v>0</v>
      </c>
      <c r="T8225" s="4">
        <v>30.98</v>
      </c>
      <c r="U8225" s="4">
        <v>83.645999999999987</v>
      </c>
      <c r="V8225" s="4">
        <v>0.44999999999999996</v>
      </c>
      <c r="W8225" s="4">
        <v>4</v>
      </c>
      <c r="X8225" s="4" t="s">
        <v>10933</v>
      </c>
    </row>
    <row r="8226" spans="1:24" x14ac:dyDescent="0.35">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x14ac:dyDescent="0.35">
      <c r="A8227" s="4">
        <v>8226</v>
      </c>
      <c r="B8227" s="4" t="s">
        <v>9905</v>
      </c>
      <c r="C8227" s="5">
        <v>41945</v>
      </c>
      <c r="D8227" s="5">
        <v>41948</v>
      </c>
      <c r="E8227" s="4" t="s">
        <v>25</v>
      </c>
      <c r="F8227" s="4" t="s">
        <v>146</v>
      </c>
      <c r="G8227" s="4" t="s">
        <v>147</v>
      </c>
      <c r="H8227" s="4" t="s">
        <v>28</v>
      </c>
      <c r="I8227" s="4" t="s">
        <v>29</v>
      </c>
      <c r="J8227" s="4" t="s">
        <v>4098</v>
      </c>
      <c r="K8227" s="4" t="s">
        <v>1247</v>
      </c>
      <c r="L8227" s="4" t="s">
        <v>150</v>
      </c>
      <c r="M8227" s="4" t="s">
        <v>1100</v>
      </c>
      <c r="N8227" s="4" t="s">
        <v>48</v>
      </c>
      <c r="O8227" s="4" t="s">
        <v>92</v>
      </c>
      <c r="P8227" s="4" t="s">
        <v>1101</v>
      </c>
      <c r="Q8227" s="4">
        <v>189.7</v>
      </c>
      <c r="R8227" s="4">
        <v>10</v>
      </c>
      <c r="S8227" s="4">
        <v>0</v>
      </c>
      <c r="T8227" s="4">
        <v>18.97</v>
      </c>
      <c r="U8227" s="4">
        <v>91.055999999999983</v>
      </c>
      <c r="V8227" s="4">
        <v>0.47999999999999993</v>
      </c>
      <c r="W8227" s="4">
        <v>3</v>
      </c>
      <c r="X8227" s="4" t="s">
        <v>10933</v>
      </c>
    </row>
    <row r="8228" spans="1:24" x14ac:dyDescent="0.35">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x14ac:dyDescent="0.35">
      <c r="A8229" s="4">
        <v>8228</v>
      </c>
      <c r="B8229" s="4" t="s">
        <v>9906</v>
      </c>
      <c r="C8229" s="5">
        <v>41369</v>
      </c>
      <c r="D8229" s="5">
        <v>41373</v>
      </c>
      <c r="E8229" s="4" t="s">
        <v>25</v>
      </c>
      <c r="F8229" s="4" t="s">
        <v>5321</v>
      </c>
      <c r="G8229" s="4" t="s">
        <v>5322</v>
      </c>
      <c r="H8229" s="4" t="s">
        <v>104</v>
      </c>
      <c r="I8229" s="4" t="s">
        <v>29</v>
      </c>
      <c r="J8229" s="4" t="s">
        <v>278</v>
      </c>
      <c r="K8229" s="4" t="s">
        <v>269</v>
      </c>
      <c r="L8229" s="4" t="s">
        <v>150</v>
      </c>
      <c r="M8229" s="4" t="s">
        <v>1860</v>
      </c>
      <c r="N8229" s="4" t="s">
        <v>34</v>
      </c>
      <c r="O8229" s="4" t="s">
        <v>67</v>
      </c>
      <c r="P8229" s="4" t="s">
        <v>1861</v>
      </c>
      <c r="Q8229" s="4">
        <v>82.64</v>
      </c>
      <c r="R8229" s="4">
        <v>2</v>
      </c>
      <c r="S8229" s="4">
        <v>0</v>
      </c>
      <c r="T8229" s="4">
        <v>41.32</v>
      </c>
      <c r="U8229" s="4">
        <v>7.4376000000000033</v>
      </c>
      <c r="V8229" s="4">
        <v>9.0000000000000038E-2</v>
      </c>
      <c r="W8229" s="4">
        <v>4</v>
      </c>
      <c r="X8229" s="4" t="s">
        <v>10933</v>
      </c>
    </row>
    <row r="8230" spans="1:24" x14ac:dyDescent="0.35">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x14ac:dyDescent="0.35">
      <c r="A8231" s="4">
        <v>8230</v>
      </c>
      <c r="B8231" s="4" t="s">
        <v>9906</v>
      </c>
      <c r="C8231" s="5">
        <v>41369</v>
      </c>
      <c r="D8231" s="5">
        <v>41373</v>
      </c>
      <c r="E8231" s="4" t="s">
        <v>25</v>
      </c>
      <c r="F8231" s="4" t="s">
        <v>5321</v>
      </c>
      <c r="G8231" s="4" t="s">
        <v>5322</v>
      </c>
      <c r="H8231" s="4" t="s">
        <v>104</v>
      </c>
      <c r="I8231" s="4" t="s">
        <v>29</v>
      </c>
      <c r="J8231" s="4" t="s">
        <v>278</v>
      </c>
      <c r="K8231" s="4" t="s">
        <v>269</v>
      </c>
      <c r="L8231" s="4" t="s">
        <v>150</v>
      </c>
      <c r="M8231" s="4" t="s">
        <v>3997</v>
      </c>
      <c r="N8231" s="4" t="s">
        <v>73</v>
      </c>
      <c r="O8231" s="4" t="s">
        <v>163</v>
      </c>
      <c r="P8231" s="4" t="s">
        <v>3998</v>
      </c>
      <c r="Q8231" s="4">
        <v>89.97</v>
      </c>
      <c r="R8231" s="4">
        <v>3</v>
      </c>
      <c r="S8231" s="4">
        <v>0</v>
      </c>
      <c r="T8231" s="4">
        <v>29.99</v>
      </c>
      <c r="U8231" s="4">
        <v>37.787400000000005</v>
      </c>
      <c r="V8231" s="4">
        <v>0.42000000000000004</v>
      </c>
      <c r="W8231" s="4">
        <v>4</v>
      </c>
      <c r="X8231" s="4" t="s">
        <v>10933</v>
      </c>
    </row>
    <row r="8232" spans="1:24" x14ac:dyDescent="0.35">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x14ac:dyDescent="0.35">
      <c r="A8233" s="4">
        <v>8232</v>
      </c>
      <c r="B8233" s="4" t="s">
        <v>9907</v>
      </c>
      <c r="C8233" s="5">
        <v>41456</v>
      </c>
      <c r="D8233" s="5">
        <v>41458</v>
      </c>
      <c r="E8233" s="4" t="s">
        <v>25</v>
      </c>
      <c r="F8233" s="4" t="s">
        <v>538</v>
      </c>
      <c r="G8233" s="4" t="s">
        <v>539</v>
      </c>
      <c r="H8233" s="4" t="s">
        <v>28</v>
      </c>
      <c r="I8233" s="4" t="s">
        <v>29</v>
      </c>
      <c r="J8233" s="4" t="s">
        <v>7491</v>
      </c>
      <c r="K8233" s="4" t="s">
        <v>1274</v>
      </c>
      <c r="L8233" s="4" t="s">
        <v>32</v>
      </c>
      <c r="M8233" s="4" t="s">
        <v>854</v>
      </c>
      <c r="N8233" s="4" t="s">
        <v>34</v>
      </c>
      <c r="O8233" s="4" t="s">
        <v>35</v>
      </c>
      <c r="P8233" s="4" t="s">
        <v>855</v>
      </c>
      <c r="Q8233" s="4">
        <v>1266.8599999999999</v>
      </c>
      <c r="R8233" s="4">
        <v>7</v>
      </c>
      <c r="S8233" s="4">
        <v>0</v>
      </c>
      <c r="T8233" s="4">
        <v>180.98</v>
      </c>
      <c r="U8233" s="4">
        <v>291.37779999999987</v>
      </c>
      <c r="V8233" s="4">
        <v>0.2299999999999999</v>
      </c>
      <c r="W8233" s="4">
        <v>2</v>
      </c>
      <c r="X8233" s="4" t="s">
        <v>10933</v>
      </c>
    </row>
    <row r="8234" spans="1:24" x14ac:dyDescent="0.35">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x14ac:dyDescent="0.35">
      <c r="A8235" s="4">
        <v>8234</v>
      </c>
      <c r="B8235" s="4" t="s">
        <v>9908</v>
      </c>
      <c r="C8235" s="5">
        <v>40808</v>
      </c>
      <c r="D8235" s="5">
        <v>40814</v>
      </c>
      <c r="E8235" s="4" t="s">
        <v>52</v>
      </c>
      <c r="F8235" s="4" t="s">
        <v>2815</v>
      </c>
      <c r="G8235" s="4" t="s">
        <v>2816</v>
      </c>
      <c r="H8235" s="4" t="s">
        <v>28</v>
      </c>
      <c r="I8235" s="4" t="s">
        <v>29</v>
      </c>
      <c r="J8235" s="4" t="s">
        <v>632</v>
      </c>
      <c r="K8235" s="4" t="s">
        <v>45</v>
      </c>
      <c r="L8235" s="4" t="s">
        <v>46</v>
      </c>
      <c r="M8235" s="4" t="s">
        <v>6447</v>
      </c>
      <c r="N8235" s="4" t="s">
        <v>48</v>
      </c>
      <c r="O8235" s="4" t="s">
        <v>61</v>
      </c>
      <c r="P8235" s="4" t="s">
        <v>6448</v>
      </c>
      <c r="Q8235" s="4">
        <v>40.68</v>
      </c>
      <c r="R8235" s="4">
        <v>2</v>
      </c>
      <c r="S8235" s="4">
        <v>0</v>
      </c>
      <c r="T8235" s="4">
        <v>20.34</v>
      </c>
      <c r="U8235" s="4">
        <v>0.40679999999999694</v>
      </c>
      <c r="V8235" s="4">
        <v>9.9999999999999256E-3</v>
      </c>
      <c r="W8235" s="4">
        <v>6</v>
      </c>
      <c r="X8235" s="4" t="s">
        <v>10934</v>
      </c>
    </row>
    <row r="8236" spans="1:24" x14ac:dyDescent="0.35">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x14ac:dyDescent="0.35">
      <c r="A8237" s="4">
        <v>8236</v>
      </c>
      <c r="B8237" s="4" t="s">
        <v>9909</v>
      </c>
      <c r="C8237" s="5">
        <v>41761</v>
      </c>
      <c r="D8237" s="5">
        <v>41766</v>
      </c>
      <c r="E8237" s="4" t="s">
        <v>52</v>
      </c>
      <c r="F8237" s="4" t="s">
        <v>1455</v>
      </c>
      <c r="G8237" s="4" t="s">
        <v>1456</v>
      </c>
      <c r="H8237" s="4" t="s">
        <v>28</v>
      </c>
      <c r="I8237" s="4" t="s">
        <v>29</v>
      </c>
      <c r="J8237" s="4" t="s">
        <v>1523</v>
      </c>
      <c r="K8237" s="4" t="s">
        <v>56</v>
      </c>
      <c r="L8237" s="4" t="s">
        <v>32</v>
      </c>
      <c r="M8237" s="4" t="s">
        <v>1603</v>
      </c>
      <c r="N8237" s="4" t="s">
        <v>34</v>
      </c>
      <c r="O8237" s="4" t="s">
        <v>58</v>
      </c>
      <c r="P8237" s="4" t="s">
        <v>1604</v>
      </c>
      <c r="Q8237" s="4">
        <v>933.26200000000006</v>
      </c>
      <c r="R8237" s="4">
        <v>4</v>
      </c>
      <c r="S8237" s="4">
        <v>0.45</v>
      </c>
      <c r="T8237" s="4">
        <v>233.31550000000001</v>
      </c>
      <c r="U8237" s="4">
        <v>-458.14679999999998</v>
      </c>
      <c r="V8237" s="4">
        <v>-0.49090909090909085</v>
      </c>
      <c r="W8237" s="4">
        <v>5</v>
      </c>
      <c r="X8237" s="4" t="s">
        <v>10934</v>
      </c>
    </row>
    <row r="8238" spans="1:24" x14ac:dyDescent="0.35">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x14ac:dyDescent="0.35">
      <c r="A8239" s="4">
        <v>8238</v>
      </c>
      <c r="B8239" s="4" t="s">
        <v>9910</v>
      </c>
      <c r="C8239" s="5">
        <v>41933</v>
      </c>
      <c r="D8239" s="5">
        <v>41933</v>
      </c>
      <c r="E8239" s="4" t="s">
        <v>1292</v>
      </c>
      <c r="F8239" s="4" t="s">
        <v>6376</v>
      </c>
      <c r="G8239" s="4" t="s">
        <v>6377</v>
      </c>
      <c r="H8239" s="4" t="s">
        <v>28</v>
      </c>
      <c r="I8239" s="4" t="s">
        <v>29</v>
      </c>
      <c r="J8239" s="4" t="s">
        <v>1523</v>
      </c>
      <c r="K8239" s="4" t="s">
        <v>56</v>
      </c>
      <c r="L8239" s="4" t="s">
        <v>32</v>
      </c>
      <c r="M8239" s="4" t="s">
        <v>1515</v>
      </c>
      <c r="N8239" s="4" t="s">
        <v>48</v>
      </c>
      <c r="O8239" s="4" t="s">
        <v>61</v>
      </c>
      <c r="P8239" s="4" t="s">
        <v>1516</v>
      </c>
      <c r="Q8239" s="4">
        <v>4.7679999999999998</v>
      </c>
      <c r="R8239" s="4">
        <v>2</v>
      </c>
      <c r="S8239" s="4">
        <v>0.2</v>
      </c>
      <c r="T8239" s="4">
        <v>2.3839999999999999</v>
      </c>
      <c r="U8239" s="4">
        <v>-0.7748000000000006</v>
      </c>
      <c r="V8239" s="4">
        <v>-0.16250000000000014</v>
      </c>
      <c r="W8239" s="4">
        <v>0</v>
      </c>
      <c r="X8239" s="4" t="s">
        <v>10935</v>
      </c>
    </row>
    <row r="8240" spans="1:24" x14ac:dyDescent="0.35">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x14ac:dyDescent="0.35">
      <c r="A8241" s="4">
        <v>8240</v>
      </c>
      <c r="B8241" s="4" t="s">
        <v>9910</v>
      </c>
      <c r="C8241" s="5">
        <v>41933</v>
      </c>
      <c r="D8241" s="5">
        <v>41933</v>
      </c>
      <c r="E8241" s="4" t="s">
        <v>1292</v>
      </c>
      <c r="F8241" s="4" t="s">
        <v>6376</v>
      </c>
      <c r="G8241" s="4" t="s">
        <v>6377</v>
      </c>
      <c r="H8241" s="4" t="s">
        <v>28</v>
      </c>
      <c r="I8241" s="4" t="s">
        <v>29</v>
      </c>
      <c r="J8241" s="4" t="s">
        <v>1523</v>
      </c>
      <c r="K8241" s="4" t="s">
        <v>56</v>
      </c>
      <c r="L8241" s="4" t="s">
        <v>32</v>
      </c>
      <c r="M8241" s="4" t="s">
        <v>4225</v>
      </c>
      <c r="N8241" s="4" t="s">
        <v>48</v>
      </c>
      <c r="O8241" s="4" t="s">
        <v>70</v>
      </c>
      <c r="P8241" s="4" t="s">
        <v>4226</v>
      </c>
      <c r="Q8241" s="4">
        <v>4.4479999999999995</v>
      </c>
      <c r="R8241" s="4">
        <v>2</v>
      </c>
      <c r="S8241" s="4">
        <v>0.2</v>
      </c>
      <c r="T8241" s="4">
        <v>2.2239999999999998</v>
      </c>
      <c r="U8241" s="4">
        <v>1.1119999999999999</v>
      </c>
      <c r="V8241" s="4">
        <v>0.25</v>
      </c>
      <c r="W8241" s="4">
        <v>0</v>
      </c>
      <c r="X8241" s="4" t="s">
        <v>10935</v>
      </c>
    </row>
    <row r="8242" spans="1:24" x14ac:dyDescent="0.35">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x14ac:dyDescent="0.35">
      <c r="A8243" s="4">
        <v>8242</v>
      </c>
      <c r="B8243" s="4" t="s">
        <v>9911</v>
      </c>
      <c r="C8243" s="5">
        <v>40787</v>
      </c>
      <c r="D8243" s="5">
        <v>40791</v>
      </c>
      <c r="E8243" s="4" t="s">
        <v>52</v>
      </c>
      <c r="F8243" s="4" t="s">
        <v>244</v>
      </c>
      <c r="G8243" s="4" t="s">
        <v>245</v>
      </c>
      <c r="H8243" s="4" t="s">
        <v>28</v>
      </c>
      <c r="I8243" s="4" t="s">
        <v>29</v>
      </c>
      <c r="J8243" s="4" t="s">
        <v>268</v>
      </c>
      <c r="K8243" s="4" t="s">
        <v>269</v>
      </c>
      <c r="L8243" s="4" t="s">
        <v>150</v>
      </c>
      <c r="M8243" s="4" t="s">
        <v>2769</v>
      </c>
      <c r="N8243" s="4" t="s">
        <v>48</v>
      </c>
      <c r="O8243" s="4" t="s">
        <v>77</v>
      </c>
      <c r="P8243" s="4" t="s">
        <v>2770</v>
      </c>
      <c r="Q8243" s="4">
        <v>23.744</v>
      </c>
      <c r="R8243" s="4">
        <v>2</v>
      </c>
      <c r="S8243" s="4">
        <v>0.2</v>
      </c>
      <c r="T8243" s="4">
        <v>11.872</v>
      </c>
      <c r="U8243" s="4">
        <v>8.3103999999999996</v>
      </c>
      <c r="V8243" s="4">
        <v>0.35</v>
      </c>
      <c r="W8243" s="4">
        <v>4</v>
      </c>
      <c r="X8243" s="4" t="s">
        <v>10933</v>
      </c>
    </row>
    <row r="8244" spans="1:24" x14ac:dyDescent="0.35">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x14ac:dyDescent="0.35">
      <c r="A8245" s="4">
        <v>8244</v>
      </c>
      <c r="B8245" s="4" t="s">
        <v>9912</v>
      </c>
      <c r="C8245" s="5">
        <v>40767</v>
      </c>
      <c r="D8245" s="5">
        <v>40771</v>
      </c>
      <c r="E8245" s="4" t="s">
        <v>52</v>
      </c>
      <c r="F8245" s="4" t="s">
        <v>5010</v>
      </c>
      <c r="G8245" s="4" t="s">
        <v>5011</v>
      </c>
      <c r="H8245" s="4" t="s">
        <v>28</v>
      </c>
      <c r="I8245" s="4" t="s">
        <v>29</v>
      </c>
      <c r="J8245" s="4" t="s">
        <v>129</v>
      </c>
      <c r="K8245" s="4" t="s">
        <v>45</v>
      </c>
      <c r="L8245" s="4" t="s">
        <v>46</v>
      </c>
      <c r="M8245" s="4" t="s">
        <v>5891</v>
      </c>
      <c r="N8245" s="4" t="s">
        <v>73</v>
      </c>
      <c r="O8245" s="4" t="s">
        <v>74</v>
      </c>
      <c r="P8245" s="4" t="s">
        <v>5892</v>
      </c>
      <c r="Q8245" s="4">
        <v>806.33600000000001</v>
      </c>
      <c r="R8245" s="4">
        <v>8</v>
      </c>
      <c r="S8245" s="4">
        <v>0.2</v>
      </c>
      <c r="T8245" s="4">
        <v>100.792</v>
      </c>
      <c r="U8245" s="4">
        <v>50.396000000000015</v>
      </c>
      <c r="V8245" s="4">
        <v>6.2500000000000014E-2</v>
      </c>
      <c r="W8245" s="4">
        <v>4</v>
      </c>
      <c r="X8245" s="4" t="s">
        <v>10933</v>
      </c>
    </row>
    <row r="8246" spans="1:24" x14ac:dyDescent="0.35">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x14ac:dyDescent="0.35">
      <c r="A8247" s="4">
        <v>8246</v>
      </c>
      <c r="B8247" s="4" t="s">
        <v>9913</v>
      </c>
      <c r="C8247" s="5">
        <v>40774</v>
      </c>
      <c r="D8247" s="5">
        <v>40778</v>
      </c>
      <c r="E8247" s="4" t="s">
        <v>52</v>
      </c>
      <c r="F8247" s="4" t="s">
        <v>7355</v>
      </c>
      <c r="G8247" s="4" t="s">
        <v>7356</v>
      </c>
      <c r="H8247" s="4" t="s">
        <v>43</v>
      </c>
      <c r="I8247" s="4" t="s">
        <v>29</v>
      </c>
      <c r="J8247" s="4" t="s">
        <v>499</v>
      </c>
      <c r="K8247" s="4" t="s">
        <v>1274</v>
      </c>
      <c r="L8247" s="4" t="s">
        <v>32</v>
      </c>
      <c r="M8247" s="4" t="s">
        <v>686</v>
      </c>
      <c r="N8247" s="4" t="s">
        <v>48</v>
      </c>
      <c r="O8247" s="4" t="s">
        <v>61</v>
      </c>
      <c r="P8247" s="4" t="s">
        <v>687</v>
      </c>
      <c r="Q8247" s="4">
        <v>344.90999999999997</v>
      </c>
      <c r="R8247" s="4">
        <v>3</v>
      </c>
      <c r="S8247" s="4">
        <v>0</v>
      </c>
      <c r="T8247" s="4">
        <v>114.96999999999998</v>
      </c>
      <c r="U8247" s="4">
        <v>10.347300000000004</v>
      </c>
      <c r="V8247" s="4">
        <v>3.0000000000000016E-2</v>
      </c>
      <c r="W8247" s="4">
        <v>4</v>
      </c>
      <c r="X8247" s="4" t="s">
        <v>10933</v>
      </c>
    </row>
    <row r="8248" spans="1:24" x14ac:dyDescent="0.35">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x14ac:dyDescent="0.35">
      <c r="A8249" s="4">
        <v>8248</v>
      </c>
      <c r="B8249" s="4" t="s">
        <v>9914</v>
      </c>
      <c r="C8249" s="5">
        <v>41039</v>
      </c>
      <c r="D8249" s="5">
        <v>41039</v>
      </c>
      <c r="E8249" s="4" t="s">
        <v>1292</v>
      </c>
      <c r="F8249" s="4" t="s">
        <v>4209</v>
      </c>
      <c r="G8249" s="4" t="s">
        <v>4210</v>
      </c>
      <c r="H8249" s="4" t="s">
        <v>104</v>
      </c>
      <c r="I8249" s="4" t="s">
        <v>29</v>
      </c>
      <c r="J8249" s="4" t="s">
        <v>458</v>
      </c>
      <c r="K8249" s="4" t="s">
        <v>213</v>
      </c>
      <c r="L8249" s="4" t="s">
        <v>107</v>
      </c>
      <c r="M8249" s="4" t="s">
        <v>4998</v>
      </c>
      <c r="N8249" s="4" t="s">
        <v>48</v>
      </c>
      <c r="O8249" s="4" t="s">
        <v>70</v>
      </c>
      <c r="P8249" s="4" t="s">
        <v>4999</v>
      </c>
      <c r="Q8249" s="4">
        <v>36.783999999999999</v>
      </c>
      <c r="R8249" s="4">
        <v>2</v>
      </c>
      <c r="S8249" s="4">
        <v>0.2</v>
      </c>
      <c r="T8249" s="4">
        <v>18.391999999999999</v>
      </c>
      <c r="U8249" s="4">
        <v>3.6784000000000017</v>
      </c>
      <c r="V8249" s="4">
        <v>0.10000000000000005</v>
      </c>
      <c r="W8249" s="4">
        <v>0</v>
      </c>
      <c r="X8249" s="4" t="s">
        <v>10935</v>
      </c>
    </row>
    <row r="8250" spans="1:24" x14ac:dyDescent="0.35">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x14ac:dyDescent="0.35">
      <c r="A8251" s="4">
        <v>8250</v>
      </c>
      <c r="B8251" s="4" t="s">
        <v>9916</v>
      </c>
      <c r="C8251" s="5">
        <v>40973</v>
      </c>
      <c r="D8251" s="5">
        <v>40977</v>
      </c>
      <c r="E8251" s="4" t="s">
        <v>25</v>
      </c>
      <c r="F8251" s="4" t="s">
        <v>2759</v>
      </c>
      <c r="G8251" s="4" t="s">
        <v>2760</v>
      </c>
      <c r="H8251" s="4" t="s">
        <v>28</v>
      </c>
      <c r="I8251" s="4" t="s">
        <v>29</v>
      </c>
      <c r="J8251" s="4" t="s">
        <v>305</v>
      </c>
      <c r="K8251" s="4" t="s">
        <v>213</v>
      </c>
      <c r="L8251" s="4" t="s">
        <v>107</v>
      </c>
      <c r="M8251" s="4" t="s">
        <v>3544</v>
      </c>
      <c r="N8251" s="4" t="s">
        <v>48</v>
      </c>
      <c r="O8251" s="4" t="s">
        <v>77</v>
      </c>
      <c r="P8251" s="4" t="s">
        <v>3545</v>
      </c>
      <c r="Q8251" s="4">
        <v>11.211999999999998</v>
      </c>
      <c r="R8251" s="4">
        <v>2</v>
      </c>
      <c r="S8251" s="4">
        <v>0.8</v>
      </c>
      <c r="T8251" s="4">
        <v>5.605999999999999</v>
      </c>
      <c r="U8251" s="4">
        <v>-16.818000000000005</v>
      </c>
      <c r="V8251" s="4">
        <v>-1.5000000000000007</v>
      </c>
      <c r="W8251" s="4">
        <v>4</v>
      </c>
      <c r="X8251" s="4" t="s">
        <v>10933</v>
      </c>
    </row>
    <row r="8252" spans="1:24" x14ac:dyDescent="0.35">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x14ac:dyDescent="0.35">
      <c r="A8253" s="4">
        <v>8252</v>
      </c>
      <c r="B8253" s="4" t="s">
        <v>9916</v>
      </c>
      <c r="C8253" s="5">
        <v>40973</v>
      </c>
      <c r="D8253" s="5">
        <v>40977</v>
      </c>
      <c r="E8253" s="4" t="s">
        <v>25</v>
      </c>
      <c r="F8253" s="4" t="s">
        <v>2759</v>
      </c>
      <c r="G8253" s="4" t="s">
        <v>2760</v>
      </c>
      <c r="H8253" s="4" t="s">
        <v>28</v>
      </c>
      <c r="I8253" s="4" t="s">
        <v>29</v>
      </c>
      <c r="J8253" s="4" t="s">
        <v>305</v>
      </c>
      <c r="K8253" s="4" t="s">
        <v>213</v>
      </c>
      <c r="L8253" s="4" t="s">
        <v>107</v>
      </c>
      <c r="M8253" s="4" t="s">
        <v>4422</v>
      </c>
      <c r="N8253" s="4" t="s">
        <v>48</v>
      </c>
      <c r="O8253" s="4" t="s">
        <v>80</v>
      </c>
      <c r="P8253" s="4" t="s">
        <v>4423</v>
      </c>
      <c r="Q8253" s="4">
        <v>180.97999999999996</v>
      </c>
      <c r="R8253" s="4">
        <v>5</v>
      </c>
      <c r="S8253" s="4">
        <v>0.8</v>
      </c>
      <c r="T8253" s="4">
        <v>36.195999999999991</v>
      </c>
      <c r="U8253" s="4">
        <v>-470.548</v>
      </c>
      <c r="V8253" s="4">
        <v>-2.6000000000000005</v>
      </c>
      <c r="W8253" s="4">
        <v>4</v>
      </c>
      <c r="X8253" s="4" t="s">
        <v>10933</v>
      </c>
    </row>
    <row r="8254" spans="1:24" x14ac:dyDescent="0.35">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x14ac:dyDescent="0.35">
      <c r="A8255" s="4">
        <v>8254</v>
      </c>
      <c r="B8255" s="4" t="s">
        <v>9917</v>
      </c>
      <c r="C8255" s="5">
        <v>41864</v>
      </c>
      <c r="D8255" s="5">
        <v>41871</v>
      </c>
      <c r="E8255" s="4" t="s">
        <v>52</v>
      </c>
      <c r="F8255" s="4" t="s">
        <v>7132</v>
      </c>
      <c r="G8255" s="4" t="s">
        <v>7133</v>
      </c>
      <c r="H8255" s="4" t="s">
        <v>28</v>
      </c>
      <c r="I8255" s="4" t="s">
        <v>29</v>
      </c>
      <c r="J8255" s="4" t="s">
        <v>97</v>
      </c>
      <c r="K8255" s="4" t="s">
        <v>98</v>
      </c>
      <c r="L8255" s="4" t="s">
        <v>46</v>
      </c>
      <c r="M8255" s="4" t="s">
        <v>5427</v>
      </c>
      <c r="N8255" s="4" t="s">
        <v>73</v>
      </c>
      <c r="O8255" s="4" t="s">
        <v>1218</v>
      </c>
      <c r="P8255" s="4" t="s">
        <v>5428</v>
      </c>
      <c r="Q8255" s="4">
        <v>299.99</v>
      </c>
      <c r="R8255" s="4">
        <v>1</v>
      </c>
      <c r="S8255" s="4">
        <v>0</v>
      </c>
      <c r="T8255" s="4">
        <v>299.99</v>
      </c>
      <c r="U8255" s="4">
        <v>89.996999999999986</v>
      </c>
      <c r="V8255" s="4">
        <v>0.29999999999999993</v>
      </c>
      <c r="W8255" s="4">
        <v>7</v>
      </c>
      <c r="X8255" s="4" t="s">
        <v>10934</v>
      </c>
    </row>
    <row r="8256" spans="1:24" x14ac:dyDescent="0.35">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x14ac:dyDescent="0.35">
      <c r="A8257" s="4">
        <v>8256</v>
      </c>
      <c r="B8257" s="4" t="s">
        <v>9917</v>
      </c>
      <c r="C8257" s="5">
        <v>41864</v>
      </c>
      <c r="D8257" s="5">
        <v>41871</v>
      </c>
      <c r="E8257" s="4" t="s">
        <v>52</v>
      </c>
      <c r="F8257" s="4" t="s">
        <v>7132</v>
      </c>
      <c r="G8257" s="4" t="s">
        <v>7133</v>
      </c>
      <c r="H8257" s="4" t="s">
        <v>28</v>
      </c>
      <c r="I8257" s="4" t="s">
        <v>29</v>
      </c>
      <c r="J8257" s="4" t="s">
        <v>97</v>
      </c>
      <c r="K8257" s="4" t="s">
        <v>98</v>
      </c>
      <c r="L8257" s="4" t="s">
        <v>46</v>
      </c>
      <c r="M8257" s="4" t="s">
        <v>2051</v>
      </c>
      <c r="N8257" s="4" t="s">
        <v>73</v>
      </c>
      <c r="O8257" s="4" t="s">
        <v>74</v>
      </c>
      <c r="P8257" s="4" t="s">
        <v>2052</v>
      </c>
      <c r="Q8257" s="4">
        <v>242.624</v>
      </c>
      <c r="R8257" s="4">
        <v>8</v>
      </c>
      <c r="S8257" s="4">
        <v>0.2</v>
      </c>
      <c r="T8257" s="4">
        <v>30.327999999999999</v>
      </c>
      <c r="U8257" s="4">
        <v>27.295199999999973</v>
      </c>
      <c r="V8257" s="4">
        <v>0.11249999999999989</v>
      </c>
      <c r="W8257" s="4">
        <v>7</v>
      </c>
      <c r="X8257" s="4" t="s">
        <v>10934</v>
      </c>
    </row>
    <row r="8258" spans="1:24" x14ac:dyDescent="0.35">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x14ac:dyDescent="0.35">
      <c r="A8259" s="4">
        <v>8258</v>
      </c>
      <c r="B8259" s="4" t="s">
        <v>9917</v>
      </c>
      <c r="C8259" s="5">
        <v>41864</v>
      </c>
      <c r="D8259" s="5">
        <v>41871</v>
      </c>
      <c r="E8259" s="4" t="s">
        <v>52</v>
      </c>
      <c r="F8259" s="4" t="s">
        <v>7132</v>
      </c>
      <c r="G8259" s="4" t="s">
        <v>7133</v>
      </c>
      <c r="H8259" s="4" t="s">
        <v>28</v>
      </c>
      <c r="I8259" s="4" t="s">
        <v>29</v>
      </c>
      <c r="J8259" s="4" t="s">
        <v>97</v>
      </c>
      <c r="K8259" s="4" t="s">
        <v>98</v>
      </c>
      <c r="L8259" s="4" t="s">
        <v>46</v>
      </c>
      <c r="M8259" s="4" t="s">
        <v>6278</v>
      </c>
      <c r="N8259" s="4" t="s">
        <v>73</v>
      </c>
      <c r="O8259" s="4" t="s">
        <v>163</v>
      </c>
      <c r="P8259" s="4" t="s">
        <v>6279</v>
      </c>
      <c r="Q8259" s="4">
        <v>174.95000000000002</v>
      </c>
      <c r="R8259" s="4">
        <v>5</v>
      </c>
      <c r="S8259" s="4">
        <v>0</v>
      </c>
      <c r="T8259" s="4">
        <v>34.99</v>
      </c>
      <c r="U8259" s="4">
        <v>12.246500000000005</v>
      </c>
      <c r="V8259" s="4">
        <v>7.0000000000000021E-2</v>
      </c>
      <c r="W8259" s="4">
        <v>7</v>
      </c>
      <c r="X8259" s="4" t="s">
        <v>10934</v>
      </c>
    </row>
    <row r="8260" spans="1:24" x14ac:dyDescent="0.35">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x14ac:dyDescent="0.35">
      <c r="A8261" s="4">
        <v>8260</v>
      </c>
      <c r="B8261" s="4" t="s">
        <v>9918</v>
      </c>
      <c r="C8261" s="5">
        <v>41452</v>
      </c>
      <c r="D8261" s="5">
        <v>41452</v>
      </c>
      <c r="E8261" s="4" t="s">
        <v>1292</v>
      </c>
      <c r="F8261" s="4" t="s">
        <v>3157</v>
      </c>
      <c r="G8261" s="4" t="s">
        <v>3158</v>
      </c>
      <c r="H8261" s="4" t="s">
        <v>104</v>
      </c>
      <c r="I8261" s="4" t="s">
        <v>29</v>
      </c>
      <c r="J8261" s="4" t="s">
        <v>568</v>
      </c>
      <c r="K8261" s="4" t="s">
        <v>240</v>
      </c>
      <c r="L8261" s="4" t="s">
        <v>107</v>
      </c>
      <c r="M8261" s="4" t="s">
        <v>1732</v>
      </c>
      <c r="N8261" s="4" t="s">
        <v>48</v>
      </c>
      <c r="O8261" s="4" t="s">
        <v>92</v>
      </c>
      <c r="P8261" s="4" t="s">
        <v>1733</v>
      </c>
      <c r="Q8261" s="4">
        <v>368.91</v>
      </c>
      <c r="R8261" s="4">
        <v>9</v>
      </c>
      <c r="S8261" s="4">
        <v>0</v>
      </c>
      <c r="T8261" s="4">
        <v>40.99</v>
      </c>
      <c r="U8261" s="4">
        <v>180.76590000000002</v>
      </c>
      <c r="V8261" s="4">
        <v>0.49</v>
      </c>
      <c r="W8261" s="4">
        <v>0</v>
      </c>
      <c r="X8261" s="4" t="s">
        <v>10935</v>
      </c>
    </row>
    <row r="8262" spans="1:24" x14ac:dyDescent="0.35">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x14ac:dyDescent="0.35">
      <c r="A8263" s="4">
        <v>8262</v>
      </c>
      <c r="B8263" s="4" t="s">
        <v>9918</v>
      </c>
      <c r="C8263" s="5">
        <v>41452</v>
      </c>
      <c r="D8263" s="5">
        <v>41452</v>
      </c>
      <c r="E8263" s="4" t="s">
        <v>1292</v>
      </c>
      <c r="F8263" s="4" t="s">
        <v>3157</v>
      </c>
      <c r="G8263" s="4" t="s">
        <v>3158</v>
      </c>
      <c r="H8263" s="4" t="s">
        <v>104</v>
      </c>
      <c r="I8263" s="4" t="s">
        <v>29</v>
      </c>
      <c r="J8263" s="4" t="s">
        <v>568</v>
      </c>
      <c r="K8263" s="4" t="s">
        <v>240</v>
      </c>
      <c r="L8263" s="4" t="s">
        <v>107</v>
      </c>
      <c r="M8263" s="4" t="s">
        <v>5558</v>
      </c>
      <c r="N8263" s="4" t="s">
        <v>48</v>
      </c>
      <c r="O8263" s="4" t="s">
        <v>61</v>
      </c>
      <c r="P8263" s="4" t="s">
        <v>5559</v>
      </c>
      <c r="Q8263" s="4">
        <v>171.04</v>
      </c>
      <c r="R8263" s="4">
        <v>4</v>
      </c>
      <c r="S8263" s="4">
        <v>0</v>
      </c>
      <c r="T8263" s="4">
        <v>42.76</v>
      </c>
      <c r="U8263" s="4">
        <v>44.470399999999998</v>
      </c>
      <c r="V8263" s="4">
        <v>0.26</v>
      </c>
      <c r="W8263" s="4">
        <v>0</v>
      </c>
      <c r="X8263" s="4" t="s">
        <v>10935</v>
      </c>
    </row>
    <row r="8264" spans="1:24" x14ac:dyDescent="0.35">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x14ac:dyDescent="0.35">
      <c r="A8265" s="4">
        <v>8264</v>
      </c>
      <c r="B8265" s="4" t="s">
        <v>9920</v>
      </c>
      <c r="C8265" s="5">
        <v>41165</v>
      </c>
      <c r="D8265" s="5">
        <v>41169</v>
      </c>
      <c r="E8265" s="4" t="s">
        <v>52</v>
      </c>
      <c r="F8265" s="4" t="s">
        <v>4895</v>
      </c>
      <c r="G8265" s="4" t="s">
        <v>4896</v>
      </c>
      <c r="H8265" s="4" t="s">
        <v>28</v>
      </c>
      <c r="I8265" s="4" t="s">
        <v>29</v>
      </c>
      <c r="J8265" s="4" t="s">
        <v>1523</v>
      </c>
      <c r="K8265" s="4" t="s">
        <v>90</v>
      </c>
      <c r="L8265" s="4" t="s">
        <v>32</v>
      </c>
      <c r="M8265" s="4" t="s">
        <v>2473</v>
      </c>
      <c r="N8265" s="4" t="s">
        <v>48</v>
      </c>
      <c r="O8265" s="4" t="s">
        <v>77</v>
      </c>
      <c r="P8265" s="4" t="s">
        <v>2474</v>
      </c>
      <c r="Q8265" s="4">
        <v>13.092000000000002</v>
      </c>
      <c r="R8265" s="4">
        <v>4</v>
      </c>
      <c r="S8265" s="4">
        <v>0.7</v>
      </c>
      <c r="T8265" s="4">
        <v>3.2730000000000006</v>
      </c>
      <c r="U8265" s="4">
        <v>-10.037199999999999</v>
      </c>
      <c r="V8265" s="4">
        <v>-0.76666666666666639</v>
      </c>
      <c r="W8265" s="4">
        <v>4</v>
      </c>
      <c r="X8265" s="4" t="s">
        <v>10933</v>
      </c>
    </row>
    <row r="8266" spans="1:24" x14ac:dyDescent="0.35">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x14ac:dyDescent="0.35">
      <c r="A8267" s="4">
        <v>8266</v>
      </c>
      <c r="B8267" s="4" t="s">
        <v>9921</v>
      </c>
      <c r="C8267" s="5">
        <v>40907</v>
      </c>
      <c r="D8267" s="5">
        <v>40912</v>
      </c>
      <c r="E8267" s="4" t="s">
        <v>52</v>
      </c>
      <c r="F8267" s="4" t="s">
        <v>1689</v>
      </c>
      <c r="G8267" s="4" t="s">
        <v>1690</v>
      </c>
      <c r="H8267" s="4" t="s">
        <v>28</v>
      </c>
      <c r="I8267" s="4" t="s">
        <v>29</v>
      </c>
      <c r="J8267" s="4" t="s">
        <v>268</v>
      </c>
      <c r="K8267" s="4" t="s">
        <v>269</v>
      </c>
      <c r="L8267" s="4" t="s">
        <v>150</v>
      </c>
      <c r="M8267" s="4" t="s">
        <v>3346</v>
      </c>
      <c r="N8267" s="4" t="s">
        <v>48</v>
      </c>
      <c r="O8267" s="4" t="s">
        <v>77</v>
      </c>
      <c r="P8267" s="4" t="s">
        <v>3347</v>
      </c>
      <c r="Q8267" s="4">
        <v>35.448</v>
      </c>
      <c r="R8267" s="4">
        <v>7</v>
      </c>
      <c r="S8267" s="4">
        <v>0.2</v>
      </c>
      <c r="T8267" s="4">
        <v>5.0640000000000001</v>
      </c>
      <c r="U8267" s="4">
        <v>12.8499</v>
      </c>
      <c r="V8267" s="4">
        <v>0.36249999999999999</v>
      </c>
      <c r="W8267" s="4">
        <v>5</v>
      </c>
      <c r="X8267" s="4" t="s">
        <v>10934</v>
      </c>
    </row>
    <row r="8268" spans="1:24" x14ac:dyDescent="0.35">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x14ac:dyDescent="0.35">
      <c r="A8269" s="4">
        <v>8268</v>
      </c>
      <c r="B8269" s="4" t="s">
        <v>9925</v>
      </c>
      <c r="C8269" s="5">
        <v>41670</v>
      </c>
      <c r="D8269" s="5">
        <v>41677</v>
      </c>
      <c r="E8269" s="4" t="s">
        <v>52</v>
      </c>
      <c r="F8269" s="4" t="s">
        <v>3649</v>
      </c>
      <c r="G8269" s="4" t="s">
        <v>3650</v>
      </c>
      <c r="H8269" s="4" t="s">
        <v>28</v>
      </c>
      <c r="I8269" s="4" t="s">
        <v>29</v>
      </c>
      <c r="J8269" s="4" t="s">
        <v>458</v>
      </c>
      <c r="K8269" s="4" t="s">
        <v>213</v>
      </c>
      <c r="L8269" s="4" t="s">
        <v>107</v>
      </c>
      <c r="M8269" s="4" t="s">
        <v>6945</v>
      </c>
      <c r="N8269" s="4" t="s">
        <v>34</v>
      </c>
      <c r="O8269" s="4" t="s">
        <v>58</v>
      </c>
      <c r="P8269" s="4" t="s">
        <v>6946</v>
      </c>
      <c r="Q8269" s="4">
        <v>69.375</v>
      </c>
      <c r="R8269" s="4">
        <v>1</v>
      </c>
      <c r="S8269" s="4">
        <v>0.5</v>
      </c>
      <c r="T8269" s="4">
        <v>69.375</v>
      </c>
      <c r="U8269" s="4">
        <v>-47.174999999999997</v>
      </c>
      <c r="V8269" s="4">
        <v>-0.67999999999999994</v>
      </c>
      <c r="W8269" s="4">
        <v>7</v>
      </c>
      <c r="X8269" s="4" t="s">
        <v>10934</v>
      </c>
    </row>
    <row r="8270" spans="1:24" x14ac:dyDescent="0.35">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x14ac:dyDescent="0.35">
      <c r="A8271" s="4">
        <v>8270</v>
      </c>
      <c r="B8271" s="4" t="s">
        <v>9925</v>
      </c>
      <c r="C8271" s="5">
        <v>41670</v>
      </c>
      <c r="D8271" s="5">
        <v>41677</v>
      </c>
      <c r="E8271" s="4" t="s">
        <v>52</v>
      </c>
      <c r="F8271" s="4" t="s">
        <v>3649</v>
      </c>
      <c r="G8271" s="4" t="s">
        <v>3650</v>
      </c>
      <c r="H8271" s="4" t="s">
        <v>28</v>
      </c>
      <c r="I8271" s="4" t="s">
        <v>29</v>
      </c>
      <c r="J8271" s="4" t="s">
        <v>458</v>
      </c>
      <c r="K8271" s="4" t="s">
        <v>213</v>
      </c>
      <c r="L8271" s="4" t="s">
        <v>107</v>
      </c>
      <c r="M8271" s="4" t="s">
        <v>7944</v>
      </c>
      <c r="N8271" s="4" t="s">
        <v>73</v>
      </c>
      <c r="O8271" s="4" t="s">
        <v>74</v>
      </c>
      <c r="P8271" s="4" t="s">
        <v>7945</v>
      </c>
      <c r="Q8271" s="4">
        <v>2003.1680000000001</v>
      </c>
      <c r="R8271" s="4">
        <v>4</v>
      </c>
      <c r="S8271" s="4">
        <v>0.2</v>
      </c>
      <c r="T8271" s="4">
        <v>500.79200000000003</v>
      </c>
      <c r="U8271" s="4">
        <v>250.39599999999984</v>
      </c>
      <c r="V8271" s="4">
        <v>0.12499999999999992</v>
      </c>
      <c r="W8271" s="4">
        <v>7</v>
      </c>
      <c r="X8271" s="4" t="s">
        <v>10934</v>
      </c>
    </row>
    <row r="8272" spans="1:24" x14ac:dyDescent="0.35">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x14ac:dyDescent="0.35">
      <c r="A8273" s="4">
        <v>8272</v>
      </c>
      <c r="B8273" s="4" t="s">
        <v>9926</v>
      </c>
      <c r="C8273" s="5">
        <v>41634</v>
      </c>
      <c r="D8273" s="5">
        <v>41640</v>
      </c>
      <c r="E8273" s="4" t="s">
        <v>52</v>
      </c>
      <c r="F8273" s="4" t="s">
        <v>4800</v>
      </c>
      <c r="G8273" s="4" t="s">
        <v>4801</v>
      </c>
      <c r="H8273" s="4" t="s">
        <v>28</v>
      </c>
      <c r="I8273" s="4" t="s">
        <v>29</v>
      </c>
      <c r="J8273" s="4" t="s">
        <v>268</v>
      </c>
      <c r="K8273" s="4" t="s">
        <v>269</v>
      </c>
      <c r="L8273" s="4" t="s">
        <v>150</v>
      </c>
      <c r="M8273" s="4" t="s">
        <v>1590</v>
      </c>
      <c r="N8273" s="4" t="s">
        <v>34</v>
      </c>
      <c r="O8273" s="4" t="s">
        <v>38</v>
      </c>
      <c r="P8273" s="4" t="s">
        <v>1591</v>
      </c>
      <c r="Q8273" s="4">
        <v>2563.056</v>
      </c>
      <c r="R8273" s="4">
        <v>8</v>
      </c>
      <c r="S8273" s="4">
        <v>0.1</v>
      </c>
      <c r="T8273" s="4">
        <v>320.38200000000001</v>
      </c>
      <c r="U8273" s="4">
        <v>313.26239999999967</v>
      </c>
      <c r="V8273" s="4">
        <v>0.12222222222222209</v>
      </c>
      <c r="W8273" s="4">
        <v>6</v>
      </c>
      <c r="X8273" s="4" t="s">
        <v>10934</v>
      </c>
    </row>
    <row r="8274" spans="1:24" x14ac:dyDescent="0.35">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x14ac:dyDescent="0.35">
      <c r="A8275" s="4">
        <v>8274</v>
      </c>
      <c r="B8275" s="4" t="s">
        <v>9928</v>
      </c>
      <c r="C8275" s="5">
        <v>41073</v>
      </c>
      <c r="D8275" s="5">
        <v>41075</v>
      </c>
      <c r="E8275" s="4" t="s">
        <v>25</v>
      </c>
      <c r="F8275" s="4" t="s">
        <v>8234</v>
      </c>
      <c r="G8275" s="4" t="s">
        <v>8235</v>
      </c>
      <c r="H8275" s="4" t="s">
        <v>104</v>
      </c>
      <c r="I8275" s="4" t="s">
        <v>29</v>
      </c>
      <c r="J8275" s="4" t="s">
        <v>320</v>
      </c>
      <c r="K8275" s="4" t="s">
        <v>500</v>
      </c>
      <c r="L8275" s="4" t="s">
        <v>150</v>
      </c>
      <c r="M8275" s="4" t="s">
        <v>3952</v>
      </c>
      <c r="N8275" s="4" t="s">
        <v>48</v>
      </c>
      <c r="O8275" s="4" t="s">
        <v>70</v>
      </c>
      <c r="P8275" s="4" t="s">
        <v>3953</v>
      </c>
      <c r="Q8275" s="4">
        <v>3.4240000000000004</v>
      </c>
      <c r="R8275" s="4">
        <v>1</v>
      </c>
      <c r="S8275" s="4">
        <v>0.2</v>
      </c>
      <c r="T8275" s="4">
        <v>3.4240000000000004</v>
      </c>
      <c r="U8275" s="4">
        <v>0.29960000000000009</v>
      </c>
      <c r="V8275" s="4">
        <v>8.7500000000000022E-2</v>
      </c>
      <c r="W8275" s="4">
        <v>2</v>
      </c>
      <c r="X8275" s="4" t="s">
        <v>10933</v>
      </c>
    </row>
    <row r="8276" spans="1:24" x14ac:dyDescent="0.35">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x14ac:dyDescent="0.35">
      <c r="A8277" s="4">
        <v>8276</v>
      </c>
      <c r="B8277" s="4" t="s">
        <v>9930</v>
      </c>
      <c r="C8277" s="5">
        <v>41086</v>
      </c>
      <c r="D8277" s="5">
        <v>41090</v>
      </c>
      <c r="E8277" s="4" t="s">
        <v>52</v>
      </c>
      <c r="F8277" s="4" t="s">
        <v>7673</v>
      </c>
      <c r="G8277" s="4" t="s">
        <v>7674</v>
      </c>
      <c r="H8277" s="4" t="s">
        <v>104</v>
      </c>
      <c r="I8277" s="4" t="s">
        <v>29</v>
      </c>
      <c r="J8277" s="4" t="s">
        <v>1121</v>
      </c>
      <c r="K8277" s="4" t="s">
        <v>500</v>
      </c>
      <c r="L8277" s="4" t="s">
        <v>150</v>
      </c>
      <c r="M8277" s="4" t="s">
        <v>453</v>
      </c>
      <c r="N8277" s="4" t="s">
        <v>48</v>
      </c>
      <c r="O8277" s="4" t="s">
        <v>92</v>
      </c>
      <c r="P8277" s="4" t="s">
        <v>454</v>
      </c>
      <c r="Q8277" s="4">
        <v>43.056000000000004</v>
      </c>
      <c r="R8277" s="4">
        <v>9</v>
      </c>
      <c r="S8277" s="4">
        <v>0.2</v>
      </c>
      <c r="T8277" s="4">
        <v>4.7840000000000007</v>
      </c>
      <c r="U8277" s="4">
        <v>15.607799999999999</v>
      </c>
      <c r="V8277" s="4">
        <v>0.36249999999999993</v>
      </c>
      <c r="W8277" s="4">
        <v>4</v>
      </c>
      <c r="X8277" s="4" t="s">
        <v>10933</v>
      </c>
    </row>
    <row r="8278" spans="1:24" x14ac:dyDescent="0.35">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x14ac:dyDescent="0.35">
      <c r="A8279" s="4">
        <v>8278</v>
      </c>
      <c r="B8279" s="4" t="s">
        <v>9931</v>
      </c>
      <c r="C8279" s="5">
        <v>41326</v>
      </c>
      <c r="D8279" s="5">
        <v>41330</v>
      </c>
      <c r="E8279" s="4" t="s">
        <v>52</v>
      </c>
      <c r="F8279" s="4" t="s">
        <v>9818</v>
      </c>
      <c r="G8279" s="4" t="s">
        <v>9819</v>
      </c>
      <c r="H8279" s="4" t="s">
        <v>104</v>
      </c>
      <c r="I8279" s="4" t="s">
        <v>29</v>
      </c>
      <c r="J8279" s="4" t="s">
        <v>902</v>
      </c>
      <c r="K8279" s="4" t="s">
        <v>56</v>
      </c>
      <c r="L8279" s="4" t="s">
        <v>32</v>
      </c>
      <c r="M8279" s="4" t="s">
        <v>3569</v>
      </c>
      <c r="N8279" s="4" t="s">
        <v>48</v>
      </c>
      <c r="O8279" s="4" t="s">
        <v>77</v>
      </c>
      <c r="P8279" s="4" t="s">
        <v>3570</v>
      </c>
      <c r="Q8279" s="4">
        <v>34.860000000000007</v>
      </c>
      <c r="R8279" s="4">
        <v>2</v>
      </c>
      <c r="S8279" s="4">
        <v>0.7</v>
      </c>
      <c r="T8279" s="4">
        <v>17.430000000000003</v>
      </c>
      <c r="U8279" s="4">
        <v>-26.726000000000006</v>
      </c>
      <c r="V8279" s="4">
        <v>-0.76666666666666672</v>
      </c>
      <c r="W8279" s="4">
        <v>4</v>
      </c>
      <c r="X8279" s="4" t="s">
        <v>10933</v>
      </c>
    </row>
    <row r="8280" spans="1:24" x14ac:dyDescent="0.35">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x14ac:dyDescent="0.35">
      <c r="A8281" s="4">
        <v>8280</v>
      </c>
      <c r="B8281" s="4" t="s">
        <v>9932</v>
      </c>
      <c r="C8281" s="5">
        <v>41752</v>
      </c>
      <c r="D8281" s="5">
        <v>41756</v>
      </c>
      <c r="E8281" s="4" t="s">
        <v>52</v>
      </c>
      <c r="F8281" s="4" t="s">
        <v>1971</v>
      </c>
      <c r="G8281" s="4" t="s">
        <v>1972</v>
      </c>
      <c r="H8281" s="4" t="s">
        <v>28</v>
      </c>
      <c r="I8281" s="4" t="s">
        <v>29</v>
      </c>
      <c r="J8281" s="4" t="s">
        <v>499</v>
      </c>
      <c r="K8281" s="4" t="s">
        <v>1274</v>
      </c>
      <c r="L8281" s="4" t="s">
        <v>32</v>
      </c>
      <c r="M8281" s="4" t="s">
        <v>3512</v>
      </c>
      <c r="N8281" s="4" t="s">
        <v>48</v>
      </c>
      <c r="O8281" s="4" t="s">
        <v>61</v>
      </c>
      <c r="P8281" s="4" t="s">
        <v>3513</v>
      </c>
      <c r="Q8281" s="4">
        <v>675.06000000000006</v>
      </c>
      <c r="R8281" s="4">
        <v>3</v>
      </c>
      <c r="S8281" s="4">
        <v>0</v>
      </c>
      <c r="T8281" s="4">
        <v>225.02</v>
      </c>
      <c r="U8281" s="4">
        <v>87.757800000000003</v>
      </c>
      <c r="V8281" s="4">
        <v>0.13</v>
      </c>
      <c r="W8281" s="4">
        <v>4</v>
      </c>
      <c r="X8281" s="4" t="s">
        <v>10933</v>
      </c>
    </row>
    <row r="8282" spans="1:24" x14ac:dyDescent="0.35">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x14ac:dyDescent="0.35">
      <c r="A8283" s="4">
        <v>8282</v>
      </c>
      <c r="B8283" s="4" t="s">
        <v>9933</v>
      </c>
      <c r="C8283" s="5">
        <v>41769</v>
      </c>
      <c r="D8283" s="5">
        <v>41770</v>
      </c>
      <c r="E8283" s="4" t="s">
        <v>190</v>
      </c>
      <c r="F8283" s="4" t="s">
        <v>1781</v>
      </c>
      <c r="G8283" s="4" t="s">
        <v>1782</v>
      </c>
      <c r="H8283" s="4" t="s">
        <v>43</v>
      </c>
      <c r="I8283" s="4" t="s">
        <v>29</v>
      </c>
      <c r="J8283" s="4" t="s">
        <v>1523</v>
      </c>
      <c r="K8283" s="4" t="s">
        <v>90</v>
      </c>
      <c r="L8283" s="4" t="s">
        <v>32</v>
      </c>
      <c r="M8283" s="4" t="s">
        <v>3377</v>
      </c>
      <c r="N8283" s="4" t="s">
        <v>34</v>
      </c>
      <c r="O8283" s="4" t="s">
        <v>38</v>
      </c>
      <c r="P8283" s="4" t="s">
        <v>3378</v>
      </c>
      <c r="Q8283" s="4">
        <v>207</v>
      </c>
      <c r="R8283" s="4">
        <v>3</v>
      </c>
      <c r="S8283" s="4">
        <v>0.2</v>
      </c>
      <c r="T8283" s="4">
        <v>69</v>
      </c>
      <c r="U8283" s="4">
        <v>25.874999999999972</v>
      </c>
      <c r="V8283" s="4">
        <v>0.12499999999999986</v>
      </c>
      <c r="W8283" s="4">
        <v>1</v>
      </c>
      <c r="X8283" s="4" t="s">
        <v>10935</v>
      </c>
    </row>
    <row r="8284" spans="1:24" x14ac:dyDescent="0.35">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x14ac:dyDescent="0.35">
      <c r="A8285" s="4">
        <v>8284</v>
      </c>
      <c r="B8285" s="4" t="s">
        <v>9934</v>
      </c>
      <c r="C8285" s="5">
        <v>41264</v>
      </c>
      <c r="D8285" s="5">
        <v>41269</v>
      </c>
      <c r="E8285" s="4" t="s">
        <v>25</v>
      </c>
      <c r="F8285" s="4" t="s">
        <v>3760</v>
      </c>
      <c r="G8285" s="4" t="s">
        <v>3761</v>
      </c>
      <c r="H8285" s="4" t="s">
        <v>104</v>
      </c>
      <c r="I8285" s="4" t="s">
        <v>29</v>
      </c>
      <c r="J8285" s="4" t="s">
        <v>9307</v>
      </c>
      <c r="K8285" s="4" t="s">
        <v>213</v>
      </c>
      <c r="L8285" s="4" t="s">
        <v>107</v>
      </c>
      <c r="M8285" s="4" t="s">
        <v>2838</v>
      </c>
      <c r="N8285" s="4" t="s">
        <v>48</v>
      </c>
      <c r="O8285" s="4" t="s">
        <v>70</v>
      </c>
      <c r="P8285" s="4" t="s">
        <v>2839</v>
      </c>
      <c r="Q8285" s="4">
        <v>59.903999999999996</v>
      </c>
      <c r="R8285" s="4">
        <v>2</v>
      </c>
      <c r="S8285" s="4">
        <v>0.2</v>
      </c>
      <c r="T8285" s="4">
        <v>29.951999999999998</v>
      </c>
      <c r="U8285" s="4">
        <v>14.227200000000003</v>
      </c>
      <c r="V8285" s="4">
        <v>0.23750000000000007</v>
      </c>
      <c r="W8285" s="4">
        <v>5</v>
      </c>
      <c r="X8285" s="4" t="s">
        <v>10934</v>
      </c>
    </row>
    <row r="8286" spans="1:24" x14ac:dyDescent="0.35">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x14ac:dyDescent="0.35">
      <c r="A8287" s="4">
        <v>8286</v>
      </c>
      <c r="B8287" s="4" t="s">
        <v>9934</v>
      </c>
      <c r="C8287" s="5">
        <v>41264</v>
      </c>
      <c r="D8287" s="5">
        <v>41269</v>
      </c>
      <c r="E8287" s="4" t="s">
        <v>25</v>
      </c>
      <c r="F8287" s="4" t="s">
        <v>3760</v>
      </c>
      <c r="G8287" s="4" t="s">
        <v>3761</v>
      </c>
      <c r="H8287" s="4" t="s">
        <v>104</v>
      </c>
      <c r="I8287" s="4" t="s">
        <v>29</v>
      </c>
      <c r="J8287" s="4" t="s">
        <v>9307</v>
      </c>
      <c r="K8287" s="4" t="s">
        <v>213</v>
      </c>
      <c r="L8287" s="4" t="s">
        <v>107</v>
      </c>
      <c r="M8287" s="4" t="s">
        <v>1877</v>
      </c>
      <c r="N8287" s="4" t="s">
        <v>34</v>
      </c>
      <c r="O8287" s="4" t="s">
        <v>67</v>
      </c>
      <c r="P8287" s="4" t="s">
        <v>1878</v>
      </c>
      <c r="Q8287" s="4">
        <v>51.756000000000007</v>
      </c>
      <c r="R8287" s="4">
        <v>3</v>
      </c>
      <c r="S8287" s="4">
        <v>0.6</v>
      </c>
      <c r="T8287" s="4">
        <v>17.252000000000002</v>
      </c>
      <c r="U8287" s="4">
        <v>-33.641399999999997</v>
      </c>
      <c r="V8287" s="4">
        <v>-0.64999999999999991</v>
      </c>
      <c r="W8287" s="4">
        <v>5</v>
      </c>
      <c r="X8287" s="4" t="s">
        <v>10934</v>
      </c>
    </row>
    <row r="8288" spans="1:24" x14ac:dyDescent="0.35">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x14ac:dyDescent="0.35">
      <c r="A8289" s="4">
        <v>8288</v>
      </c>
      <c r="B8289" s="4" t="s">
        <v>9935</v>
      </c>
      <c r="C8289" s="5">
        <v>40767</v>
      </c>
      <c r="D8289" s="5">
        <v>40771</v>
      </c>
      <c r="E8289" s="4" t="s">
        <v>52</v>
      </c>
      <c r="F8289" s="4" t="s">
        <v>6994</v>
      </c>
      <c r="G8289" s="4" t="s">
        <v>6995</v>
      </c>
      <c r="H8289" s="4" t="s">
        <v>104</v>
      </c>
      <c r="I8289" s="4" t="s">
        <v>29</v>
      </c>
      <c r="J8289" s="4" t="s">
        <v>1421</v>
      </c>
      <c r="K8289" s="4" t="s">
        <v>56</v>
      </c>
      <c r="L8289" s="4" t="s">
        <v>32</v>
      </c>
      <c r="M8289" s="4" t="s">
        <v>1458</v>
      </c>
      <c r="N8289" s="4" t="s">
        <v>48</v>
      </c>
      <c r="O8289" s="4" t="s">
        <v>70</v>
      </c>
      <c r="P8289" s="4" t="s">
        <v>1459</v>
      </c>
      <c r="Q8289" s="4">
        <v>47.96</v>
      </c>
      <c r="R8289" s="4">
        <v>5</v>
      </c>
      <c r="S8289" s="4">
        <v>0.2</v>
      </c>
      <c r="T8289" s="4">
        <v>9.5920000000000005</v>
      </c>
      <c r="U8289" s="4">
        <v>4.196499999999995</v>
      </c>
      <c r="V8289" s="4">
        <v>8.7499999999999897E-2</v>
      </c>
      <c r="W8289" s="4">
        <v>4</v>
      </c>
      <c r="X8289" s="4" t="s">
        <v>10933</v>
      </c>
    </row>
    <row r="8290" spans="1:24" x14ac:dyDescent="0.35">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x14ac:dyDescent="0.35">
      <c r="A8291" s="4">
        <v>8290</v>
      </c>
      <c r="B8291" s="4" t="s">
        <v>9935</v>
      </c>
      <c r="C8291" s="5">
        <v>40767</v>
      </c>
      <c r="D8291" s="5">
        <v>40771</v>
      </c>
      <c r="E8291" s="4" t="s">
        <v>52</v>
      </c>
      <c r="F8291" s="4" t="s">
        <v>6994</v>
      </c>
      <c r="G8291" s="4" t="s">
        <v>6995</v>
      </c>
      <c r="H8291" s="4" t="s">
        <v>104</v>
      </c>
      <c r="I8291" s="4" t="s">
        <v>29</v>
      </c>
      <c r="J8291" s="4" t="s">
        <v>1421</v>
      </c>
      <c r="K8291" s="4" t="s">
        <v>56</v>
      </c>
      <c r="L8291" s="4" t="s">
        <v>32</v>
      </c>
      <c r="M8291" s="4" t="s">
        <v>5422</v>
      </c>
      <c r="N8291" s="4" t="s">
        <v>48</v>
      </c>
      <c r="O8291" s="4" t="s">
        <v>80</v>
      </c>
      <c r="P8291" s="4" t="s">
        <v>5423</v>
      </c>
      <c r="Q8291" s="4">
        <v>211.24799999999999</v>
      </c>
      <c r="R8291" s="4">
        <v>6</v>
      </c>
      <c r="S8291" s="4">
        <v>0.2</v>
      </c>
      <c r="T8291" s="4">
        <v>35.207999999999998</v>
      </c>
      <c r="U8291" s="4">
        <v>15.843599999999995</v>
      </c>
      <c r="V8291" s="4">
        <v>7.4999999999999983E-2</v>
      </c>
      <c r="W8291" s="4">
        <v>4</v>
      </c>
      <c r="X8291" s="4" t="s">
        <v>10933</v>
      </c>
    </row>
    <row r="8292" spans="1:24" x14ac:dyDescent="0.35">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x14ac:dyDescent="0.35">
      <c r="A8293" s="4">
        <v>8292</v>
      </c>
      <c r="B8293" s="4" t="s">
        <v>9935</v>
      </c>
      <c r="C8293" s="5">
        <v>40767</v>
      </c>
      <c r="D8293" s="5">
        <v>40771</v>
      </c>
      <c r="E8293" s="4" t="s">
        <v>52</v>
      </c>
      <c r="F8293" s="4" t="s">
        <v>6994</v>
      </c>
      <c r="G8293" s="4" t="s">
        <v>6995</v>
      </c>
      <c r="H8293" s="4" t="s">
        <v>104</v>
      </c>
      <c r="I8293" s="4" t="s">
        <v>29</v>
      </c>
      <c r="J8293" s="4" t="s">
        <v>1421</v>
      </c>
      <c r="K8293" s="4" t="s">
        <v>56</v>
      </c>
      <c r="L8293" s="4" t="s">
        <v>32</v>
      </c>
      <c r="M8293" s="4" t="s">
        <v>4564</v>
      </c>
      <c r="N8293" s="4" t="s">
        <v>48</v>
      </c>
      <c r="O8293" s="4" t="s">
        <v>49</v>
      </c>
      <c r="P8293" s="4" t="s">
        <v>4565</v>
      </c>
      <c r="Q8293" s="4">
        <v>2.952</v>
      </c>
      <c r="R8293" s="4">
        <v>1</v>
      </c>
      <c r="S8293" s="4">
        <v>0.2</v>
      </c>
      <c r="T8293" s="4">
        <v>2.952</v>
      </c>
      <c r="U8293" s="4">
        <v>0.99629999999999996</v>
      </c>
      <c r="V8293" s="4">
        <v>0.33749999999999997</v>
      </c>
      <c r="W8293" s="4">
        <v>4</v>
      </c>
      <c r="X8293" s="4" t="s">
        <v>10933</v>
      </c>
    </row>
    <row r="8294" spans="1:24" x14ac:dyDescent="0.35">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x14ac:dyDescent="0.35">
      <c r="A8295" s="4">
        <v>8294</v>
      </c>
      <c r="B8295" s="4" t="s">
        <v>9937</v>
      </c>
      <c r="C8295" s="5">
        <v>41947</v>
      </c>
      <c r="D8295" s="5">
        <v>41951</v>
      </c>
      <c r="E8295" s="4" t="s">
        <v>52</v>
      </c>
      <c r="F8295" s="4" t="s">
        <v>6635</v>
      </c>
      <c r="G8295" s="4" t="s">
        <v>6636</v>
      </c>
      <c r="H8295" s="4" t="s">
        <v>43</v>
      </c>
      <c r="I8295" s="4" t="s">
        <v>29</v>
      </c>
      <c r="J8295" s="4" t="s">
        <v>97</v>
      </c>
      <c r="K8295" s="4" t="s">
        <v>98</v>
      </c>
      <c r="L8295" s="4" t="s">
        <v>46</v>
      </c>
      <c r="M8295" s="4" t="s">
        <v>4857</v>
      </c>
      <c r="N8295" s="4" t="s">
        <v>48</v>
      </c>
      <c r="O8295" s="4" t="s">
        <v>77</v>
      </c>
      <c r="P8295" s="4" t="s">
        <v>4858</v>
      </c>
      <c r="Q8295" s="4">
        <v>18.368000000000002</v>
      </c>
      <c r="R8295" s="4">
        <v>4</v>
      </c>
      <c r="S8295" s="4">
        <v>0.2</v>
      </c>
      <c r="T8295" s="4">
        <v>4.5920000000000005</v>
      </c>
      <c r="U8295" s="4">
        <v>5.9695999999999998</v>
      </c>
      <c r="V8295" s="4">
        <v>0.32499999999999996</v>
      </c>
      <c r="W8295" s="4">
        <v>4</v>
      </c>
      <c r="X8295" s="4" t="s">
        <v>10933</v>
      </c>
    </row>
    <row r="8296" spans="1:24" x14ac:dyDescent="0.35">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x14ac:dyDescent="0.35">
      <c r="A8297" s="4">
        <v>8296</v>
      </c>
      <c r="B8297" s="4" t="s">
        <v>9939</v>
      </c>
      <c r="C8297" s="5">
        <v>41425</v>
      </c>
      <c r="D8297" s="5">
        <v>41429</v>
      </c>
      <c r="E8297" s="4" t="s">
        <v>52</v>
      </c>
      <c r="F8297" s="4" t="s">
        <v>4138</v>
      </c>
      <c r="G8297" s="4" t="s">
        <v>4139</v>
      </c>
      <c r="H8297" s="4" t="s">
        <v>43</v>
      </c>
      <c r="I8297" s="4" t="s">
        <v>29</v>
      </c>
      <c r="J8297" s="4" t="s">
        <v>1129</v>
      </c>
      <c r="K8297" s="4" t="s">
        <v>321</v>
      </c>
      <c r="L8297" s="4" t="s">
        <v>32</v>
      </c>
      <c r="M8297" s="4" t="s">
        <v>503</v>
      </c>
      <c r="N8297" s="4" t="s">
        <v>48</v>
      </c>
      <c r="O8297" s="4" t="s">
        <v>175</v>
      </c>
      <c r="P8297" s="4" t="s">
        <v>504</v>
      </c>
      <c r="Q8297" s="4">
        <v>26.55</v>
      </c>
      <c r="R8297" s="4">
        <v>9</v>
      </c>
      <c r="S8297" s="4">
        <v>0</v>
      </c>
      <c r="T8297" s="4">
        <v>2.95</v>
      </c>
      <c r="U8297" s="4">
        <v>12.744</v>
      </c>
      <c r="V8297" s="4">
        <v>0.48</v>
      </c>
      <c r="W8297" s="4">
        <v>4</v>
      </c>
      <c r="X8297" s="4" t="s">
        <v>10933</v>
      </c>
    </row>
    <row r="8298" spans="1:24" x14ac:dyDescent="0.35">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x14ac:dyDescent="0.35">
      <c r="A8299" s="4">
        <v>8298</v>
      </c>
      <c r="B8299" s="4" t="s">
        <v>9940</v>
      </c>
      <c r="C8299" s="5">
        <v>41095</v>
      </c>
      <c r="D8299" s="5">
        <v>41101</v>
      </c>
      <c r="E8299" s="4" t="s">
        <v>52</v>
      </c>
      <c r="F8299" s="4" t="s">
        <v>2295</v>
      </c>
      <c r="G8299" s="4" t="s">
        <v>2296</v>
      </c>
      <c r="H8299" s="4" t="s">
        <v>43</v>
      </c>
      <c r="I8299" s="4" t="s">
        <v>29</v>
      </c>
      <c r="J8299" s="4" t="s">
        <v>469</v>
      </c>
      <c r="K8299" s="4" t="s">
        <v>90</v>
      </c>
      <c r="L8299" s="4" t="s">
        <v>32</v>
      </c>
      <c r="M8299" s="4" t="s">
        <v>5754</v>
      </c>
      <c r="N8299" s="4" t="s">
        <v>34</v>
      </c>
      <c r="O8299" s="4" t="s">
        <v>67</v>
      </c>
      <c r="P8299" s="4" t="s">
        <v>5755</v>
      </c>
      <c r="Q8299" s="4">
        <v>4.9280000000000008</v>
      </c>
      <c r="R8299" s="4">
        <v>2</v>
      </c>
      <c r="S8299" s="4">
        <v>0.2</v>
      </c>
      <c r="T8299" s="4">
        <v>2.4640000000000004</v>
      </c>
      <c r="U8299" s="4">
        <v>0.73919999999999941</v>
      </c>
      <c r="V8299" s="4">
        <v>0.14999999999999986</v>
      </c>
      <c r="W8299" s="4">
        <v>6</v>
      </c>
      <c r="X8299" s="4" t="s">
        <v>10934</v>
      </c>
    </row>
    <row r="8300" spans="1:24" x14ac:dyDescent="0.35">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x14ac:dyDescent="0.35">
      <c r="A8301" s="4">
        <v>8300</v>
      </c>
      <c r="B8301" s="4" t="s">
        <v>9941</v>
      </c>
      <c r="C8301" s="5">
        <v>40613</v>
      </c>
      <c r="D8301" s="5">
        <v>40617</v>
      </c>
      <c r="E8301" s="4" t="s">
        <v>52</v>
      </c>
      <c r="F8301" s="4" t="s">
        <v>5083</v>
      </c>
      <c r="G8301" s="4" t="s">
        <v>5084</v>
      </c>
      <c r="H8301" s="4" t="s">
        <v>28</v>
      </c>
      <c r="I8301" s="4" t="s">
        <v>29</v>
      </c>
      <c r="J8301" s="4" t="s">
        <v>568</v>
      </c>
      <c r="K8301" s="4" t="s">
        <v>45</v>
      </c>
      <c r="L8301" s="4" t="s">
        <v>46</v>
      </c>
      <c r="M8301" s="4" t="s">
        <v>7012</v>
      </c>
      <c r="N8301" s="4" t="s">
        <v>48</v>
      </c>
      <c r="O8301" s="4" t="s">
        <v>70</v>
      </c>
      <c r="P8301" s="4" t="s">
        <v>7013</v>
      </c>
      <c r="Q8301" s="4">
        <v>7.98</v>
      </c>
      <c r="R8301" s="4">
        <v>3</v>
      </c>
      <c r="S8301" s="4">
        <v>0</v>
      </c>
      <c r="T8301" s="4">
        <v>2.66</v>
      </c>
      <c r="U8301" s="4">
        <v>2.0747999999999998</v>
      </c>
      <c r="V8301" s="4">
        <v>0.25999999999999995</v>
      </c>
      <c r="W8301" s="4">
        <v>4</v>
      </c>
      <c r="X8301" s="4" t="s">
        <v>10933</v>
      </c>
    </row>
    <row r="8302" spans="1:24" x14ac:dyDescent="0.35">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x14ac:dyDescent="0.35">
      <c r="A8303" s="4">
        <v>8302</v>
      </c>
      <c r="B8303" s="4" t="s">
        <v>9943</v>
      </c>
      <c r="C8303" s="5">
        <v>41847</v>
      </c>
      <c r="D8303" s="5">
        <v>41853</v>
      </c>
      <c r="E8303" s="4" t="s">
        <v>52</v>
      </c>
      <c r="F8303" s="4" t="s">
        <v>3660</v>
      </c>
      <c r="G8303" s="4" t="s">
        <v>3661</v>
      </c>
      <c r="H8303" s="4" t="s">
        <v>43</v>
      </c>
      <c r="I8303" s="4" t="s">
        <v>29</v>
      </c>
      <c r="J8303" s="4" t="s">
        <v>44</v>
      </c>
      <c r="K8303" s="4" t="s">
        <v>45</v>
      </c>
      <c r="L8303" s="4" t="s">
        <v>46</v>
      </c>
      <c r="M8303" s="4" t="s">
        <v>8226</v>
      </c>
      <c r="N8303" s="4" t="s">
        <v>73</v>
      </c>
      <c r="O8303" s="4" t="s">
        <v>163</v>
      </c>
      <c r="P8303" s="4" t="s">
        <v>8227</v>
      </c>
      <c r="Q8303" s="4">
        <v>1649.95</v>
      </c>
      <c r="R8303" s="4">
        <v>5</v>
      </c>
      <c r="S8303" s="4">
        <v>0</v>
      </c>
      <c r="T8303" s="4">
        <v>329.99</v>
      </c>
      <c r="U8303" s="4">
        <v>659.98</v>
      </c>
      <c r="V8303" s="4">
        <v>0.4</v>
      </c>
      <c r="W8303" s="4">
        <v>6</v>
      </c>
      <c r="X8303" s="4" t="s">
        <v>10934</v>
      </c>
    </row>
    <row r="8304" spans="1:24" x14ac:dyDescent="0.35">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x14ac:dyDescent="0.35">
      <c r="A8305" s="4">
        <v>8304</v>
      </c>
      <c r="B8305" s="4" t="s">
        <v>9944</v>
      </c>
      <c r="C8305" s="5">
        <v>40847</v>
      </c>
      <c r="D8305" s="5">
        <v>40849</v>
      </c>
      <c r="E8305" s="4" t="s">
        <v>25</v>
      </c>
      <c r="F8305" s="4" t="s">
        <v>5797</v>
      </c>
      <c r="G8305" s="4" t="s">
        <v>5798</v>
      </c>
      <c r="H8305" s="4" t="s">
        <v>104</v>
      </c>
      <c r="I8305" s="4" t="s">
        <v>29</v>
      </c>
      <c r="J8305" s="4" t="s">
        <v>129</v>
      </c>
      <c r="K8305" s="4" t="s">
        <v>45</v>
      </c>
      <c r="L8305" s="4" t="s">
        <v>46</v>
      </c>
      <c r="M8305" s="4" t="s">
        <v>2022</v>
      </c>
      <c r="N8305" s="4" t="s">
        <v>73</v>
      </c>
      <c r="O8305" s="4" t="s">
        <v>74</v>
      </c>
      <c r="P8305" s="4" t="s">
        <v>2023</v>
      </c>
      <c r="Q8305" s="4">
        <v>73.584000000000003</v>
      </c>
      <c r="R8305" s="4">
        <v>2</v>
      </c>
      <c r="S8305" s="4">
        <v>0.2</v>
      </c>
      <c r="T8305" s="4">
        <v>36.792000000000002</v>
      </c>
      <c r="U8305" s="4">
        <v>8.2781999999999982</v>
      </c>
      <c r="V8305" s="4">
        <v>0.11249999999999998</v>
      </c>
      <c r="W8305" s="4">
        <v>2</v>
      </c>
      <c r="X8305" s="4" t="s">
        <v>10933</v>
      </c>
    </row>
    <row r="8306" spans="1:24" x14ac:dyDescent="0.35">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x14ac:dyDescent="0.35">
      <c r="A8307" s="4">
        <v>8306</v>
      </c>
      <c r="B8307" s="4" t="s">
        <v>9946</v>
      </c>
      <c r="C8307" s="5">
        <v>41498</v>
      </c>
      <c r="D8307" s="5">
        <v>41503</v>
      </c>
      <c r="E8307" s="4" t="s">
        <v>52</v>
      </c>
      <c r="F8307" s="4" t="s">
        <v>1667</v>
      </c>
      <c r="G8307" s="4" t="s">
        <v>1668</v>
      </c>
      <c r="H8307" s="4" t="s">
        <v>104</v>
      </c>
      <c r="I8307" s="4" t="s">
        <v>29</v>
      </c>
      <c r="J8307" s="4" t="s">
        <v>4550</v>
      </c>
      <c r="K8307" s="4" t="s">
        <v>651</v>
      </c>
      <c r="L8307" s="4" t="s">
        <v>107</v>
      </c>
      <c r="M8307" s="4" t="s">
        <v>2645</v>
      </c>
      <c r="N8307" s="4" t="s">
        <v>48</v>
      </c>
      <c r="O8307" s="4" t="s">
        <v>92</v>
      </c>
      <c r="P8307" s="4" t="s">
        <v>2646</v>
      </c>
      <c r="Q8307" s="4">
        <v>32.400000000000006</v>
      </c>
      <c r="R8307" s="4">
        <v>5</v>
      </c>
      <c r="S8307" s="4">
        <v>0</v>
      </c>
      <c r="T8307" s="4">
        <v>6.4800000000000013</v>
      </c>
      <c r="U8307" s="4">
        <v>15.552000000000001</v>
      </c>
      <c r="V8307" s="4">
        <v>0.48</v>
      </c>
      <c r="W8307" s="4">
        <v>5</v>
      </c>
      <c r="X8307" s="4" t="s">
        <v>10934</v>
      </c>
    </row>
    <row r="8308" spans="1:24" x14ac:dyDescent="0.35">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x14ac:dyDescent="0.35">
      <c r="A8309" s="4">
        <v>8308</v>
      </c>
      <c r="B8309" s="4" t="s">
        <v>9946</v>
      </c>
      <c r="C8309" s="5">
        <v>41498</v>
      </c>
      <c r="D8309" s="5">
        <v>41503</v>
      </c>
      <c r="E8309" s="4" t="s">
        <v>52</v>
      </c>
      <c r="F8309" s="4" t="s">
        <v>1667</v>
      </c>
      <c r="G8309" s="4" t="s">
        <v>1668</v>
      </c>
      <c r="H8309" s="4" t="s">
        <v>104</v>
      </c>
      <c r="I8309" s="4" t="s">
        <v>29</v>
      </c>
      <c r="J8309" s="4" t="s">
        <v>4550</v>
      </c>
      <c r="K8309" s="4" t="s">
        <v>651</v>
      </c>
      <c r="L8309" s="4" t="s">
        <v>107</v>
      </c>
      <c r="M8309" s="4" t="s">
        <v>6810</v>
      </c>
      <c r="N8309" s="4" t="s">
        <v>48</v>
      </c>
      <c r="O8309" s="4" t="s">
        <v>77</v>
      </c>
      <c r="P8309" s="4" t="s">
        <v>6811</v>
      </c>
      <c r="Q8309" s="4">
        <v>77.56</v>
      </c>
      <c r="R8309" s="4">
        <v>2</v>
      </c>
      <c r="S8309" s="4">
        <v>0</v>
      </c>
      <c r="T8309" s="4">
        <v>38.78</v>
      </c>
      <c r="U8309" s="4">
        <v>35.677599999999998</v>
      </c>
      <c r="V8309" s="4">
        <v>0.45999999999999996</v>
      </c>
      <c r="W8309" s="4">
        <v>5</v>
      </c>
      <c r="X8309" s="4" t="s">
        <v>10934</v>
      </c>
    </row>
    <row r="8310" spans="1:24" x14ac:dyDescent="0.35">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x14ac:dyDescent="0.35">
      <c r="A8311" s="4">
        <v>8310</v>
      </c>
      <c r="B8311" s="4" t="s">
        <v>9948</v>
      </c>
      <c r="C8311" s="5">
        <v>40603</v>
      </c>
      <c r="D8311" s="5">
        <v>40609</v>
      </c>
      <c r="E8311" s="4" t="s">
        <v>52</v>
      </c>
      <c r="F8311" s="4" t="s">
        <v>4627</v>
      </c>
      <c r="G8311" s="4" t="s">
        <v>4628</v>
      </c>
      <c r="H8311" s="4" t="s">
        <v>28</v>
      </c>
      <c r="I8311" s="4" t="s">
        <v>29</v>
      </c>
      <c r="J8311" s="4" t="s">
        <v>186</v>
      </c>
      <c r="K8311" s="4" t="s">
        <v>106</v>
      </c>
      <c r="L8311" s="4" t="s">
        <v>107</v>
      </c>
      <c r="M8311" s="4" t="s">
        <v>5199</v>
      </c>
      <c r="N8311" s="4" t="s">
        <v>48</v>
      </c>
      <c r="O8311" s="4" t="s">
        <v>61</v>
      </c>
      <c r="P8311" s="4" t="s">
        <v>5200</v>
      </c>
      <c r="Q8311" s="4">
        <v>137.352</v>
      </c>
      <c r="R8311" s="4">
        <v>3</v>
      </c>
      <c r="S8311" s="4">
        <v>0.2</v>
      </c>
      <c r="T8311" s="4">
        <v>45.783999999999999</v>
      </c>
      <c r="U8311" s="4">
        <v>8.5844999999999914</v>
      </c>
      <c r="V8311" s="4">
        <v>6.2499999999999938E-2</v>
      </c>
      <c r="W8311" s="4">
        <v>6</v>
      </c>
      <c r="X8311" s="4" t="s">
        <v>10934</v>
      </c>
    </row>
    <row r="8312" spans="1:24" x14ac:dyDescent="0.35">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x14ac:dyDescent="0.35">
      <c r="A8313" s="4">
        <v>8312</v>
      </c>
      <c r="B8313" s="4" t="s">
        <v>9949</v>
      </c>
      <c r="C8313" s="5">
        <v>41666</v>
      </c>
      <c r="D8313" s="5">
        <v>41671</v>
      </c>
      <c r="E8313" s="4" t="s">
        <v>52</v>
      </c>
      <c r="F8313" s="4" t="s">
        <v>1844</v>
      </c>
      <c r="G8313" s="4" t="s">
        <v>1845</v>
      </c>
      <c r="H8313" s="4" t="s">
        <v>28</v>
      </c>
      <c r="I8313" s="4" t="s">
        <v>29</v>
      </c>
      <c r="J8313" s="4" t="s">
        <v>499</v>
      </c>
      <c r="K8313" s="4" t="s">
        <v>1274</v>
      </c>
      <c r="L8313" s="4" t="s">
        <v>32</v>
      </c>
      <c r="M8313" s="4" t="s">
        <v>524</v>
      </c>
      <c r="N8313" s="4" t="s">
        <v>34</v>
      </c>
      <c r="O8313" s="4" t="s">
        <v>67</v>
      </c>
      <c r="P8313" s="4" t="s">
        <v>525</v>
      </c>
      <c r="Q8313" s="4">
        <v>62.72</v>
      </c>
      <c r="R8313" s="4">
        <v>4</v>
      </c>
      <c r="S8313" s="4">
        <v>0</v>
      </c>
      <c r="T8313" s="4">
        <v>15.68</v>
      </c>
      <c r="U8313" s="4">
        <v>24.460799999999999</v>
      </c>
      <c r="V8313" s="4">
        <v>0.39</v>
      </c>
      <c r="W8313" s="4">
        <v>5</v>
      </c>
      <c r="X8313" s="4" t="s">
        <v>10934</v>
      </c>
    </row>
    <row r="8314" spans="1:24" x14ac:dyDescent="0.35">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x14ac:dyDescent="0.35">
      <c r="A8315" s="4">
        <v>8314</v>
      </c>
      <c r="B8315" s="4" t="s">
        <v>9950</v>
      </c>
      <c r="C8315" s="5">
        <v>40736</v>
      </c>
      <c r="D8315" s="5">
        <v>40740</v>
      </c>
      <c r="E8315" s="4" t="s">
        <v>52</v>
      </c>
      <c r="F8315" s="4" t="s">
        <v>3229</v>
      </c>
      <c r="G8315" s="4" t="s">
        <v>3230</v>
      </c>
      <c r="H8315" s="4" t="s">
        <v>104</v>
      </c>
      <c r="I8315" s="4" t="s">
        <v>29</v>
      </c>
      <c r="J8315" s="4" t="s">
        <v>7860</v>
      </c>
      <c r="K8315" s="4" t="s">
        <v>106</v>
      </c>
      <c r="L8315" s="4" t="s">
        <v>107</v>
      </c>
      <c r="M8315" s="4" t="s">
        <v>3331</v>
      </c>
      <c r="N8315" s="4" t="s">
        <v>34</v>
      </c>
      <c r="O8315" s="4" t="s">
        <v>38</v>
      </c>
      <c r="P8315" s="4" t="s">
        <v>3332</v>
      </c>
      <c r="Q8315" s="4">
        <v>512.35799999999995</v>
      </c>
      <c r="R8315" s="4">
        <v>3</v>
      </c>
      <c r="S8315" s="4">
        <v>0.3</v>
      </c>
      <c r="T8315" s="4">
        <v>170.78599999999997</v>
      </c>
      <c r="U8315" s="4">
        <v>-14.638799999999947</v>
      </c>
      <c r="V8315" s="4">
        <v>-2.857142857142847E-2</v>
      </c>
      <c r="W8315" s="4">
        <v>4</v>
      </c>
      <c r="X8315" s="4" t="s">
        <v>10933</v>
      </c>
    </row>
    <row r="8316" spans="1:24" x14ac:dyDescent="0.35">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x14ac:dyDescent="0.35">
      <c r="A8317" s="4">
        <v>8316</v>
      </c>
      <c r="B8317" s="4" t="s">
        <v>9950</v>
      </c>
      <c r="C8317" s="5">
        <v>40736</v>
      </c>
      <c r="D8317" s="5">
        <v>40740</v>
      </c>
      <c r="E8317" s="4" t="s">
        <v>52</v>
      </c>
      <c r="F8317" s="4" t="s">
        <v>3229</v>
      </c>
      <c r="G8317" s="4" t="s">
        <v>3230</v>
      </c>
      <c r="H8317" s="4" t="s">
        <v>104</v>
      </c>
      <c r="I8317" s="4" t="s">
        <v>29</v>
      </c>
      <c r="J8317" s="4" t="s">
        <v>7860</v>
      </c>
      <c r="K8317" s="4" t="s">
        <v>106</v>
      </c>
      <c r="L8317" s="4" t="s">
        <v>107</v>
      </c>
      <c r="M8317" s="4" t="s">
        <v>2745</v>
      </c>
      <c r="N8317" s="4" t="s">
        <v>48</v>
      </c>
      <c r="O8317" s="4" t="s">
        <v>70</v>
      </c>
      <c r="P8317" s="4" t="s">
        <v>2746</v>
      </c>
      <c r="Q8317" s="4">
        <v>22.288</v>
      </c>
      <c r="R8317" s="4">
        <v>7</v>
      </c>
      <c r="S8317" s="4">
        <v>0.2</v>
      </c>
      <c r="T8317" s="4">
        <v>3.1840000000000002</v>
      </c>
      <c r="U8317" s="4">
        <v>3.9003999999999985</v>
      </c>
      <c r="V8317" s="4">
        <v>0.17499999999999993</v>
      </c>
      <c r="W8317" s="4">
        <v>4</v>
      </c>
      <c r="X8317" s="4" t="s">
        <v>10933</v>
      </c>
    </row>
    <row r="8318" spans="1:24" x14ac:dyDescent="0.35">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x14ac:dyDescent="0.35">
      <c r="A8319" s="4">
        <v>8318</v>
      </c>
      <c r="B8319" s="4" t="s">
        <v>9951</v>
      </c>
      <c r="C8319" s="5">
        <v>41741</v>
      </c>
      <c r="D8319" s="5">
        <v>41746</v>
      </c>
      <c r="E8319" s="4" t="s">
        <v>52</v>
      </c>
      <c r="F8319" s="4" t="s">
        <v>325</v>
      </c>
      <c r="G8319" s="4" t="s">
        <v>326</v>
      </c>
      <c r="H8319" s="4" t="s">
        <v>28</v>
      </c>
      <c r="I8319" s="4" t="s">
        <v>29</v>
      </c>
      <c r="J8319" s="4" t="s">
        <v>2223</v>
      </c>
      <c r="K8319" s="4" t="s">
        <v>90</v>
      </c>
      <c r="L8319" s="4" t="s">
        <v>32</v>
      </c>
      <c r="M8319" s="4" t="s">
        <v>3532</v>
      </c>
      <c r="N8319" s="4" t="s">
        <v>48</v>
      </c>
      <c r="O8319" s="4" t="s">
        <v>70</v>
      </c>
      <c r="P8319" s="4" t="s">
        <v>3533</v>
      </c>
      <c r="Q8319" s="4">
        <v>1.752</v>
      </c>
      <c r="R8319" s="4">
        <v>1</v>
      </c>
      <c r="S8319" s="4">
        <v>0.2</v>
      </c>
      <c r="T8319" s="4">
        <v>1.752</v>
      </c>
      <c r="U8319" s="4">
        <v>0.15329999999999994</v>
      </c>
      <c r="V8319" s="4">
        <v>8.7499999999999967E-2</v>
      </c>
      <c r="W8319" s="4">
        <v>5</v>
      </c>
      <c r="X8319" s="4" t="s">
        <v>10934</v>
      </c>
    </row>
    <row r="8320" spans="1:24" x14ac:dyDescent="0.35">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x14ac:dyDescent="0.35">
      <c r="A8321" s="4">
        <v>8320</v>
      </c>
      <c r="B8321" s="4" t="s">
        <v>9952</v>
      </c>
      <c r="C8321" s="5">
        <v>41957</v>
      </c>
      <c r="D8321" s="5">
        <v>41962</v>
      </c>
      <c r="E8321" s="4" t="s">
        <v>52</v>
      </c>
      <c r="F8321" s="4" t="s">
        <v>1662</v>
      </c>
      <c r="G8321" s="4" t="s">
        <v>1663</v>
      </c>
      <c r="H8321" s="4" t="s">
        <v>28</v>
      </c>
      <c r="I8321" s="4" t="s">
        <v>29</v>
      </c>
      <c r="J8321" s="4" t="s">
        <v>268</v>
      </c>
      <c r="K8321" s="4" t="s">
        <v>269</v>
      </c>
      <c r="L8321" s="4" t="s">
        <v>150</v>
      </c>
      <c r="M8321" s="4" t="s">
        <v>2350</v>
      </c>
      <c r="N8321" s="4" t="s">
        <v>48</v>
      </c>
      <c r="O8321" s="4" t="s">
        <v>61</v>
      </c>
      <c r="P8321" s="4" t="s">
        <v>2351</v>
      </c>
      <c r="Q8321" s="4">
        <v>11.21</v>
      </c>
      <c r="R8321" s="4">
        <v>1</v>
      </c>
      <c r="S8321" s="4">
        <v>0</v>
      </c>
      <c r="T8321" s="4">
        <v>11.21</v>
      </c>
      <c r="U8321" s="4">
        <v>3.3629999999999995</v>
      </c>
      <c r="V8321" s="4">
        <v>0.29999999999999993</v>
      </c>
      <c r="W8321" s="4">
        <v>5</v>
      </c>
      <c r="X8321" s="4" t="s">
        <v>10934</v>
      </c>
    </row>
    <row r="8322" spans="1:24" x14ac:dyDescent="0.35">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x14ac:dyDescent="0.35">
      <c r="A8323" s="4">
        <v>8322</v>
      </c>
      <c r="B8323" s="4" t="s">
        <v>9954</v>
      </c>
      <c r="C8323" s="5">
        <v>41544</v>
      </c>
      <c r="D8323" s="5">
        <v>41549</v>
      </c>
      <c r="E8323" s="4" t="s">
        <v>52</v>
      </c>
      <c r="F8323" s="4" t="s">
        <v>5524</v>
      </c>
      <c r="G8323" s="4" t="s">
        <v>5525</v>
      </c>
      <c r="H8323" s="4" t="s">
        <v>28</v>
      </c>
      <c r="I8323" s="4" t="s">
        <v>29</v>
      </c>
      <c r="J8323" s="4" t="s">
        <v>186</v>
      </c>
      <c r="K8323" s="4" t="s">
        <v>106</v>
      </c>
      <c r="L8323" s="4" t="s">
        <v>107</v>
      </c>
      <c r="M8323" s="4" t="s">
        <v>3569</v>
      </c>
      <c r="N8323" s="4" t="s">
        <v>48</v>
      </c>
      <c r="O8323" s="4" t="s">
        <v>77</v>
      </c>
      <c r="P8323" s="4" t="s">
        <v>8590</v>
      </c>
      <c r="Q8323" s="4">
        <v>15.623999999999997</v>
      </c>
      <c r="R8323" s="4">
        <v>2</v>
      </c>
      <c r="S8323" s="4">
        <v>0.8</v>
      </c>
      <c r="T8323" s="4">
        <v>7.8119999999999985</v>
      </c>
      <c r="U8323" s="4">
        <v>-24.998400000000011</v>
      </c>
      <c r="V8323" s="4">
        <v>-1.600000000000001</v>
      </c>
      <c r="W8323" s="4">
        <v>5</v>
      </c>
      <c r="X8323" s="4" t="s">
        <v>10934</v>
      </c>
    </row>
    <row r="8324" spans="1:24" x14ac:dyDescent="0.35">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x14ac:dyDescent="0.35">
      <c r="A8325" s="4">
        <v>8324</v>
      </c>
      <c r="B8325" s="4" t="s">
        <v>9955</v>
      </c>
      <c r="C8325" s="5">
        <v>41598</v>
      </c>
      <c r="D8325" s="5">
        <v>41604</v>
      </c>
      <c r="E8325" s="4" t="s">
        <v>52</v>
      </c>
      <c r="F8325" s="4" t="s">
        <v>3733</v>
      </c>
      <c r="G8325" s="4" t="s">
        <v>3734</v>
      </c>
      <c r="H8325" s="4" t="s">
        <v>28</v>
      </c>
      <c r="I8325" s="4" t="s">
        <v>29</v>
      </c>
      <c r="J8325" s="4" t="s">
        <v>1175</v>
      </c>
      <c r="K8325" s="4" t="s">
        <v>269</v>
      </c>
      <c r="L8325" s="4" t="s">
        <v>150</v>
      </c>
      <c r="M8325" s="4" t="s">
        <v>1639</v>
      </c>
      <c r="N8325" s="4" t="s">
        <v>48</v>
      </c>
      <c r="O8325" s="4" t="s">
        <v>92</v>
      </c>
      <c r="P8325" s="4" t="s">
        <v>1640</v>
      </c>
      <c r="Q8325" s="4">
        <v>44.75</v>
      </c>
      <c r="R8325" s="4">
        <v>5</v>
      </c>
      <c r="S8325" s="4">
        <v>0</v>
      </c>
      <c r="T8325" s="4">
        <v>8.9499999999999993</v>
      </c>
      <c r="U8325" s="4">
        <v>20.584999999999994</v>
      </c>
      <c r="V8325" s="4">
        <v>0.45999999999999985</v>
      </c>
      <c r="W8325" s="4">
        <v>6</v>
      </c>
      <c r="X8325" s="4" t="s">
        <v>10934</v>
      </c>
    </row>
    <row r="8326" spans="1:24" x14ac:dyDescent="0.35">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x14ac:dyDescent="0.35">
      <c r="A8327" s="4">
        <v>8326</v>
      </c>
      <c r="B8327" s="4" t="s">
        <v>9956</v>
      </c>
      <c r="C8327" s="5">
        <v>41891</v>
      </c>
      <c r="D8327" s="5">
        <v>41892</v>
      </c>
      <c r="E8327" s="4" t="s">
        <v>190</v>
      </c>
      <c r="F8327" s="4" t="s">
        <v>8234</v>
      </c>
      <c r="G8327" s="4" t="s">
        <v>8235</v>
      </c>
      <c r="H8327" s="4" t="s">
        <v>104</v>
      </c>
      <c r="I8327" s="4" t="s">
        <v>29</v>
      </c>
      <c r="J8327" s="4" t="s">
        <v>2332</v>
      </c>
      <c r="K8327" s="4" t="s">
        <v>56</v>
      </c>
      <c r="L8327" s="4" t="s">
        <v>32</v>
      </c>
      <c r="M8327" s="4" t="s">
        <v>3855</v>
      </c>
      <c r="N8327" s="4" t="s">
        <v>73</v>
      </c>
      <c r="O8327" s="4" t="s">
        <v>74</v>
      </c>
      <c r="P8327" s="4" t="s">
        <v>3856</v>
      </c>
      <c r="Q8327" s="4">
        <v>158.376</v>
      </c>
      <c r="R8327" s="4">
        <v>3</v>
      </c>
      <c r="S8327" s="4">
        <v>0.2</v>
      </c>
      <c r="T8327" s="4">
        <v>52.792000000000002</v>
      </c>
      <c r="U8327" s="4">
        <v>13.857900000000008</v>
      </c>
      <c r="V8327" s="4">
        <v>8.750000000000005E-2</v>
      </c>
      <c r="W8327" s="4">
        <v>1</v>
      </c>
      <c r="X8327" s="4" t="s">
        <v>10935</v>
      </c>
    </row>
    <row r="8328" spans="1:24" x14ac:dyDescent="0.35">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x14ac:dyDescent="0.35">
      <c r="A8329" s="4">
        <v>8328</v>
      </c>
      <c r="B8329" s="4" t="s">
        <v>9957</v>
      </c>
      <c r="C8329" s="5">
        <v>41842</v>
      </c>
      <c r="D8329" s="5">
        <v>41845</v>
      </c>
      <c r="E8329" s="4" t="s">
        <v>25</v>
      </c>
      <c r="F8329" s="4" t="s">
        <v>1081</v>
      </c>
      <c r="G8329" s="4" t="s">
        <v>1082</v>
      </c>
      <c r="H8329" s="4" t="s">
        <v>43</v>
      </c>
      <c r="I8329" s="4" t="s">
        <v>29</v>
      </c>
      <c r="J8329" s="4" t="s">
        <v>458</v>
      </c>
      <c r="K8329" s="4" t="s">
        <v>213</v>
      </c>
      <c r="L8329" s="4" t="s">
        <v>107</v>
      </c>
      <c r="M8329" s="4" t="s">
        <v>4301</v>
      </c>
      <c r="N8329" s="4" t="s">
        <v>48</v>
      </c>
      <c r="O8329" s="4" t="s">
        <v>77</v>
      </c>
      <c r="P8329" s="4" t="s">
        <v>4302</v>
      </c>
      <c r="Q8329" s="4">
        <v>94.191999999999979</v>
      </c>
      <c r="R8329" s="4">
        <v>7</v>
      </c>
      <c r="S8329" s="4">
        <v>0.8</v>
      </c>
      <c r="T8329" s="4">
        <v>13.455999999999998</v>
      </c>
      <c r="U8329" s="4">
        <v>-164.83600000000007</v>
      </c>
      <c r="V8329" s="4">
        <v>-1.7500000000000011</v>
      </c>
      <c r="W8329" s="4">
        <v>3</v>
      </c>
      <c r="X8329" s="4" t="s">
        <v>10933</v>
      </c>
    </row>
    <row r="8330" spans="1:24" x14ac:dyDescent="0.35">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x14ac:dyDescent="0.35">
      <c r="A8331" s="4">
        <v>8330</v>
      </c>
      <c r="B8331" s="4" t="s">
        <v>9958</v>
      </c>
      <c r="C8331" s="5">
        <v>41919</v>
      </c>
      <c r="D8331" s="5">
        <v>41924</v>
      </c>
      <c r="E8331" s="4" t="s">
        <v>52</v>
      </c>
      <c r="F8331" s="4" t="s">
        <v>1657</v>
      </c>
      <c r="G8331" s="4" t="s">
        <v>1658</v>
      </c>
      <c r="H8331" s="4" t="s">
        <v>28</v>
      </c>
      <c r="I8331" s="4" t="s">
        <v>29</v>
      </c>
      <c r="J8331" s="4" t="s">
        <v>1095</v>
      </c>
      <c r="K8331" s="4" t="s">
        <v>790</v>
      </c>
      <c r="L8331" s="4" t="s">
        <v>150</v>
      </c>
      <c r="M8331" s="4" t="s">
        <v>3813</v>
      </c>
      <c r="N8331" s="4" t="s">
        <v>48</v>
      </c>
      <c r="O8331" s="4" t="s">
        <v>92</v>
      </c>
      <c r="P8331" s="4" t="s">
        <v>3814</v>
      </c>
      <c r="Q8331" s="4">
        <v>6.48</v>
      </c>
      <c r="R8331" s="4">
        <v>1</v>
      </c>
      <c r="S8331" s="4">
        <v>0</v>
      </c>
      <c r="T8331" s="4">
        <v>6.48</v>
      </c>
      <c r="U8331" s="4">
        <v>3.1104000000000003</v>
      </c>
      <c r="V8331" s="4">
        <v>0.48000000000000004</v>
      </c>
      <c r="W8331" s="4">
        <v>5</v>
      </c>
      <c r="X8331" s="4" t="s">
        <v>10934</v>
      </c>
    </row>
    <row r="8332" spans="1:24" x14ac:dyDescent="0.35">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x14ac:dyDescent="0.35">
      <c r="A8333" s="4">
        <v>8332</v>
      </c>
      <c r="B8333" s="4" t="s">
        <v>9962</v>
      </c>
      <c r="C8333" s="5">
        <v>41343</v>
      </c>
      <c r="D8333" s="5">
        <v>41346</v>
      </c>
      <c r="E8333" s="4" t="s">
        <v>190</v>
      </c>
      <c r="F8333" s="4" t="s">
        <v>4363</v>
      </c>
      <c r="G8333" s="4" t="s">
        <v>4364</v>
      </c>
      <c r="H8333" s="4" t="s">
        <v>28</v>
      </c>
      <c r="I8333" s="4" t="s">
        <v>29</v>
      </c>
      <c r="J8333" s="4" t="s">
        <v>9963</v>
      </c>
      <c r="K8333" s="4" t="s">
        <v>1247</v>
      </c>
      <c r="L8333" s="4" t="s">
        <v>150</v>
      </c>
      <c r="M8333" s="4" t="s">
        <v>2350</v>
      </c>
      <c r="N8333" s="4" t="s">
        <v>48</v>
      </c>
      <c r="O8333" s="4" t="s">
        <v>61</v>
      </c>
      <c r="P8333" s="4" t="s">
        <v>2351</v>
      </c>
      <c r="Q8333" s="4">
        <v>11.21</v>
      </c>
      <c r="R8333" s="4">
        <v>1</v>
      </c>
      <c r="S8333" s="4">
        <v>0</v>
      </c>
      <c r="T8333" s="4">
        <v>11.21</v>
      </c>
      <c r="U8333" s="4">
        <v>3.3629999999999995</v>
      </c>
      <c r="V8333" s="4">
        <v>0.29999999999999993</v>
      </c>
      <c r="W8333" s="4">
        <v>3</v>
      </c>
      <c r="X8333" s="4" t="s">
        <v>10933</v>
      </c>
    </row>
    <row r="8334" spans="1:24" x14ac:dyDescent="0.35">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x14ac:dyDescent="0.35">
      <c r="A8335" s="4">
        <v>8334</v>
      </c>
      <c r="B8335" s="4" t="s">
        <v>9962</v>
      </c>
      <c r="C8335" s="5">
        <v>41343</v>
      </c>
      <c r="D8335" s="5">
        <v>41346</v>
      </c>
      <c r="E8335" s="4" t="s">
        <v>190</v>
      </c>
      <c r="F8335" s="4" t="s">
        <v>4363</v>
      </c>
      <c r="G8335" s="4" t="s">
        <v>4364</v>
      </c>
      <c r="H8335" s="4" t="s">
        <v>28</v>
      </c>
      <c r="I8335" s="4" t="s">
        <v>29</v>
      </c>
      <c r="J8335" s="4" t="s">
        <v>9963</v>
      </c>
      <c r="K8335" s="4" t="s">
        <v>1247</v>
      </c>
      <c r="L8335" s="4" t="s">
        <v>150</v>
      </c>
      <c r="M8335" s="4" t="s">
        <v>8733</v>
      </c>
      <c r="N8335" s="4" t="s">
        <v>48</v>
      </c>
      <c r="O8335" s="4" t="s">
        <v>92</v>
      </c>
      <c r="P8335" s="4" t="s">
        <v>8734</v>
      </c>
      <c r="Q8335" s="4">
        <v>17.940000000000001</v>
      </c>
      <c r="R8335" s="4">
        <v>3</v>
      </c>
      <c r="S8335" s="4">
        <v>0</v>
      </c>
      <c r="T8335" s="4">
        <v>5.98</v>
      </c>
      <c r="U8335" s="4">
        <v>8.7906000000000013</v>
      </c>
      <c r="V8335" s="4">
        <v>0.49000000000000005</v>
      </c>
      <c r="W8335" s="4">
        <v>3</v>
      </c>
      <c r="X8335" s="4" t="s">
        <v>10933</v>
      </c>
    </row>
    <row r="8336" spans="1:24" x14ac:dyDescent="0.35">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x14ac:dyDescent="0.35">
      <c r="A8337" s="4">
        <v>8336</v>
      </c>
      <c r="B8337" s="4" t="s">
        <v>9964</v>
      </c>
      <c r="C8337" s="5">
        <v>41773</v>
      </c>
      <c r="D8337" s="5">
        <v>41778</v>
      </c>
      <c r="E8337" s="4" t="s">
        <v>25</v>
      </c>
      <c r="F8337" s="4" t="s">
        <v>1681</v>
      </c>
      <c r="G8337" s="4" t="s">
        <v>1682</v>
      </c>
      <c r="H8337" s="4" t="s">
        <v>104</v>
      </c>
      <c r="I8337" s="4" t="s">
        <v>29</v>
      </c>
      <c r="J8337" s="4" t="s">
        <v>608</v>
      </c>
      <c r="K8337" s="4" t="s">
        <v>247</v>
      </c>
      <c r="L8337" s="4" t="s">
        <v>150</v>
      </c>
      <c r="M8337" s="4" t="s">
        <v>4803</v>
      </c>
      <c r="N8337" s="4" t="s">
        <v>48</v>
      </c>
      <c r="O8337" s="4" t="s">
        <v>77</v>
      </c>
      <c r="P8337" s="4" t="s">
        <v>4804</v>
      </c>
      <c r="Q8337" s="4">
        <v>299.52</v>
      </c>
      <c r="R8337" s="4">
        <v>9</v>
      </c>
      <c r="S8337" s="4">
        <v>0</v>
      </c>
      <c r="T8337" s="4">
        <v>33.28</v>
      </c>
      <c r="U8337" s="4">
        <v>149.76</v>
      </c>
      <c r="V8337" s="4">
        <v>0.5</v>
      </c>
      <c r="W8337" s="4">
        <v>5</v>
      </c>
      <c r="X8337" s="4" t="s">
        <v>10934</v>
      </c>
    </row>
    <row r="8338" spans="1:24" x14ac:dyDescent="0.35">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x14ac:dyDescent="0.35">
      <c r="A8339" s="4">
        <v>8338</v>
      </c>
      <c r="B8339" s="4" t="s">
        <v>9968</v>
      </c>
      <c r="C8339" s="5">
        <v>40904</v>
      </c>
      <c r="D8339" s="5">
        <v>40911</v>
      </c>
      <c r="E8339" s="4" t="s">
        <v>52</v>
      </c>
      <c r="F8339" s="4" t="s">
        <v>4961</v>
      </c>
      <c r="G8339" s="4" t="s">
        <v>4962</v>
      </c>
      <c r="H8339" s="4" t="s">
        <v>43</v>
      </c>
      <c r="I8339" s="4" t="s">
        <v>29</v>
      </c>
      <c r="J8339" s="4" t="s">
        <v>359</v>
      </c>
      <c r="K8339" s="4" t="s">
        <v>360</v>
      </c>
      <c r="L8339" s="4" t="s">
        <v>32</v>
      </c>
      <c r="M8339" s="4" t="s">
        <v>9319</v>
      </c>
      <c r="N8339" s="4" t="s">
        <v>48</v>
      </c>
      <c r="O8339" s="4" t="s">
        <v>92</v>
      </c>
      <c r="P8339" s="4" t="s">
        <v>9320</v>
      </c>
      <c r="Q8339" s="4">
        <v>23.92</v>
      </c>
      <c r="R8339" s="4">
        <v>4</v>
      </c>
      <c r="S8339" s="4">
        <v>0</v>
      </c>
      <c r="T8339" s="4">
        <v>5.98</v>
      </c>
      <c r="U8339" s="4">
        <v>11.720800000000001</v>
      </c>
      <c r="V8339" s="4">
        <v>0.49</v>
      </c>
      <c r="W8339" s="4">
        <v>7</v>
      </c>
      <c r="X8339" s="4" t="s">
        <v>10934</v>
      </c>
    </row>
    <row r="8340" spans="1:24" x14ac:dyDescent="0.35">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x14ac:dyDescent="0.35">
      <c r="A8341" s="4">
        <v>8340</v>
      </c>
      <c r="B8341" s="4" t="s">
        <v>9969</v>
      </c>
      <c r="C8341" s="5">
        <v>41743</v>
      </c>
      <c r="D8341" s="5">
        <v>41747</v>
      </c>
      <c r="E8341" s="4" t="s">
        <v>52</v>
      </c>
      <c r="F8341" s="4" t="s">
        <v>3803</v>
      </c>
      <c r="G8341" s="4" t="s">
        <v>3804</v>
      </c>
      <c r="H8341" s="4" t="s">
        <v>43</v>
      </c>
      <c r="I8341" s="4" t="s">
        <v>29</v>
      </c>
      <c r="J8341" s="4" t="s">
        <v>1181</v>
      </c>
      <c r="K8341" s="4" t="s">
        <v>45</v>
      </c>
      <c r="L8341" s="4" t="s">
        <v>46</v>
      </c>
      <c r="M8341" s="4" t="s">
        <v>4841</v>
      </c>
      <c r="N8341" s="4" t="s">
        <v>34</v>
      </c>
      <c r="O8341" s="4" t="s">
        <v>38</v>
      </c>
      <c r="P8341" s="4" t="s">
        <v>4842</v>
      </c>
      <c r="Q8341" s="4">
        <v>436.70400000000006</v>
      </c>
      <c r="R8341" s="4">
        <v>6</v>
      </c>
      <c r="S8341" s="4">
        <v>0.2</v>
      </c>
      <c r="T8341" s="4">
        <v>72.784000000000006</v>
      </c>
      <c r="U8341" s="4">
        <v>-38.211600000000033</v>
      </c>
      <c r="V8341" s="4">
        <v>-8.7500000000000064E-2</v>
      </c>
      <c r="W8341" s="4">
        <v>4</v>
      </c>
      <c r="X8341" s="4" t="s">
        <v>10933</v>
      </c>
    </row>
    <row r="8342" spans="1:24" x14ac:dyDescent="0.35">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x14ac:dyDescent="0.35">
      <c r="A8343" s="4">
        <v>8342</v>
      </c>
      <c r="B8343" s="4" t="s">
        <v>9971</v>
      </c>
      <c r="C8343" s="5">
        <v>41802</v>
      </c>
      <c r="D8343" s="5">
        <v>41805</v>
      </c>
      <c r="E8343" s="4" t="s">
        <v>190</v>
      </c>
      <c r="F8343" s="4" t="s">
        <v>127</v>
      </c>
      <c r="G8343" s="4" t="s">
        <v>128</v>
      </c>
      <c r="H8343" s="4" t="s">
        <v>28</v>
      </c>
      <c r="I8343" s="4" t="s">
        <v>29</v>
      </c>
      <c r="J8343" s="4" t="s">
        <v>44</v>
      </c>
      <c r="K8343" s="4" t="s">
        <v>45</v>
      </c>
      <c r="L8343" s="4" t="s">
        <v>46</v>
      </c>
      <c r="M8343" s="4" t="s">
        <v>2197</v>
      </c>
      <c r="N8343" s="4" t="s">
        <v>48</v>
      </c>
      <c r="O8343" s="4" t="s">
        <v>80</v>
      </c>
      <c r="P8343" s="4" t="s">
        <v>2198</v>
      </c>
      <c r="Q8343" s="4">
        <v>61.44</v>
      </c>
      <c r="R8343" s="4">
        <v>3</v>
      </c>
      <c r="S8343" s="4">
        <v>0</v>
      </c>
      <c r="T8343" s="4">
        <v>20.48</v>
      </c>
      <c r="U8343" s="4">
        <v>16.588799999999999</v>
      </c>
      <c r="V8343" s="4">
        <v>0.27</v>
      </c>
      <c r="W8343" s="4">
        <v>3</v>
      </c>
      <c r="X8343" s="4" t="s">
        <v>10933</v>
      </c>
    </row>
    <row r="8344" spans="1:24" x14ac:dyDescent="0.35">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x14ac:dyDescent="0.35">
      <c r="A8345" s="4">
        <v>8344</v>
      </c>
      <c r="B8345" s="4" t="s">
        <v>9973</v>
      </c>
      <c r="C8345" s="5">
        <v>40623</v>
      </c>
      <c r="D8345" s="5">
        <v>40627</v>
      </c>
      <c r="E8345" s="4" t="s">
        <v>52</v>
      </c>
      <c r="F8345" s="4" t="s">
        <v>2522</v>
      </c>
      <c r="G8345" s="4" t="s">
        <v>2523</v>
      </c>
      <c r="H8345" s="4" t="s">
        <v>28</v>
      </c>
      <c r="I8345" s="4" t="s">
        <v>29</v>
      </c>
      <c r="J8345" s="4" t="s">
        <v>5139</v>
      </c>
      <c r="K8345" s="4" t="s">
        <v>337</v>
      </c>
      <c r="L8345" s="4" t="s">
        <v>32</v>
      </c>
      <c r="M8345" s="4" t="s">
        <v>852</v>
      </c>
      <c r="N8345" s="4" t="s">
        <v>48</v>
      </c>
      <c r="O8345" s="4" t="s">
        <v>49</v>
      </c>
      <c r="P8345" s="4" t="s">
        <v>853</v>
      </c>
      <c r="Q8345" s="4">
        <v>59.20000000000001</v>
      </c>
      <c r="R8345" s="4">
        <v>5</v>
      </c>
      <c r="S8345" s="4">
        <v>0.2</v>
      </c>
      <c r="T8345" s="4">
        <v>11.840000000000002</v>
      </c>
      <c r="U8345" s="4">
        <v>22.199999999999996</v>
      </c>
      <c r="V8345" s="4">
        <v>0.37499999999999989</v>
      </c>
      <c r="W8345" s="4">
        <v>4</v>
      </c>
      <c r="X8345" s="4" t="s">
        <v>10933</v>
      </c>
    </row>
    <row r="8346" spans="1:24" x14ac:dyDescent="0.35">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x14ac:dyDescent="0.35">
      <c r="A8347" s="4">
        <v>8346</v>
      </c>
      <c r="B8347" s="4" t="s">
        <v>9973</v>
      </c>
      <c r="C8347" s="5">
        <v>40623</v>
      </c>
      <c r="D8347" s="5">
        <v>40627</v>
      </c>
      <c r="E8347" s="4" t="s">
        <v>52</v>
      </c>
      <c r="F8347" s="4" t="s">
        <v>2522</v>
      </c>
      <c r="G8347" s="4" t="s">
        <v>2523</v>
      </c>
      <c r="H8347" s="4" t="s">
        <v>28</v>
      </c>
      <c r="I8347" s="4" t="s">
        <v>29</v>
      </c>
      <c r="J8347" s="4" t="s">
        <v>5139</v>
      </c>
      <c r="K8347" s="4" t="s">
        <v>337</v>
      </c>
      <c r="L8347" s="4" t="s">
        <v>32</v>
      </c>
      <c r="M8347" s="4" t="s">
        <v>6129</v>
      </c>
      <c r="N8347" s="4" t="s">
        <v>34</v>
      </c>
      <c r="O8347" s="4" t="s">
        <v>38</v>
      </c>
      <c r="P8347" s="4" t="s">
        <v>6130</v>
      </c>
      <c r="Q8347" s="4">
        <v>218.376</v>
      </c>
      <c r="R8347" s="4">
        <v>3</v>
      </c>
      <c r="S8347" s="4">
        <v>0.2</v>
      </c>
      <c r="T8347" s="4">
        <v>72.792000000000002</v>
      </c>
      <c r="U8347" s="4">
        <v>-10.918799999999983</v>
      </c>
      <c r="V8347" s="4">
        <v>-4.999999999999992E-2</v>
      </c>
      <c r="W8347" s="4">
        <v>4</v>
      </c>
      <c r="X8347" s="4" t="s">
        <v>10933</v>
      </c>
    </row>
    <row r="8348" spans="1:24" x14ac:dyDescent="0.35">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x14ac:dyDescent="0.35">
      <c r="A8349" s="4">
        <v>8348</v>
      </c>
      <c r="B8349" s="4" t="s">
        <v>9974</v>
      </c>
      <c r="C8349" s="5">
        <v>41029</v>
      </c>
      <c r="D8349" s="5">
        <v>41033</v>
      </c>
      <c r="E8349" s="4" t="s">
        <v>52</v>
      </c>
      <c r="F8349" s="4" t="s">
        <v>4009</v>
      </c>
      <c r="G8349" s="4" t="s">
        <v>4010</v>
      </c>
      <c r="H8349" s="4" t="s">
        <v>43</v>
      </c>
      <c r="I8349" s="4" t="s">
        <v>29</v>
      </c>
      <c r="J8349" s="4" t="s">
        <v>1481</v>
      </c>
      <c r="K8349" s="4" t="s">
        <v>1247</v>
      </c>
      <c r="L8349" s="4" t="s">
        <v>150</v>
      </c>
      <c r="M8349" s="4" t="s">
        <v>6159</v>
      </c>
      <c r="N8349" s="4" t="s">
        <v>34</v>
      </c>
      <c r="O8349" s="4" t="s">
        <v>67</v>
      </c>
      <c r="P8349" s="4" t="s">
        <v>6160</v>
      </c>
      <c r="Q8349" s="4">
        <v>9.48</v>
      </c>
      <c r="R8349" s="4">
        <v>1</v>
      </c>
      <c r="S8349" s="4">
        <v>0</v>
      </c>
      <c r="T8349" s="4">
        <v>9.48</v>
      </c>
      <c r="U8349" s="4">
        <v>3.7920000000000007</v>
      </c>
      <c r="V8349" s="4">
        <v>0.40000000000000008</v>
      </c>
      <c r="W8349" s="4">
        <v>4</v>
      </c>
      <c r="X8349" s="4" t="s">
        <v>10933</v>
      </c>
    </row>
    <row r="8350" spans="1:24" x14ac:dyDescent="0.35">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x14ac:dyDescent="0.35">
      <c r="A8351" s="4">
        <v>8350</v>
      </c>
      <c r="B8351" s="4" t="s">
        <v>9974</v>
      </c>
      <c r="C8351" s="5">
        <v>41029</v>
      </c>
      <c r="D8351" s="5">
        <v>41033</v>
      </c>
      <c r="E8351" s="4" t="s">
        <v>52</v>
      </c>
      <c r="F8351" s="4" t="s">
        <v>4009</v>
      </c>
      <c r="G8351" s="4" t="s">
        <v>4010</v>
      </c>
      <c r="H8351" s="4" t="s">
        <v>43</v>
      </c>
      <c r="I8351" s="4" t="s">
        <v>29</v>
      </c>
      <c r="J8351" s="4" t="s">
        <v>1481</v>
      </c>
      <c r="K8351" s="4" t="s">
        <v>1247</v>
      </c>
      <c r="L8351" s="4" t="s">
        <v>150</v>
      </c>
      <c r="M8351" s="4" t="s">
        <v>8004</v>
      </c>
      <c r="N8351" s="4" t="s">
        <v>34</v>
      </c>
      <c r="O8351" s="4" t="s">
        <v>67</v>
      </c>
      <c r="P8351" s="4" t="s">
        <v>8005</v>
      </c>
      <c r="Q8351" s="4">
        <v>24.3</v>
      </c>
      <c r="R8351" s="4">
        <v>5</v>
      </c>
      <c r="S8351" s="4">
        <v>0</v>
      </c>
      <c r="T8351" s="4">
        <v>4.8600000000000003</v>
      </c>
      <c r="U8351" s="4">
        <v>10.449000000000002</v>
      </c>
      <c r="V8351" s="4">
        <v>0.43000000000000005</v>
      </c>
      <c r="W8351" s="4">
        <v>4</v>
      </c>
      <c r="X8351" s="4" t="s">
        <v>10933</v>
      </c>
    </row>
    <row r="8352" spans="1:24" x14ac:dyDescent="0.35">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x14ac:dyDescent="0.35">
      <c r="A8353" s="4">
        <v>8352</v>
      </c>
      <c r="B8353" s="4" t="s">
        <v>9975</v>
      </c>
      <c r="C8353" s="5">
        <v>41763</v>
      </c>
      <c r="D8353" s="5">
        <v>41768</v>
      </c>
      <c r="E8353" s="4" t="s">
        <v>52</v>
      </c>
      <c r="F8353" s="4" t="s">
        <v>5725</v>
      </c>
      <c r="G8353" s="4" t="s">
        <v>5726</v>
      </c>
      <c r="H8353" s="4" t="s">
        <v>43</v>
      </c>
      <c r="I8353" s="4" t="s">
        <v>29</v>
      </c>
      <c r="J8353" s="4" t="s">
        <v>148</v>
      </c>
      <c r="K8353" s="4" t="s">
        <v>149</v>
      </c>
      <c r="L8353" s="4" t="s">
        <v>150</v>
      </c>
      <c r="M8353" s="4" t="s">
        <v>8393</v>
      </c>
      <c r="N8353" s="4" t="s">
        <v>34</v>
      </c>
      <c r="O8353" s="4" t="s">
        <v>67</v>
      </c>
      <c r="P8353" s="4" t="s">
        <v>8394</v>
      </c>
      <c r="Q8353" s="4">
        <v>32.448</v>
      </c>
      <c r="R8353" s="4">
        <v>2</v>
      </c>
      <c r="S8353" s="4">
        <v>0.2</v>
      </c>
      <c r="T8353" s="4">
        <v>16.224</v>
      </c>
      <c r="U8353" s="4">
        <v>7.3008000000000006</v>
      </c>
      <c r="V8353" s="4">
        <v>0.22500000000000001</v>
      </c>
      <c r="W8353" s="4">
        <v>5</v>
      </c>
      <c r="X8353" s="4" t="s">
        <v>10934</v>
      </c>
    </row>
    <row r="8354" spans="1:24" x14ac:dyDescent="0.35">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x14ac:dyDescent="0.35">
      <c r="A8355" s="4">
        <v>8354</v>
      </c>
      <c r="B8355" s="4" t="s">
        <v>9975</v>
      </c>
      <c r="C8355" s="5">
        <v>41763</v>
      </c>
      <c r="D8355" s="5">
        <v>41768</v>
      </c>
      <c r="E8355" s="4" t="s">
        <v>52</v>
      </c>
      <c r="F8355" s="4" t="s">
        <v>5725</v>
      </c>
      <c r="G8355" s="4" t="s">
        <v>5726</v>
      </c>
      <c r="H8355" s="4" t="s">
        <v>43</v>
      </c>
      <c r="I8355" s="4" t="s">
        <v>29</v>
      </c>
      <c r="J8355" s="4" t="s">
        <v>148</v>
      </c>
      <c r="K8355" s="4" t="s">
        <v>149</v>
      </c>
      <c r="L8355" s="4" t="s">
        <v>150</v>
      </c>
      <c r="M8355" s="4" t="s">
        <v>885</v>
      </c>
      <c r="N8355" s="4" t="s">
        <v>34</v>
      </c>
      <c r="O8355" s="4" t="s">
        <v>58</v>
      </c>
      <c r="P8355" s="4" t="s">
        <v>886</v>
      </c>
      <c r="Q8355" s="4">
        <v>373.46999999999991</v>
      </c>
      <c r="R8355" s="4">
        <v>5</v>
      </c>
      <c r="S8355" s="4">
        <v>0.4</v>
      </c>
      <c r="T8355" s="4">
        <v>74.693999999999988</v>
      </c>
      <c r="U8355" s="4">
        <v>-112.041</v>
      </c>
      <c r="V8355" s="4">
        <v>-0.30000000000000004</v>
      </c>
      <c r="W8355" s="4">
        <v>5</v>
      </c>
      <c r="X8355" s="4" t="s">
        <v>10934</v>
      </c>
    </row>
    <row r="8356" spans="1:24" x14ac:dyDescent="0.35">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x14ac:dyDescent="0.35">
      <c r="A8357" s="4">
        <v>8356</v>
      </c>
      <c r="B8357" s="4" t="s">
        <v>9975</v>
      </c>
      <c r="C8357" s="5">
        <v>41763</v>
      </c>
      <c r="D8357" s="5">
        <v>41768</v>
      </c>
      <c r="E8357" s="4" t="s">
        <v>52</v>
      </c>
      <c r="F8357" s="4" t="s">
        <v>5725</v>
      </c>
      <c r="G8357" s="4" t="s">
        <v>5726</v>
      </c>
      <c r="H8357" s="4" t="s">
        <v>43</v>
      </c>
      <c r="I8357" s="4" t="s">
        <v>29</v>
      </c>
      <c r="J8357" s="4" t="s">
        <v>148</v>
      </c>
      <c r="K8357" s="4" t="s">
        <v>149</v>
      </c>
      <c r="L8357" s="4" t="s">
        <v>150</v>
      </c>
      <c r="M8357" s="4" t="s">
        <v>2574</v>
      </c>
      <c r="N8357" s="4" t="s">
        <v>48</v>
      </c>
      <c r="O8357" s="4" t="s">
        <v>271</v>
      </c>
      <c r="P8357" s="4" t="s">
        <v>2575</v>
      </c>
      <c r="Q8357" s="4">
        <v>8</v>
      </c>
      <c r="R8357" s="4">
        <v>2</v>
      </c>
      <c r="S8357" s="4">
        <v>0.2</v>
      </c>
      <c r="T8357" s="4">
        <v>4</v>
      </c>
      <c r="U8357" s="4">
        <v>2.8</v>
      </c>
      <c r="V8357" s="4">
        <v>0.35</v>
      </c>
      <c r="W8357" s="4">
        <v>5</v>
      </c>
      <c r="X8357" s="4" t="s">
        <v>10934</v>
      </c>
    </row>
    <row r="8358" spans="1:24" x14ac:dyDescent="0.35">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x14ac:dyDescent="0.35">
      <c r="A8359" s="4">
        <v>8358</v>
      </c>
      <c r="B8359" s="4" t="s">
        <v>9977</v>
      </c>
      <c r="C8359" s="5">
        <v>40644</v>
      </c>
      <c r="D8359" s="5">
        <v>40651</v>
      </c>
      <c r="E8359" s="4" t="s">
        <v>52</v>
      </c>
      <c r="F8359" s="4" t="s">
        <v>4326</v>
      </c>
      <c r="G8359" s="4" t="s">
        <v>4327</v>
      </c>
      <c r="H8359" s="4" t="s">
        <v>28</v>
      </c>
      <c r="I8359" s="4" t="s">
        <v>29</v>
      </c>
      <c r="J8359" s="4" t="s">
        <v>1763</v>
      </c>
      <c r="K8359" s="4" t="s">
        <v>1764</v>
      </c>
      <c r="L8359" s="4" t="s">
        <v>46</v>
      </c>
      <c r="M8359" s="4" t="s">
        <v>1041</v>
      </c>
      <c r="N8359" s="4" t="s">
        <v>48</v>
      </c>
      <c r="O8359" s="4" t="s">
        <v>61</v>
      </c>
      <c r="P8359" s="4" t="s">
        <v>1042</v>
      </c>
      <c r="Q8359" s="4">
        <v>87.08</v>
      </c>
      <c r="R8359" s="4">
        <v>7</v>
      </c>
      <c r="S8359" s="4">
        <v>0</v>
      </c>
      <c r="T8359" s="4">
        <v>12.44</v>
      </c>
      <c r="U8359" s="4">
        <v>24.382400000000001</v>
      </c>
      <c r="V8359" s="4">
        <v>0.28000000000000003</v>
      </c>
      <c r="W8359" s="4">
        <v>7</v>
      </c>
      <c r="X8359" s="4" t="s">
        <v>10934</v>
      </c>
    </row>
    <row r="8360" spans="1:24" x14ac:dyDescent="0.35">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x14ac:dyDescent="0.35">
      <c r="A8361" s="4">
        <v>8360</v>
      </c>
      <c r="B8361" s="4" t="s">
        <v>9977</v>
      </c>
      <c r="C8361" s="5">
        <v>40644</v>
      </c>
      <c r="D8361" s="5">
        <v>40651</v>
      </c>
      <c r="E8361" s="4" t="s">
        <v>52</v>
      </c>
      <c r="F8361" s="4" t="s">
        <v>4326</v>
      </c>
      <c r="G8361" s="4" t="s">
        <v>4327</v>
      </c>
      <c r="H8361" s="4" t="s">
        <v>28</v>
      </c>
      <c r="I8361" s="4" t="s">
        <v>29</v>
      </c>
      <c r="J8361" s="4" t="s">
        <v>1763</v>
      </c>
      <c r="K8361" s="4" t="s">
        <v>1764</v>
      </c>
      <c r="L8361" s="4" t="s">
        <v>46</v>
      </c>
      <c r="M8361" s="4" t="s">
        <v>6511</v>
      </c>
      <c r="N8361" s="4" t="s">
        <v>73</v>
      </c>
      <c r="O8361" s="4" t="s">
        <v>163</v>
      </c>
      <c r="P8361" s="4" t="s">
        <v>6512</v>
      </c>
      <c r="Q8361" s="4">
        <v>217.44</v>
      </c>
      <c r="R8361" s="4">
        <v>6</v>
      </c>
      <c r="S8361" s="4">
        <v>0</v>
      </c>
      <c r="T8361" s="4">
        <v>36.24</v>
      </c>
      <c r="U8361" s="4">
        <v>91.32480000000001</v>
      </c>
      <c r="V8361" s="4">
        <v>0.42000000000000004</v>
      </c>
      <c r="W8361" s="4">
        <v>7</v>
      </c>
      <c r="X8361" s="4" t="s">
        <v>10934</v>
      </c>
    </row>
    <row r="8362" spans="1:24" x14ac:dyDescent="0.35">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x14ac:dyDescent="0.35">
      <c r="A8363" s="4">
        <v>8362</v>
      </c>
      <c r="B8363" s="4" t="s">
        <v>9978</v>
      </c>
      <c r="C8363" s="5">
        <v>41642</v>
      </c>
      <c r="D8363" s="5">
        <v>41644</v>
      </c>
      <c r="E8363" s="4" t="s">
        <v>25</v>
      </c>
      <c r="F8363" s="4" t="s">
        <v>8650</v>
      </c>
      <c r="G8363" s="4" t="s">
        <v>8651</v>
      </c>
      <c r="H8363" s="4" t="s">
        <v>28</v>
      </c>
      <c r="I8363" s="4" t="s">
        <v>29</v>
      </c>
      <c r="J8363" s="4" t="s">
        <v>4174</v>
      </c>
      <c r="K8363" s="4" t="s">
        <v>106</v>
      </c>
      <c r="L8363" s="4" t="s">
        <v>107</v>
      </c>
      <c r="M8363" s="4" t="s">
        <v>9622</v>
      </c>
      <c r="N8363" s="4" t="s">
        <v>48</v>
      </c>
      <c r="O8363" s="4" t="s">
        <v>80</v>
      </c>
      <c r="P8363" s="4" t="s">
        <v>9623</v>
      </c>
      <c r="Q8363" s="4">
        <v>5.4319999999999986</v>
      </c>
      <c r="R8363" s="4">
        <v>2</v>
      </c>
      <c r="S8363" s="4">
        <v>0.8</v>
      </c>
      <c r="T8363" s="4">
        <v>2.7159999999999993</v>
      </c>
      <c r="U8363" s="4">
        <v>-13.580000000000002</v>
      </c>
      <c r="V8363" s="4">
        <v>-2.5000000000000009</v>
      </c>
      <c r="W8363" s="4">
        <v>2</v>
      </c>
      <c r="X8363" s="4" t="s">
        <v>10933</v>
      </c>
    </row>
    <row r="8364" spans="1:24" x14ac:dyDescent="0.35">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x14ac:dyDescent="0.35">
      <c r="A8365" s="4">
        <v>8364</v>
      </c>
      <c r="B8365" s="4" t="s">
        <v>9978</v>
      </c>
      <c r="C8365" s="5">
        <v>41642</v>
      </c>
      <c r="D8365" s="5">
        <v>41644</v>
      </c>
      <c r="E8365" s="4" t="s">
        <v>25</v>
      </c>
      <c r="F8365" s="4" t="s">
        <v>8650</v>
      </c>
      <c r="G8365" s="4" t="s">
        <v>8651</v>
      </c>
      <c r="H8365" s="4" t="s">
        <v>28</v>
      </c>
      <c r="I8365" s="4" t="s">
        <v>29</v>
      </c>
      <c r="J8365" s="4" t="s">
        <v>4174</v>
      </c>
      <c r="K8365" s="4" t="s">
        <v>106</v>
      </c>
      <c r="L8365" s="4" t="s">
        <v>107</v>
      </c>
      <c r="M8365" s="4" t="s">
        <v>6095</v>
      </c>
      <c r="N8365" s="4" t="s">
        <v>48</v>
      </c>
      <c r="O8365" s="4" t="s">
        <v>61</v>
      </c>
      <c r="P8365" s="4" t="s">
        <v>6096</v>
      </c>
      <c r="Q8365" s="4">
        <v>372.14400000000001</v>
      </c>
      <c r="R8365" s="4">
        <v>3</v>
      </c>
      <c r="S8365" s="4">
        <v>0.2</v>
      </c>
      <c r="T8365" s="4">
        <v>124.048</v>
      </c>
      <c r="U8365" s="4">
        <v>27.910800000000009</v>
      </c>
      <c r="V8365" s="4">
        <v>7.5000000000000025E-2</v>
      </c>
      <c r="W8365" s="4">
        <v>2</v>
      </c>
      <c r="X8365" s="4" t="s">
        <v>10933</v>
      </c>
    </row>
    <row r="8366" spans="1:24" x14ac:dyDescent="0.35">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x14ac:dyDescent="0.35">
      <c r="A8367" s="4">
        <v>8366</v>
      </c>
      <c r="B8367" s="4" t="s">
        <v>9981</v>
      </c>
      <c r="C8367" s="5">
        <v>41670</v>
      </c>
      <c r="D8367" s="5">
        <v>41673</v>
      </c>
      <c r="E8367" s="4" t="s">
        <v>190</v>
      </c>
      <c r="F8367" s="4" t="s">
        <v>3760</v>
      </c>
      <c r="G8367" s="4" t="s">
        <v>3761</v>
      </c>
      <c r="H8367" s="4" t="s">
        <v>104</v>
      </c>
      <c r="I8367" s="4" t="s">
        <v>29</v>
      </c>
      <c r="J8367" s="4" t="s">
        <v>97</v>
      </c>
      <c r="K8367" s="4" t="s">
        <v>98</v>
      </c>
      <c r="L8367" s="4" t="s">
        <v>46</v>
      </c>
      <c r="M8367" s="4" t="s">
        <v>72</v>
      </c>
      <c r="N8367" s="4" t="s">
        <v>73</v>
      </c>
      <c r="O8367" s="4" t="s">
        <v>74</v>
      </c>
      <c r="P8367" s="4" t="s">
        <v>75</v>
      </c>
      <c r="Q8367" s="4">
        <v>604.76800000000003</v>
      </c>
      <c r="R8367" s="4">
        <v>4</v>
      </c>
      <c r="S8367" s="4">
        <v>0.2</v>
      </c>
      <c r="T8367" s="4">
        <v>151.19200000000001</v>
      </c>
      <c r="U8367" s="4">
        <v>60.476800000000026</v>
      </c>
      <c r="V8367" s="4">
        <v>0.10000000000000003</v>
      </c>
      <c r="W8367" s="4">
        <v>3</v>
      </c>
      <c r="X8367" s="4" t="s">
        <v>10933</v>
      </c>
    </row>
    <row r="8368" spans="1:24" x14ac:dyDescent="0.35">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x14ac:dyDescent="0.35">
      <c r="A8369" s="4">
        <v>8368</v>
      </c>
      <c r="B8369" s="4" t="s">
        <v>9982</v>
      </c>
      <c r="C8369" s="5">
        <v>40793</v>
      </c>
      <c r="D8369" s="5">
        <v>40798</v>
      </c>
      <c r="E8369" s="4" t="s">
        <v>25</v>
      </c>
      <c r="F8369" s="4" t="s">
        <v>7935</v>
      </c>
      <c r="G8369" s="4" t="s">
        <v>7936</v>
      </c>
      <c r="H8369" s="4" t="s">
        <v>43</v>
      </c>
      <c r="I8369" s="4" t="s">
        <v>29</v>
      </c>
      <c r="J8369" s="4" t="s">
        <v>914</v>
      </c>
      <c r="K8369" s="4" t="s">
        <v>45</v>
      </c>
      <c r="L8369" s="4" t="s">
        <v>46</v>
      </c>
      <c r="M8369" s="4" t="s">
        <v>6623</v>
      </c>
      <c r="N8369" s="4" t="s">
        <v>48</v>
      </c>
      <c r="O8369" s="4" t="s">
        <v>92</v>
      </c>
      <c r="P8369" s="4" t="s">
        <v>6624</v>
      </c>
      <c r="Q8369" s="4">
        <v>20.56</v>
      </c>
      <c r="R8369" s="4">
        <v>2</v>
      </c>
      <c r="S8369" s="4">
        <v>0</v>
      </c>
      <c r="T8369" s="4">
        <v>10.28</v>
      </c>
      <c r="U8369" s="4">
        <v>9.663199999999998</v>
      </c>
      <c r="V8369" s="4">
        <v>0.46999999999999992</v>
      </c>
      <c r="W8369" s="4">
        <v>5</v>
      </c>
      <c r="X8369" s="4" t="s">
        <v>10934</v>
      </c>
    </row>
    <row r="8370" spans="1:24" x14ac:dyDescent="0.35">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x14ac:dyDescent="0.35">
      <c r="A8371" s="4">
        <v>8370</v>
      </c>
      <c r="B8371" s="4" t="s">
        <v>9985</v>
      </c>
      <c r="C8371" s="5">
        <v>41437</v>
      </c>
      <c r="D8371" s="5">
        <v>41442</v>
      </c>
      <c r="E8371" s="4" t="s">
        <v>52</v>
      </c>
      <c r="F8371" s="4" t="s">
        <v>2306</v>
      </c>
      <c r="G8371" s="4" t="s">
        <v>2307</v>
      </c>
      <c r="H8371" s="4" t="s">
        <v>28</v>
      </c>
      <c r="I8371" s="4" t="s">
        <v>29</v>
      </c>
      <c r="J8371" s="4" t="s">
        <v>44</v>
      </c>
      <c r="K8371" s="4" t="s">
        <v>45</v>
      </c>
      <c r="L8371" s="4" t="s">
        <v>46</v>
      </c>
      <c r="M8371" s="4" t="s">
        <v>905</v>
      </c>
      <c r="N8371" s="4" t="s">
        <v>34</v>
      </c>
      <c r="O8371" s="4" t="s">
        <v>58</v>
      </c>
      <c r="P8371" s="4" t="s">
        <v>906</v>
      </c>
      <c r="Q8371" s="4">
        <v>902.71199999999999</v>
      </c>
      <c r="R8371" s="4">
        <v>3</v>
      </c>
      <c r="S8371" s="4">
        <v>0.2</v>
      </c>
      <c r="T8371" s="4">
        <v>300.904</v>
      </c>
      <c r="U8371" s="4">
        <v>33.851700000000051</v>
      </c>
      <c r="V8371" s="4">
        <v>3.7500000000000054E-2</v>
      </c>
      <c r="W8371" s="4">
        <v>5</v>
      </c>
      <c r="X8371" s="4" t="s">
        <v>10934</v>
      </c>
    </row>
    <row r="8372" spans="1:24" x14ac:dyDescent="0.35">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x14ac:dyDescent="0.35">
      <c r="A8373" s="4">
        <v>8372</v>
      </c>
      <c r="B8373" s="4" t="s">
        <v>9987</v>
      </c>
      <c r="C8373" s="5">
        <v>40904</v>
      </c>
      <c r="D8373" s="5">
        <v>40907</v>
      </c>
      <c r="E8373" s="4" t="s">
        <v>190</v>
      </c>
      <c r="F8373" s="4" t="s">
        <v>6952</v>
      </c>
      <c r="G8373" s="4" t="s">
        <v>6953</v>
      </c>
      <c r="H8373" s="4" t="s">
        <v>28</v>
      </c>
      <c r="I8373" s="4" t="s">
        <v>29</v>
      </c>
      <c r="J8373" s="4" t="s">
        <v>105</v>
      </c>
      <c r="K8373" s="4" t="s">
        <v>106</v>
      </c>
      <c r="L8373" s="4" t="s">
        <v>107</v>
      </c>
      <c r="M8373" s="4" t="s">
        <v>1726</v>
      </c>
      <c r="N8373" s="4" t="s">
        <v>48</v>
      </c>
      <c r="O8373" s="4" t="s">
        <v>77</v>
      </c>
      <c r="P8373" s="4" t="s">
        <v>1727</v>
      </c>
      <c r="Q8373" s="4">
        <v>4.9839999999999991</v>
      </c>
      <c r="R8373" s="4">
        <v>1</v>
      </c>
      <c r="S8373" s="4">
        <v>0.8</v>
      </c>
      <c r="T8373" s="4">
        <v>4.9839999999999991</v>
      </c>
      <c r="U8373" s="4">
        <v>-8.472800000000003</v>
      </c>
      <c r="V8373" s="4">
        <v>-1.7000000000000008</v>
      </c>
      <c r="W8373" s="4">
        <v>3</v>
      </c>
      <c r="X8373" s="4" t="s">
        <v>10933</v>
      </c>
    </row>
    <row r="8374" spans="1:24" x14ac:dyDescent="0.35">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x14ac:dyDescent="0.35">
      <c r="A8375" s="4">
        <v>8374</v>
      </c>
      <c r="B8375" s="4" t="s">
        <v>9989</v>
      </c>
      <c r="C8375" s="5">
        <v>41589</v>
      </c>
      <c r="D8375" s="5">
        <v>41592</v>
      </c>
      <c r="E8375" s="4" t="s">
        <v>190</v>
      </c>
      <c r="F8375" s="4" t="s">
        <v>1701</v>
      </c>
      <c r="G8375" s="4" t="s">
        <v>1702</v>
      </c>
      <c r="H8375" s="4" t="s">
        <v>28</v>
      </c>
      <c r="I8375" s="4" t="s">
        <v>29</v>
      </c>
      <c r="J8375" s="4" t="s">
        <v>129</v>
      </c>
      <c r="K8375" s="4" t="s">
        <v>45</v>
      </c>
      <c r="L8375" s="4" t="s">
        <v>46</v>
      </c>
      <c r="M8375" s="4" t="s">
        <v>4250</v>
      </c>
      <c r="N8375" s="4" t="s">
        <v>48</v>
      </c>
      <c r="O8375" s="4" t="s">
        <v>61</v>
      </c>
      <c r="P8375" s="4" t="s">
        <v>4251</v>
      </c>
      <c r="Q8375" s="4">
        <v>29.74</v>
      </c>
      <c r="R8375" s="4">
        <v>1</v>
      </c>
      <c r="S8375" s="4">
        <v>0</v>
      </c>
      <c r="T8375" s="4">
        <v>29.74</v>
      </c>
      <c r="U8375" s="4">
        <v>4.4610000000000021</v>
      </c>
      <c r="V8375" s="4">
        <v>0.15000000000000008</v>
      </c>
      <c r="W8375" s="4">
        <v>3</v>
      </c>
      <c r="X8375" s="4" t="s">
        <v>10933</v>
      </c>
    </row>
    <row r="8376" spans="1:24" x14ac:dyDescent="0.35">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x14ac:dyDescent="0.35">
      <c r="A8377" s="4">
        <v>8376</v>
      </c>
      <c r="B8377" s="4" t="s">
        <v>9990</v>
      </c>
      <c r="C8377" s="5">
        <v>40913</v>
      </c>
      <c r="D8377" s="5">
        <v>40918</v>
      </c>
      <c r="E8377" s="4" t="s">
        <v>52</v>
      </c>
      <c r="F8377" s="4" t="s">
        <v>2601</v>
      </c>
      <c r="G8377" s="4" t="s">
        <v>2602</v>
      </c>
      <c r="H8377" s="4" t="s">
        <v>104</v>
      </c>
      <c r="I8377" s="4" t="s">
        <v>29</v>
      </c>
      <c r="J8377" s="4" t="s">
        <v>129</v>
      </c>
      <c r="K8377" s="4" t="s">
        <v>45</v>
      </c>
      <c r="L8377" s="4" t="s">
        <v>46</v>
      </c>
      <c r="M8377" s="4" t="s">
        <v>2616</v>
      </c>
      <c r="N8377" s="4" t="s">
        <v>48</v>
      </c>
      <c r="O8377" s="4" t="s">
        <v>77</v>
      </c>
      <c r="P8377" s="4" t="s">
        <v>2617</v>
      </c>
      <c r="Q8377" s="4">
        <v>56.16</v>
      </c>
      <c r="R8377" s="4">
        <v>6</v>
      </c>
      <c r="S8377" s="4">
        <v>0.2</v>
      </c>
      <c r="T8377" s="4">
        <v>9.36</v>
      </c>
      <c r="U8377" s="4">
        <v>17.549999999999994</v>
      </c>
      <c r="V8377" s="4">
        <v>0.31249999999999989</v>
      </c>
      <c r="W8377" s="4">
        <v>5</v>
      </c>
      <c r="X8377" s="4" t="s">
        <v>10934</v>
      </c>
    </row>
    <row r="8378" spans="1:24" x14ac:dyDescent="0.35">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x14ac:dyDescent="0.35">
      <c r="A8379" s="4">
        <v>8378</v>
      </c>
      <c r="B8379" s="4" t="s">
        <v>9992</v>
      </c>
      <c r="C8379" s="5">
        <v>41225</v>
      </c>
      <c r="D8379" s="5">
        <v>41231</v>
      </c>
      <c r="E8379" s="4" t="s">
        <v>52</v>
      </c>
      <c r="F8379" s="4" t="s">
        <v>7781</v>
      </c>
      <c r="G8379" s="4" t="s">
        <v>7782</v>
      </c>
      <c r="H8379" s="4" t="s">
        <v>43</v>
      </c>
      <c r="I8379" s="4" t="s">
        <v>29</v>
      </c>
      <c r="J8379" s="4" t="s">
        <v>186</v>
      </c>
      <c r="K8379" s="4" t="s">
        <v>106</v>
      </c>
      <c r="L8379" s="4" t="s">
        <v>107</v>
      </c>
      <c r="M8379" s="4" t="s">
        <v>3395</v>
      </c>
      <c r="N8379" s="4" t="s">
        <v>48</v>
      </c>
      <c r="O8379" s="4" t="s">
        <v>61</v>
      </c>
      <c r="P8379" s="4" t="s">
        <v>3396</v>
      </c>
      <c r="Q8379" s="4">
        <v>64.784000000000006</v>
      </c>
      <c r="R8379" s="4">
        <v>1</v>
      </c>
      <c r="S8379" s="4">
        <v>0.2</v>
      </c>
      <c r="T8379" s="4">
        <v>64.784000000000006</v>
      </c>
      <c r="U8379" s="4">
        <v>-14.576399999999996</v>
      </c>
      <c r="V8379" s="4">
        <v>-0.22499999999999992</v>
      </c>
      <c r="W8379" s="4">
        <v>6</v>
      </c>
      <c r="X8379" s="4" t="s">
        <v>10934</v>
      </c>
    </row>
    <row r="8380" spans="1:24" x14ac:dyDescent="0.35">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x14ac:dyDescent="0.35">
      <c r="A8381" s="4">
        <v>8380</v>
      </c>
      <c r="B8381" s="4" t="s">
        <v>9992</v>
      </c>
      <c r="C8381" s="5">
        <v>41225</v>
      </c>
      <c r="D8381" s="5">
        <v>41231</v>
      </c>
      <c r="E8381" s="4" t="s">
        <v>52</v>
      </c>
      <c r="F8381" s="4" t="s">
        <v>7781</v>
      </c>
      <c r="G8381" s="4" t="s">
        <v>7782</v>
      </c>
      <c r="H8381" s="4" t="s">
        <v>43</v>
      </c>
      <c r="I8381" s="4" t="s">
        <v>29</v>
      </c>
      <c r="J8381" s="4" t="s">
        <v>186</v>
      </c>
      <c r="K8381" s="4" t="s">
        <v>106</v>
      </c>
      <c r="L8381" s="4" t="s">
        <v>107</v>
      </c>
      <c r="M8381" s="4" t="s">
        <v>3455</v>
      </c>
      <c r="N8381" s="4" t="s">
        <v>48</v>
      </c>
      <c r="O8381" s="4" t="s">
        <v>175</v>
      </c>
      <c r="P8381" s="4" t="s">
        <v>3456</v>
      </c>
      <c r="Q8381" s="4">
        <v>223.88799999999998</v>
      </c>
      <c r="R8381" s="4">
        <v>7</v>
      </c>
      <c r="S8381" s="4">
        <v>0.2</v>
      </c>
      <c r="T8381" s="4">
        <v>31.983999999999998</v>
      </c>
      <c r="U8381" s="4">
        <v>69.964999999999975</v>
      </c>
      <c r="V8381" s="4">
        <v>0.31249999999999994</v>
      </c>
      <c r="W8381" s="4">
        <v>6</v>
      </c>
      <c r="X8381" s="4" t="s">
        <v>10934</v>
      </c>
    </row>
    <row r="8382" spans="1:24" x14ac:dyDescent="0.35">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x14ac:dyDescent="0.35">
      <c r="A8383" s="4">
        <v>8382</v>
      </c>
      <c r="B8383" s="4" t="s">
        <v>9994</v>
      </c>
      <c r="C8383" s="5">
        <v>41351</v>
      </c>
      <c r="D8383" s="5">
        <v>41353</v>
      </c>
      <c r="E8383" s="4" t="s">
        <v>25</v>
      </c>
      <c r="F8383" s="4" t="s">
        <v>6023</v>
      </c>
      <c r="G8383" s="4" t="s">
        <v>6024</v>
      </c>
      <c r="H8383" s="4" t="s">
        <v>28</v>
      </c>
      <c r="I8383" s="4" t="s">
        <v>29</v>
      </c>
      <c r="J8383" s="4" t="s">
        <v>129</v>
      </c>
      <c r="K8383" s="4" t="s">
        <v>45</v>
      </c>
      <c r="L8383" s="4" t="s">
        <v>46</v>
      </c>
      <c r="M8383" s="4" t="s">
        <v>1979</v>
      </c>
      <c r="N8383" s="4" t="s">
        <v>73</v>
      </c>
      <c r="O8383" s="4" t="s">
        <v>74</v>
      </c>
      <c r="P8383" s="4" t="s">
        <v>1980</v>
      </c>
      <c r="Q8383" s="4">
        <v>84.784000000000006</v>
      </c>
      <c r="R8383" s="4">
        <v>2</v>
      </c>
      <c r="S8383" s="4">
        <v>0.2</v>
      </c>
      <c r="T8383" s="4">
        <v>42.392000000000003</v>
      </c>
      <c r="U8383" s="4">
        <v>-20.136200000000006</v>
      </c>
      <c r="V8383" s="4">
        <v>-0.23750000000000004</v>
      </c>
      <c r="W8383" s="4">
        <v>2</v>
      </c>
      <c r="X8383" s="4" t="s">
        <v>10933</v>
      </c>
    </row>
    <row r="8384" spans="1:24" x14ac:dyDescent="0.35">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x14ac:dyDescent="0.35">
      <c r="A8385" s="4">
        <v>8384</v>
      </c>
      <c r="B8385" s="4" t="s">
        <v>9996</v>
      </c>
      <c r="C8385" s="5">
        <v>41605</v>
      </c>
      <c r="D8385" s="5">
        <v>41607</v>
      </c>
      <c r="E8385" s="4" t="s">
        <v>190</v>
      </c>
      <c r="F8385" s="4" t="s">
        <v>4393</v>
      </c>
      <c r="G8385" s="4" t="s">
        <v>4394</v>
      </c>
      <c r="H8385" s="4" t="s">
        <v>104</v>
      </c>
      <c r="I8385" s="4" t="s">
        <v>29</v>
      </c>
      <c r="J8385" s="4" t="s">
        <v>9997</v>
      </c>
      <c r="K8385" s="4" t="s">
        <v>749</v>
      </c>
      <c r="L8385" s="4" t="s">
        <v>150</v>
      </c>
      <c r="M8385" s="4" t="s">
        <v>3172</v>
      </c>
      <c r="N8385" s="4" t="s">
        <v>73</v>
      </c>
      <c r="O8385" s="4" t="s">
        <v>163</v>
      </c>
      <c r="P8385" s="4" t="s">
        <v>3173</v>
      </c>
      <c r="Q8385" s="4">
        <v>59.97</v>
      </c>
      <c r="R8385" s="4">
        <v>3</v>
      </c>
      <c r="S8385" s="4">
        <v>0</v>
      </c>
      <c r="T8385" s="4">
        <v>19.989999999999998</v>
      </c>
      <c r="U8385" s="4">
        <v>14.992499999999996</v>
      </c>
      <c r="V8385" s="4">
        <v>0.24999999999999994</v>
      </c>
      <c r="W8385" s="4">
        <v>2</v>
      </c>
      <c r="X8385" s="4" t="s">
        <v>10933</v>
      </c>
    </row>
    <row r="8386" spans="1:24" x14ac:dyDescent="0.35">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x14ac:dyDescent="0.35">
      <c r="A8387" s="4">
        <v>8386</v>
      </c>
      <c r="B8387" s="4" t="s">
        <v>9998</v>
      </c>
      <c r="C8387" s="5">
        <v>41887</v>
      </c>
      <c r="D8387" s="5">
        <v>41891</v>
      </c>
      <c r="E8387" s="4" t="s">
        <v>52</v>
      </c>
      <c r="F8387" s="4" t="s">
        <v>483</v>
      </c>
      <c r="G8387" s="4" t="s">
        <v>484</v>
      </c>
      <c r="H8387" s="4" t="s">
        <v>43</v>
      </c>
      <c r="I8387" s="4" t="s">
        <v>29</v>
      </c>
      <c r="J8387" s="4" t="s">
        <v>3201</v>
      </c>
      <c r="K8387" s="4" t="s">
        <v>45</v>
      </c>
      <c r="L8387" s="4" t="s">
        <v>46</v>
      </c>
      <c r="M8387" s="4" t="s">
        <v>4739</v>
      </c>
      <c r="N8387" s="4" t="s">
        <v>48</v>
      </c>
      <c r="O8387" s="4" t="s">
        <v>77</v>
      </c>
      <c r="P8387" s="4" t="s">
        <v>4740</v>
      </c>
      <c r="Q8387" s="4">
        <v>11.808</v>
      </c>
      <c r="R8387" s="4">
        <v>3</v>
      </c>
      <c r="S8387" s="4">
        <v>0.2</v>
      </c>
      <c r="T8387" s="4">
        <v>3.9359999999999999</v>
      </c>
      <c r="U8387" s="4">
        <v>4.1327999999999996</v>
      </c>
      <c r="V8387" s="4">
        <v>0.35</v>
      </c>
      <c r="W8387" s="4">
        <v>4</v>
      </c>
      <c r="X8387" s="4" t="s">
        <v>10933</v>
      </c>
    </row>
    <row r="8388" spans="1:24" x14ac:dyDescent="0.35">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x14ac:dyDescent="0.35">
      <c r="A8389" s="4">
        <v>8388</v>
      </c>
      <c r="B8389" s="4" t="s">
        <v>9999</v>
      </c>
      <c r="C8389" s="5">
        <v>41057</v>
      </c>
      <c r="D8389" s="5">
        <v>41063</v>
      </c>
      <c r="E8389" s="4" t="s">
        <v>52</v>
      </c>
      <c r="F8389" s="4" t="s">
        <v>5061</v>
      </c>
      <c r="G8389" s="4" t="s">
        <v>5062</v>
      </c>
      <c r="H8389" s="4" t="s">
        <v>28</v>
      </c>
      <c r="I8389" s="4" t="s">
        <v>29</v>
      </c>
      <c r="J8389" s="4" t="s">
        <v>1295</v>
      </c>
      <c r="K8389" s="4" t="s">
        <v>749</v>
      </c>
      <c r="L8389" s="4" t="s">
        <v>150</v>
      </c>
      <c r="M8389" s="4" t="s">
        <v>761</v>
      </c>
      <c r="N8389" s="4" t="s">
        <v>48</v>
      </c>
      <c r="O8389" s="4" t="s">
        <v>61</v>
      </c>
      <c r="P8389" s="4" t="s">
        <v>762</v>
      </c>
      <c r="Q8389" s="4">
        <v>77.55</v>
      </c>
      <c r="R8389" s="4">
        <v>5</v>
      </c>
      <c r="S8389" s="4">
        <v>0</v>
      </c>
      <c r="T8389" s="4">
        <v>15.51</v>
      </c>
      <c r="U8389" s="4">
        <v>21.714000000000002</v>
      </c>
      <c r="V8389" s="4">
        <v>0.28000000000000003</v>
      </c>
      <c r="W8389" s="4">
        <v>6</v>
      </c>
      <c r="X8389" s="4" t="s">
        <v>10934</v>
      </c>
    </row>
    <row r="8390" spans="1:24" x14ac:dyDescent="0.35">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x14ac:dyDescent="0.35">
      <c r="A8391" s="4">
        <v>8390</v>
      </c>
      <c r="B8391" s="4" t="s">
        <v>10001</v>
      </c>
      <c r="C8391" s="5">
        <v>41636</v>
      </c>
      <c r="D8391" s="5">
        <v>41639</v>
      </c>
      <c r="E8391" s="4" t="s">
        <v>190</v>
      </c>
      <c r="F8391" s="4" t="s">
        <v>2315</v>
      </c>
      <c r="G8391" s="4" t="s">
        <v>2316</v>
      </c>
      <c r="H8391" s="4" t="s">
        <v>104</v>
      </c>
      <c r="I8391" s="4" t="s">
        <v>29</v>
      </c>
      <c r="J8391" s="4" t="s">
        <v>803</v>
      </c>
      <c r="K8391" s="4" t="s">
        <v>500</v>
      </c>
      <c r="L8391" s="4" t="s">
        <v>150</v>
      </c>
      <c r="M8391" s="4" t="s">
        <v>501</v>
      </c>
      <c r="N8391" s="4" t="s">
        <v>48</v>
      </c>
      <c r="O8391" s="4" t="s">
        <v>271</v>
      </c>
      <c r="P8391" s="4" t="s">
        <v>502</v>
      </c>
      <c r="Q8391" s="4">
        <v>17.184000000000001</v>
      </c>
      <c r="R8391" s="4">
        <v>6</v>
      </c>
      <c r="S8391" s="4">
        <v>0.2</v>
      </c>
      <c r="T8391" s="4">
        <v>2.8640000000000003</v>
      </c>
      <c r="U8391" s="4">
        <v>6.2291999999999996</v>
      </c>
      <c r="V8391" s="4">
        <v>0.36249999999999993</v>
      </c>
      <c r="W8391" s="4">
        <v>3</v>
      </c>
      <c r="X8391" s="4" t="s">
        <v>10933</v>
      </c>
    </row>
    <row r="8392" spans="1:24" x14ac:dyDescent="0.35">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x14ac:dyDescent="0.35">
      <c r="A8393" s="4">
        <v>8392</v>
      </c>
      <c r="B8393" s="4" t="s">
        <v>10003</v>
      </c>
      <c r="C8393" s="5">
        <v>41997</v>
      </c>
      <c r="D8393" s="5">
        <v>42004</v>
      </c>
      <c r="E8393" s="4" t="s">
        <v>52</v>
      </c>
      <c r="F8393" s="4" t="s">
        <v>6181</v>
      </c>
      <c r="G8393" s="4" t="s">
        <v>6182</v>
      </c>
      <c r="H8393" s="4" t="s">
        <v>104</v>
      </c>
      <c r="I8393" s="4" t="s">
        <v>29</v>
      </c>
      <c r="J8393" s="4" t="s">
        <v>10004</v>
      </c>
      <c r="K8393" s="4" t="s">
        <v>749</v>
      </c>
      <c r="L8393" s="4" t="s">
        <v>150</v>
      </c>
      <c r="M8393" s="4" t="s">
        <v>3930</v>
      </c>
      <c r="N8393" s="4" t="s">
        <v>34</v>
      </c>
      <c r="O8393" s="4" t="s">
        <v>67</v>
      </c>
      <c r="P8393" s="4" t="s">
        <v>3931</v>
      </c>
      <c r="Q8393" s="4">
        <v>27.46</v>
      </c>
      <c r="R8393" s="4">
        <v>2</v>
      </c>
      <c r="S8393" s="4">
        <v>0</v>
      </c>
      <c r="T8393" s="4">
        <v>13.73</v>
      </c>
      <c r="U8393" s="4">
        <v>9.8856000000000002</v>
      </c>
      <c r="V8393" s="4">
        <v>0.36</v>
      </c>
      <c r="W8393" s="4">
        <v>7</v>
      </c>
      <c r="X8393" s="4" t="s">
        <v>10934</v>
      </c>
    </row>
    <row r="8394" spans="1:24" x14ac:dyDescent="0.35">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x14ac:dyDescent="0.35">
      <c r="A8395" s="4">
        <v>8394</v>
      </c>
      <c r="B8395" s="4" t="s">
        <v>10005</v>
      </c>
      <c r="C8395" s="5">
        <v>41610</v>
      </c>
      <c r="D8395" s="5">
        <v>41615</v>
      </c>
      <c r="E8395" s="4" t="s">
        <v>25</v>
      </c>
      <c r="F8395" s="4" t="s">
        <v>3482</v>
      </c>
      <c r="G8395" s="4" t="s">
        <v>3483</v>
      </c>
      <c r="H8395" s="4" t="s">
        <v>28</v>
      </c>
      <c r="I8395" s="4" t="s">
        <v>29</v>
      </c>
      <c r="J8395" s="4" t="s">
        <v>614</v>
      </c>
      <c r="K8395" s="4" t="s">
        <v>1247</v>
      </c>
      <c r="L8395" s="4" t="s">
        <v>150</v>
      </c>
      <c r="M8395" s="4" t="s">
        <v>5694</v>
      </c>
      <c r="N8395" s="4" t="s">
        <v>34</v>
      </c>
      <c r="O8395" s="4" t="s">
        <v>67</v>
      </c>
      <c r="P8395" s="4" t="s">
        <v>5695</v>
      </c>
      <c r="Q8395" s="4">
        <v>111.15</v>
      </c>
      <c r="R8395" s="4">
        <v>5</v>
      </c>
      <c r="S8395" s="4">
        <v>0</v>
      </c>
      <c r="T8395" s="4">
        <v>22.23</v>
      </c>
      <c r="U8395" s="4">
        <v>48.906000000000006</v>
      </c>
      <c r="V8395" s="4">
        <v>0.44000000000000006</v>
      </c>
      <c r="W8395" s="4">
        <v>5</v>
      </c>
      <c r="X8395" s="4" t="s">
        <v>10934</v>
      </c>
    </row>
    <row r="8396" spans="1:24" x14ac:dyDescent="0.35">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x14ac:dyDescent="0.35">
      <c r="A8397" s="4">
        <v>8396</v>
      </c>
      <c r="B8397" s="4" t="s">
        <v>10005</v>
      </c>
      <c r="C8397" s="5">
        <v>41610</v>
      </c>
      <c r="D8397" s="5">
        <v>41615</v>
      </c>
      <c r="E8397" s="4" t="s">
        <v>25</v>
      </c>
      <c r="F8397" s="4" t="s">
        <v>3482</v>
      </c>
      <c r="G8397" s="4" t="s">
        <v>3483</v>
      </c>
      <c r="H8397" s="4" t="s">
        <v>28</v>
      </c>
      <c r="I8397" s="4" t="s">
        <v>29</v>
      </c>
      <c r="J8397" s="4" t="s">
        <v>614</v>
      </c>
      <c r="K8397" s="4" t="s">
        <v>1247</v>
      </c>
      <c r="L8397" s="4" t="s">
        <v>150</v>
      </c>
      <c r="M8397" s="4" t="s">
        <v>2402</v>
      </c>
      <c r="N8397" s="4" t="s">
        <v>34</v>
      </c>
      <c r="O8397" s="4" t="s">
        <v>58</v>
      </c>
      <c r="P8397" s="4" t="s">
        <v>2403</v>
      </c>
      <c r="Q8397" s="4">
        <v>366.00899999999996</v>
      </c>
      <c r="R8397" s="4">
        <v>3</v>
      </c>
      <c r="S8397" s="4">
        <v>0.3</v>
      </c>
      <c r="T8397" s="4">
        <v>122.00299999999999</v>
      </c>
      <c r="U8397" s="4">
        <v>-47.058300000000003</v>
      </c>
      <c r="V8397" s="4">
        <v>-0.12857142857142859</v>
      </c>
      <c r="W8397" s="4">
        <v>5</v>
      </c>
      <c r="X8397" s="4" t="s">
        <v>10934</v>
      </c>
    </row>
    <row r="8398" spans="1:24" x14ac:dyDescent="0.35">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x14ac:dyDescent="0.35">
      <c r="A8399" s="4">
        <v>8398</v>
      </c>
      <c r="B8399" s="4" t="s">
        <v>10007</v>
      </c>
      <c r="C8399" s="5">
        <v>40789</v>
      </c>
      <c r="D8399" s="5">
        <v>40790</v>
      </c>
      <c r="E8399" s="4" t="s">
        <v>190</v>
      </c>
      <c r="F8399" s="4" t="s">
        <v>2325</v>
      </c>
      <c r="G8399" s="4" t="s">
        <v>2326</v>
      </c>
      <c r="H8399" s="4" t="s">
        <v>104</v>
      </c>
      <c r="I8399" s="4" t="s">
        <v>29</v>
      </c>
      <c r="J8399" s="4" t="s">
        <v>186</v>
      </c>
      <c r="K8399" s="4" t="s">
        <v>106</v>
      </c>
      <c r="L8399" s="4" t="s">
        <v>107</v>
      </c>
      <c r="M8399" s="4" t="s">
        <v>8216</v>
      </c>
      <c r="N8399" s="4" t="s">
        <v>48</v>
      </c>
      <c r="O8399" s="4" t="s">
        <v>77</v>
      </c>
      <c r="P8399" s="4" t="s">
        <v>8217</v>
      </c>
      <c r="Q8399" s="4">
        <v>7.6799999999999979</v>
      </c>
      <c r="R8399" s="4">
        <v>5</v>
      </c>
      <c r="S8399" s="4">
        <v>0.8</v>
      </c>
      <c r="T8399" s="4">
        <v>1.5359999999999996</v>
      </c>
      <c r="U8399" s="4">
        <v>-11.52</v>
      </c>
      <c r="V8399" s="4">
        <v>-1.5000000000000004</v>
      </c>
      <c r="W8399" s="4">
        <v>1</v>
      </c>
      <c r="X8399" s="4" t="s">
        <v>10935</v>
      </c>
    </row>
    <row r="8400" spans="1:24" x14ac:dyDescent="0.35">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x14ac:dyDescent="0.35">
      <c r="A8401" s="4">
        <v>8400</v>
      </c>
      <c r="B8401" s="4" t="s">
        <v>10009</v>
      </c>
      <c r="C8401" s="5">
        <v>41012</v>
      </c>
      <c r="D8401" s="5">
        <v>41017</v>
      </c>
      <c r="E8401" s="4" t="s">
        <v>52</v>
      </c>
      <c r="F8401" s="4" t="s">
        <v>4321</v>
      </c>
      <c r="G8401" s="4" t="s">
        <v>4322</v>
      </c>
      <c r="H8401" s="4" t="s">
        <v>28</v>
      </c>
      <c r="I8401" s="4" t="s">
        <v>29</v>
      </c>
      <c r="J8401" s="4" t="s">
        <v>3944</v>
      </c>
      <c r="K8401" s="4" t="s">
        <v>312</v>
      </c>
      <c r="L8401" s="4" t="s">
        <v>46</v>
      </c>
      <c r="M8401" s="4" t="s">
        <v>4078</v>
      </c>
      <c r="N8401" s="4" t="s">
        <v>48</v>
      </c>
      <c r="O8401" s="4" t="s">
        <v>61</v>
      </c>
      <c r="P8401" s="4" t="s">
        <v>4079</v>
      </c>
      <c r="Q8401" s="4">
        <v>10.744</v>
      </c>
      <c r="R8401" s="4">
        <v>1</v>
      </c>
      <c r="S8401" s="4">
        <v>0.2</v>
      </c>
      <c r="T8401" s="4">
        <v>10.744</v>
      </c>
      <c r="U8401" s="4">
        <v>0.80579999999999963</v>
      </c>
      <c r="V8401" s="4">
        <v>7.4999999999999969E-2</v>
      </c>
      <c r="W8401" s="4">
        <v>5</v>
      </c>
      <c r="X8401" s="4" t="s">
        <v>10934</v>
      </c>
    </row>
    <row r="8402" spans="1:24" x14ac:dyDescent="0.35">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x14ac:dyDescent="0.35">
      <c r="A8403" s="4">
        <v>8402</v>
      </c>
      <c r="B8403" s="4" t="s">
        <v>10010</v>
      </c>
      <c r="C8403" s="5">
        <v>41248</v>
      </c>
      <c r="D8403" s="5">
        <v>41252</v>
      </c>
      <c r="E8403" s="4" t="s">
        <v>25</v>
      </c>
      <c r="F8403" s="4" t="s">
        <v>5667</v>
      </c>
      <c r="G8403" s="4" t="s">
        <v>5668</v>
      </c>
      <c r="H8403" s="4" t="s">
        <v>28</v>
      </c>
      <c r="I8403" s="4" t="s">
        <v>29</v>
      </c>
      <c r="J8403" s="4" t="s">
        <v>268</v>
      </c>
      <c r="K8403" s="4" t="s">
        <v>269</v>
      </c>
      <c r="L8403" s="4" t="s">
        <v>150</v>
      </c>
      <c r="M8403" s="4" t="s">
        <v>6596</v>
      </c>
      <c r="N8403" s="4" t="s">
        <v>34</v>
      </c>
      <c r="O8403" s="4" t="s">
        <v>38</v>
      </c>
      <c r="P8403" s="4" t="s">
        <v>6597</v>
      </c>
      <c r="Q8403" s="4">
        <v>164.64599999999999</v>
      </c>
      <c r="R8403" s="4">
        <v>3</v>
      </c>
      <c r="S8403" s="4">
        <v>0.1</v>
      </c>
      <c r="T8403" s="4">
        <v>54.881999999999998</v>
      </c>
      <c r="U8403" s="4">
        <v>12.805799999999994</v>
      </c>
      <c r="V8403" s="4">
        <v>7.7777777777777751E-2</v>
      </c>
      <c r="W8403" s="4">
        <v>4</v>
      </c>
      <c r="X8403" s="4" t="s">
        <v>10933</v>
      </c>
    </row>
    <row r="8404" spans="1:24" x14ac:dyDescent="0.35">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x14ac:dyDescent="0.35">
      <c r="A8405" s="4">
        <v>8404</v>
      </c>
      <c r="B8405" s="4" t="s">
        <v>10011</v>
      </c>
      <c r="C8405" s="5">
        <v>41306</v>
      </c>
      <c r="D8405" s="5">
        <v>41312</v>
      </c>
      <c r="E8405" s="4" t="s">
        <v>52</v>
      </c>
      <c r="F8405" s="4" t="s">
        <v>3520</v>
      </c>
      <c r="G8405" s="4" t="s">
        <v>3521</v>
      </c>
      <c r="H8405" s="4" t="s">
        <v>43</v>
      </c>
      <c r="I8405" s="4" t="s">
        <v>29</v>
      </c>
      <c r="J8405" s="4" t="s">
        <v>44</v>
      </c>
      <c r="K8405" s="4" t="s">
        <v>45</v>
      </c>
      <c r="L8405" s="4" t="s">
        <v>46</v>
      </c>
      <c r="M8405" s="4" t="s">
        <v>635</v>
      </c>
      <c r="N8405" s="4" t="s">
        <v>48</v>
      </c>
      <c r="O8405" s="4" t="s">
        <v>92</v>
      </c>
      <c r="P8405" s="4" t="s">
        <v>636</v>
      </c>
      <c r="Q8405" s="4">
        <v>105.52</v>
      </c>
      <c r="R8405" s="4">
        <v>4</v>
      </c>
      <c r="S8405" s="4">
        <v>0</v>
      </c>
      <c r="T8405" s="4">
        <v>26.38</v>
      </c>
      <c r="U8405" s="4">
        <v>48.539199999999994</v>
      </c>
      <c r="V8405" s="4">
        <v>0.45999999999999996</v>
      </c>
      <c r="W8405" s="4">
        <v>6</v>
      </c>
      <c r="X8405" s="4" t="s">
        <v>10934</v>
      </c>
    </row>
    <row r="8406" spans="1:24" x14ac:dyDescent="0.35">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x14ac:dyDescent="0.35">
      <c r="A8407" s="4">
        <v>8406</v>
      </c>
      <c r="B8407" s="4" t="s">
        <v>10012</v>
      </c>
      <c r="C8407" s="5">
        <v>41829</v>
      </c>
      <c r="D8407" s="5">
        <v>41833</v>
      </c>
      <c r="E8407" s="4" t="s">
        <v>52</v>
      </c>
      <c r="F8407" s="4" t="s">
        <v>9875</v>
      </c>
      <c r="G8407" s="4" t="s">
        <v>9876</v>
      </c>
      <c r="H8407" s="4" t="s">
        <v>43</v>
      </c>
      <c r="I8407" s="4" t="s">
        <v>29</v>
      </c>
      <c r="J8407" s="4" t="s">
        <v>608</v>
      </c>
      <c r="K8407" s="4" t="s">
        <v>247</v>
      </c>
      <c r="L8407" s="4" t="s">
        <v>150</v>
      </c>
      <c r="M8407" s="4" t="s">
        <v>2817</v>
      </c>
      <c r="N8407" s="4" t="s">
        <v>73</v>
      </c>
      <c r="O8407" s="4" t="s">
        <v>163</v>
      </c>
      <c r="P8407" s="4" t="s">
        <v>2818</v>
      </c>
      <c r="Q8407" s="4">
        <v>141.9</v>
      </c>
      <c r="R8407" s="4">
        <v>5</v>
      </c>
      <c r="S8407" s="4">
        <v>0</v>
      </c>
      <c r="T8407" s="4">
        <v>28.380000000000003</v>
      </c>
      <c r="U8407" s="4">
        <v>58.179000000000002</v>
      </c>
      <c r="V8407" s="4">
        <v>0.41</v>
      </c>
      <c r="W8407" s="4">
        <v>4</v>
      </c>
      <c r="X8407" s="4" t="s">
        <v>10933</v>
      </c>
    </row>
    <row r="8408" spans="1:24" x14ac:dyDescent="0.35">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x14ac:dyDescent="0.35">
      <c r="A8409" s="4">
        <v>8408</v>
      </c>
      <c r="B8409" s="4" t="s">
        <v>10012</v>
      </c>
      <c r="C8409" s="5">
        <v>41829</v>
      </c>
      <c r="D8409" s="5">
        <v>41833</v>
      </c>
      <c r="E8409" s="4" t="s">
        <v>52</v>
      </c>
      <c r="F8409" s="4" t="s">
        <v>9875</v>
      </c>
      <c r="G8409" s="4" t="s">
        <v>9876</v>
      </c>
      <c r="H8409" s="4" t="s">
        <v>43</v>
      </c>
      <c r="I8409" s="4" t="s">
        <v>29</v>
      </c>
      <c r="J8409" s="4" t="s">
        <v>608</v>
      </c>
      <c r="K8409" s="4" t="s">
        <v>247</v>
      </c>
      <c r="L8409" s="4" t="s">
        <v>150</v>
      </c>
      <c r="M8409" s="4" t="s">
        <v>4055</v>
      </c>
      <c r="N8409" s="4" t="s">
        <v>48</v>
      </c>
      <c r="O8409" s="4" t="s">
        <v>70</v>
      </c>
      <c r="P8409" s="4" t="s">
        <v>4056</v>
      </c>
      <c r="Q8409" s="4">
        <v>28.91</v>
      </c>
      <c r="R8409" s="4">
        <v>7</v>
      </c>
      <c r="S8409" s="4">
        <v>0</v>
      </c>
      <c r="T8409" s="4">
        <v>4.13</v>
      </c>
      <c r="U8409" s="4">
        <v>8.6729999999999983</v>
      </c>
      <c r="V8409" s="4">
        <v>0.29999999999999993</v>
      </c>
      <c r="W8409" s="4">
        <v>4</v>
      </c>
      <c r="X8409" s="4" t="s">
        <v>10933</v>
      </c>
    </row>
    <row r="8410" spans="1:24" x14ac:dyDescent="0.35">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x14ac:dyDescent="0.35">
      <c r="A8411" s="4">
        <v>8410</v>
      </c>
      <c r="B8411" s="4" t="s">
        <v>10013</v>
      </c>
      <c r="C8411" s="5">
        <v>41254</v>
      </c>
      <c r="D8411" s="5">
        <v>41260</v>
      </c>
      <c r="E8411" s="4" t="s">
        <v>52</v>
      </c>
      <c r="F8411" s="4" t="s">
        <v>723</v>
      </c>
      <c r="G8411" s="4" t="s">
        <v>724</v>
      </c>
      <c r="H8411" s="4" t="s">
        <v>104</v>
      </c>
      <c r="I8411" s="4" t="s">
        <v>29</v>
      </c>
      <c r="J8411" s="4" t="s">
        <v>4900</v>
      </c>
      <c r="K8411" s="4" t="s">
        <v>45</v>
      </c>
      <c r="L8411" s="4" t="s">
        <v>46</v>
      </c>
      <c r="M8411" s="4" t="s">
        <v>2559</v>
      </c>
      <c r="N8411" s="4" t="s">
        <v>48</v>
      </c>
      <c r="O8411" s="4" t="s">
        <v>77</v>
      </c>
      <c r="P8411" s="4" t="s">
        <v>2560</v>
      </c>
      <c r="Q8411" s="4">
        <v>110.52800000000001</v>
      </c>
      <c r="R8411" s="4">
        <v>4</v>
      </c>
      <c r="S8411" s="4">
        <v>0.2</v>
      </c>
      <c r="T8411" s="4">
        <v>27.632000000000001</v>
      </c>
      <c r="U8411" s="4">
        <v>38.684799999999996</v>
      </c>
      <c r="V8411" s="4">
        <v>0.34999999999999992</v>
      </c>
      <c r="W8411" s="4">
        <v>6</v>
      </c>
      <c r="X8411" s="4" t="s">
        <v>10934</v>
      </c>
    </row>
    <row r="8412" spans="1:24" x14ac:dyDescent="0.35">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x14ac:dyDescent="0.35">
      <c r="A8413" s="4">
        <v>8412</v>
      </c>
      <c r="B8413" s="4" t="s">
        <v>10015</v>
      </c>
      <c r="C8413" s="5">
        <v>41404</v>
      </c>
      <c r="D8413" s="5">
        <v>41407</v>
      </c>
      <c r="E8413" s="4" t="s">
        <v>25</v>
      </c>
      <c r="F8413" s="4" t="s">
        <v>4321</v>
      </c>
      <c r="G8413" s="4" t="s">
        <v>4322</v>
      </c>
      <c r="H8413" s="4" t="s">
        <v>28</v>
      </c>
      <c r="I8413" s="4" t="s">
        <v>29</v>
      </c>
      <c r="J8413" s="4" t="s">
        <v>1978</v>
      </c>
      <c r="K8413" s="4" t="s">
        <v>321</v>
      </c>
      <c r="L8413" s="4" t="s">
        <v>32</v>
      </c>
      <c r="M8413" s="4" t="s">
        <v>772</v>
      </c>
      <c r="N8413" s="4" t="s">
        <v>48</v>
      </c>
      <c r="O8413" s="4" t="s">
        <v>70</v>
      </c>
      <c r="P8413" s="4" t="s">
        <v>773</v>
      </c>
      <c r="Q8413" s="4">
        <v>27.86</v>
      </c>
      <c r="R8413" s="4">
        <v>7</v>
      </c>
      <c r="S8413" s="4">
        <v>0</v>
      </c>
      <c r="T8413" s="4">
        <v>3.98</v>
      </c>
      <c r="U8413" s="4">
        <v>9.1937999999999978</v>
      </c>
      <c r="V8413" s="4">
        <v>0.3299999999999999</v>
      </c>
      <c r="W8413" s="4">
        <v>3</v>
      </c>
      <c r="X8413" s="4" t="s">
        <v>10933</v>
      </c>
    </row>
    <row r="8414" spans="1:24" x14ac:dyDescent="0.35">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x14ac:dyDescent="0.35">
      <c r="A8415" s="4">
        <v>8414</v>
      </c>
      <c r="B8415" s="4" t="s">
        <v>10017</v>
      </c>
      <c r="C8415" s="5">
        <v>41626</v>
      </c>
      <c r="D8415" s="5">
        <v>41630</v>
      </c>
      <c r="E8415" s="4" t="s">
        <v>52</v>
      </c>
      <c r="F8415" s="4" t="s">
        <v>2824</v>
      </c>
      <c r="G8415" s="4" t="s">
        <v>2825</v>
      </c>
      <c r="H8415" s="4" t="s">
        <v>43</v>
      </c>
      <c r="I8415" s="4" t="s">
        <v>29</v>
      </c>
      <c r="J8415" s="4" t="s">
        <v>1129</v>
      </c>
      <c r="K8415" s="4" t="s">
        <v>106</v>
      </c>
      <c r="L8415" s="4" t="s">
        <v>107</v>
      </c>
      <c r="M8415" s="4" t="s">
        <v>4787</v>
      </c>
      <c r="N8415" s="4" t="s">
        <v>48</v>
      </c>
      <c r="O8415" s="4" t="s">
        <v>92</v>
      </c>
      <c r="P8415" s="4" t="s">
        <v>4788</v>
      </c>
      <c r="Q8415" s="4">
        <v>51.840000000000011</v>
      </c>
      <c r="R8415" s="4">
        <v>10</v>
      </c>
      <c r="S8415" s="4">
        <v>0.2</v>
      </c>
      <c r="T8415" s="4">
        <v>5.1840000000000011</v>
      </c>
      <c r="U8415" s="4">
        <v>18.143999999999998</v>
      </c>
      <c r="V8415" s="4">
        <v>0.34999999999999992</v>
      </c>
      <c r="W8415" s="4">
        <v>4</v>
      </c>
      <c r="X8415" s="4" t="s">
        <v>10933</v>
      </c>
    </row>
    <row r="8416" spans="1:24" x14ac:dyDescent="0.35">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x14ac:dyDescent="0.35">
      <c r="A8417" s="4">
        <v>8416</v>
      </c>
      <c r="B8417" s="4" t="s">
        <v>10018</v>
      </c>
      <c r="C8417" s="5">
        <v>41736</v>
      </c>
      <c r="D8417" s="5">
        <v>41742</v>
      </c>
      <c r="E8417" s="4" t="s">
        <v>52</v>
      </c>
      <c r="F8417" s="4" t="s">
        <v>4481</v>
      </c>
      <c r="G8417" s="4" t="s">
        <v>4482</v>
      </c>
      <c r="H8417" s="4" t="s">
        <v>104</v>
      </c>
      <c r="I8417" s="4" t="s">
        <v>29</v>
      </c>
      <c r="J8417" s="4" t="s">
        <v>5180</v>
      </c>
      <c r="K8417" s="4" t="s">
        <v>491</v>
      </c>
      <c r="L8417" s="4" t="s">
        <v>107</v>
      </c>
      <c r="M8417" s="4" t="s">
        <v>1056</v>
      </c>
      <c r="N8417" s="4" t="s">
        <v>48</v>
      </c>
      <c r="O8417" s="4" t="s">
        <v>92</v>
      </c>
      <c r="P8417" s="4" t="s">
        <v>188</v>
      </c>
      <c r="Q8417" s="4">
        <v>106.32</v>
      </c>
      <c r="R8417" s="4">
        <v>3</v>
      </c>
      <c r="S8417" s="4">
        <v>0</v>
      </c>
      <c r="T8417" s="4">
        <v>35.44</v>
      </c>
      <c r="U8417" s="4">
        <v>49.970399999999991</v>
      </c>
      <c r="V8417" s="4">
        <v>0.46999999999999992</v>
      </c>
      <c r="W8417" s="4">
        <v>6</v>
      </c>
      <c r="X8417" s="4" t="s">
        <v>10934</v>
      </c>
    </row>
    <row r="8418" spans="1:24" x14ac:dyDescent="0.35">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x14ac:dyDescent="0.35">
      <c r="A8419" s="4">
        <v>8418</v>
      </c>
      <c r="B8419" s="4" t="s">
        <v>10019</v>
      </c>
      <c r="C8419" s="5">
        <v>41769</v>
      </c>
      <c r="D8419" s="5">
        <v>41771</v>
      </c>
      <c r="E8419" s="4" t="s">
        <v>190</v>
      </c>
      <c r="F8419" s="4" t="s">
        <v>6480</v>
      </c>
      <c r="G8419" s="4" t="s">
        <v>6481</v>
      </c>
      <c r="H8419" s="4" t="s">
        <v>104</v>
      </c>
      <c r="I8419" s="4" t="s">
        <v>29</v>
      </c>
      <c r="J8419" s="4" t="s">
        <v>97</v>
      </c>
      <c r="K8419" s="4" t="s">
        <v>98</v>
      </c>
      <c r="L8419" s="4" t="s">
        <v>46</v>
      </c>
      <c r="M8419" s="4" t="s">
        <v>279</v>
      </c>
      <c r="N8419" s="4" t="s">
        <v>48</v>
      </c>
      <c r="O8419" s="4" t="s">
        <v>61</v>
      </c>
      <c r="P8419" s="4" t="s">
        <v>280</v>
      </c>
      <c r="Q8419" s="4">
        <v>104.28</v>
      </c>
      <c r="R8419" s="4">
        <v>3</v>
      </c>
      <c r="S8419" s="4">
        <v>0</v>
      </c>
      <c r="T8419" s="4">
        <v>34.76</v>
      </c>
      <c r="U8419" s="4">
        <v>26.069999999999993</v>
      </c>
      <c r="V8419" s="4">
        <v>0.24999999999999994</v>
      </c>
      <c r="W8419" s="4">
        <v>2</v>
      </c>
      <c r="X8419" s="4" t="s">
        <v>10933</v>
      </c>
    </row>
    <row r="8420" spans="1:24" x14ac:dyDescent="0.35">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x14ac:dyDescent="0.35">
      <c r="A8421" s="4">
        <v>8420</v>
      </c>
      <c r="B8421" s="4" t="s">
        <v>10019</v>
      </c>
      <c r="C8421" s="5">
        <v>41769</v>
      </c>
      <c r="D8421" s="5">
        <v>41771</v>
      </c>
      <c r="E8421" s="4" t="s">
        <v>190</v>
      </c>
      <c r="F8421" s="4" t="s">
        <v>6480</v>
      </c>
      <c r="G8421" s="4" t="s">
        <v>6481</v>
      </c>
      <c r="H8421" s="4" t="s">
        <v>104</v>
      </c>
      <c r="I8421" s="4" t="s">
        <v>29</v>
      </c>
      <c r="J8421" s="4" t="s">
        <v>97</v>
      </c>
      <c r="K8421" s="4" t="s">
        <v>98</v>
      </c>
      <c r="L8421" s="4" t="s">
        <v>46</v>
      </c>
      <c r="M8421" s="4" t="s">
        <v>8523</v>
      </c>
      <c r="N8421" s="4" t="s">
        <v>48</v>
      </c>
      <c r="O8421" s="4" t="s">
        <v>61</v>
      </c>
      <c r="P8421" s="4" t="s">
        <v>8524</v>
      </c>
      <c r="Q8421" s="4">
        <v>66.959999999999994</v>
      </c>
      <c r="R8421" s="4">
        <v>4</v>
      </c>
      <c r="S8421" s="4">
        <v>0</v>
      </c>
      <c r="T8421" s="4">
        <v>16.739999999999998</v>
      </c>
      <c r="U8421" s="4">
        <v>2.6783999999999963</v>
      </c>
      <c r="V8421" s="4">
        <v>3.9999999999999952E-2</v>
      </c>
      <c r="W8421" s="4">
        <v>2</v>
      </c>
      <c r="X8421" s="4" t="s">
        <v>10933</v>
      </c>
    </row>
    <row r="8422" spans="1:24" x14ac:dyDescent="0.35">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x14ac:dyDescent="0.35">
      <c r="A8423" s="4">
        <v>8422</v>
      </c>
      <c r="B8423" s="4" t="s">
        <v>10020</v>
      </c>
      <c r="C8423" s="5">
        <v>41925</v>
      </c>
      <c r="D8423" s="5">
        <v>41929</v>
      </c>
      <c r="E8423" s="4" t="s">
        <v>52</v>
      </c>
      <c r="F8423" s="4" t="s">
        <v>648</v>
      </c>
      <c r="G8423" s="4" t="s">
        <v>649</v>
      </c>
      <c r="H8423" s="4" t="s">
        <v>28</v>
      </c>
      <c r="I8423" s="4" t="s">
        <v>29</v>
      </c>
      <c r="J8423" s="4" t="s">
        <v>1121</v>
      </c>
      <c r="K8423" s="4" t="s">
        <v>790</v>
      </c>
      <c r="L8423" s="4" t="s">
        <v>150</v>
      </c>
      <c r="M8423" s="4" t="s">
        <v>248</v>
      </c>
      <c r="N8423" s="4" t="s">
        <v>73</v>
      </c>
      <c r="O8423" s="4" t="s">
        <v>163</v>
      </c>
      <c r="P8423" s="4" t="s">
        <v>249</v>
      </c>
      <c r="Q8423" s="4">
        <v>45</v>
      </c>
      <c r="R8423" s="4">
        <v>3</v>
      </c>
      <c r="S8423" s="4">
        <v>0</v>
      </c>
      <c r="T8423" s="4">
        <v>15</v>
      </c>
      <c r="U8423" s="4">
        <v>4.9500000000000011</v>
      </c>
      <c r="V8423" s="4">
        <v>0.11000000000000003</v>
      </c>
      <c r="W8423" s="4">
        <v>4</v>
      </c>
      <c r="X8423" s="4" t="s">
        <v>10933</v>
      </c>
    </row>
    <row r="8424" spans="1:24" x14ac:dyDescent="0.35">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x14ac:dyDescent="0.35">
      <c r="A8425" s="4">
        <v>8424</v>
      </c>
      <c r="B8425" s="4" t="s">
        <v>10020</v>
      </c>
      <c r="C8425" s="5">
        <v>41925</v>
      </c>
      <c r="D8425" s="5">
        <v>41929</v>
      </c>
      <c r="E8425" s="4" t="s">
        <v>52</v>
      </c>
      <c r="F8425" s="4" t="s">
        <v>648</v>
      </c>
      <c r="G8425" s="4" t="s">
        <v>649</v>
      </c>
      <c r="H8425" s="4" t="s">
        <v>28</v>
      </c>
      <c r="I8425" s="4" t="s">
        <v>29</v>
      </c>
      <c r="J8425" s="4" t="s">
        <v>1121</v>
      </c>
      <c r="K8425" s="4" t="s">
        <v>790</v>
      </c>
      <c r="L8425" s="4" t="s">
        <v>150</v>
      </c>
      <c r="M8425" s="4" t="s">
        <v>7435</v>
      </c>
      <c r="N8425" s="4" t="s">
        <v>34</v>
      </c>
      <c r="O8425" s="4" t="s">
        <v>67</v>
      </c>
      <c r="P8425" s="4" t="s">
        <v>7436</v>
      </c>
      <c r="Q8425" s="4">
        <v>40.479999999999997</v>
      </c>
      <c r="R8425" s="4">
        <v>2</v>
      </c>
      <c r="S8425" s="4">
        <v>0</v>
      </c>
      <c r="T8425" s="4">
        <v>20.239999999999998</v>
      </c>
      <c r="U8425" s="4">
        <v>17.406400000000001</v>
      </c>
      <c r="V8425" s="4">
        <v>0.43000000000000005</v>
      </c>
      <c r="W8425" s="4">
        <v>4</v>
      </c>
      <c r="X8425" s="4" t="s">
        <v>10933</v>
      </c>
    </row>
    <row r="8426" spans="1:24" x14ac:dyDescent="0.35">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x14ac:dyDescent="0.35">
      <c r="A8427" s="4">
        <v>8426</v>
      </c>
      <c r="B8427" s="4" t="s">
        <v>10021</v>
      </c>
      <c r="C8427" s="5">
        <v>41515</v>
      </c>
      <c r="D8427" s="5">
        <v>41517</v>
      </c>
      <c r="E8427" s="4" t="s">
        <v>190</v>
      </c>
      <c r="F8427" s="4" t="s">
        <v>4138</v>
      </c>
      <c r="G8427" s="4" t="s">
        <v>4139</v>
      </c>
      <c r="H8427" s="4" t="s">
        <v>43</v>
      </c>
      <c r="I8427" s="4" t="s">
        <v>29</v>
      </c>
      <c r="J8427" s="4" t="s">
        <v>1009</v>
      </c>
      <c r="K8427" s="4" t="s">
        <v>500</v>
      </c>
      <c r="L8427" s="4" t="s">
        <v>150</v>
      </c>
      <c r="M8427" s="4" t="s">
        <v>8216</v>
      </c>
      <c r="N8427" s="4" t="s">
        <v>48</v>
      </c>
      <c r="O8427" s="4" t="s">
        <v>77</v>
      </c>
      <c r="P8427" s="4" t="s">
        <v>8217</v>
      </c>
      <c r="Q8427" s="4">
        <v>18.432000000000002</v>
      </c>
      <c r="R8427" s="4">
        <v>8</v>
      </c>
      <c r="S8427" s="4">
        <v>0.7</v>
      </c>
      <c r="T8427" s="4">
        <v>2.3040000000000003</v>
      </c>
      <c r="U8427" s="4">
        <v>-12.287999999999997</v>
      </c>
      <c r="V8427" s="4">
        <v>-0.66666666666666641</v>
      </c>
      <c r="W8427" s="4">
        <v>2</v>
      </c>
      <c r="X8427" s="4" t="s">
        <v>10933</v>
      </c>
    </row>
    <row r="8428" spans="1:24" x14ac:dyDescent="0.35">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x14ac:dyDescent="0.35">
      <c r="A8429" s="4">
        <v>8428</v>
      </c>
      <c r="B8429" s="4" t="s">
        <v>10023</v>
      </c>
      <c r="C8429" s="5">
        <v>41967</v>
      </c>
      <c r="D8429" s="5">
        <v>41969</v>
      </c>
      <c r="E8429" s="4" t="s">
        <v>190</v>
      </c>
      <c r="F8429" s="4" t="s">
        <v>3537</v>
      </c>
      <c r="G8429" s="4" t="s">
        <v>3538</v>
      </c>
      <c r="H8429" s="4" t="s">
        <v>28</v>
      </c>
      <c r="I8429" s="4" t="s">
        <v>29</v>
      </c>
      <c r="J8429" s="4" t="s">
        <v>568</v>
      </c>
      <c r="K8429" s="4" t="s">
        <v>240</v>
      </c>
      <c r="L8429" s="4" t="s">
        <v>107</v>
      </c>
      <c r="M8429" s="4" t="s">
        <v>1870</v>
      </c>
      <c r="N8429" s="4" t="s">
        <v>48</v>
      </c>
      <c r="O8429" s="4" t="s">
        <v>580</v>
      </c>
      <c r="P8429" s="4" t="s">
        <v>188</v>
      </c>
      <c r="Q8429" s="4">
        <v>4.3600000000000003</v>
      </c>
      <c r="R8429" s="4">
        <v>2</v>
      </c>
      <c r="S8429" s="4">
        <v>0</v>
      </c>
      <c r="T8429" s="4">
        <v>2.1800000000000002</v>
      </c>
      <c r="U8429" s="4">
        <v>0.17439999999999944</v>
      </c>
      <c r="V8429" s="4">
        <v>3.9999999999999869E-2</v>
      </c>
      <c r="W8429" s="4">
        <v>2</v>
      </c>
      <c r="X8429" s="4" t="s">
        <v>10933</v>
      </c>
    </row>
    <row r="8430" spans="1:24" x14ac:dyDescent="0.35">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x14ac:dyDescent="0.35">
      <c r="A8431" s="4">
        <v>8430</v>
      </c>
      <c r="B8431" s="4" t="s">
        <v>10025</v>
      </c>
      <c r="C8431" s="5">
        <v>41628</v>
      </c>
      <c r="D8431" s="5">
        <v>41630</v>
      </c>
      <c r="E8431" s="4" t="s">
        <v>25</v>
      </c>
      <c r="F8431" s="4" t="s">
        <v>488</v>
      </c>
      <c r="G8431" s="4" t="s">
        <v>489</v>
      </c>
      <c r="H8431" s="4" t="s">
        <v>28</v>
      </c>
      <c r="I8431" s="4" t="s">
        <v>29</v>
      </c>
      <c r="J8431" s="4" t="s">
        <v>4773</v>
      </c>
      <c r="K8431" s="4" t="s">
        <v>149</v>
      </c>
      <c r="L8431" s="4" t="s">
        <v>150</v>
      </c>
      <c r="M8431" s="4" t="s">
        <v>7016</v>
      </c>
      <c r="N8431" s="4" t="s">
        <v>34</v>
      </c>
      <c r="O8431" s="4" t="s">
        <v>67</v>
      </c>
      <c r="P8431" s="4" t="s">
        <v>7017</v>
      </c>
      <c r="Q8431" s="4">
        <v>303.92</v>
      </c>
      <c r="R8431" s="4">
        <v>5</v>
      </c>
      <c r="S8431" s="4">
        <v>0.2</v>
      </c>
      <c r="T8431" s="4">
        <v>60.784000000000006</v>
      </c>
      <c r="U8431" s="4">
        <v>-30.392000000000024</v>
      </c>
      <c r="V8431" s="4">
        <v>-0.10000000000000007</v>
      </c>
      <c r="W8431" s="4">
        <v>2</v>
      </c>
      <c r="X8431" s="4" t="s">
        <v>10933</v>
      </c>
    </row>
    <row r="8432" spans="1:24" x14ac:dyDescent="0.35">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x14ac:dyDescent="0.35">
      <c r="A8433" s="4">
        <v>8432</v>
      </c>
      <c r="B8433" s="4" t="s">
        <v>10027</v>
      </c>
      <c r="C8433" s="5">
        <v>41952</v>
      </c>
      <c r="D8433" s="5">
        <v>41957</v>
      </c>
      <c r="E8433" s="4" t="s">
        <v>52</v>
      </c>
      <c r="F8433" s="4" t="s">
        <v>5716</v>
      </c>
      <c r="G8433" s="4" t="s">
        <v>5717</v>
      </c>
      <c r="H8433" s="4" t="s">
        <v>43</v>
      </c>
      <c r="I8433" s="4" t="s">
        <v>29</v>
      </c>
      <c r="J8433" s="4" t="s">
        <v>4494</v>
      </c>
      <c r="K8433" s="4" t="s">
        <v>2737</v>
      </c>
      <c r="L8433" s="4" t="s">
        <v>150</v>
      </c>
      <c r="M8433" s="4" t="s">
        <v>3509</v>
      </c>
      <c r="N8433" s="4" t="s">
        <v>34</v>
      </c>
      <c r="O8433" s="4" t="s">
        <v>67</v>
      </c>
      <c r="P8433" s="4" t="s">
        <v>3510</v>
      </c>
      <c r="Q8433" s="4">
        <v>274.20000000000005</v>
      </c>
      <c r="R8433" s="4">
        <v>10</v>
      </c>
      <c r="S8433" s="4">
        <v>0</v>
      </c>
      <c r="T8433" s="4">
        <v>27.420000000000005</v>
      </c>
      <c r="U8433" s="4">
        <v>112.422</v>
      </c>
      <c r="V8433" s="4">
        <v>0.40999999999999992</v>
      </c>
      <c r="W8433" s="4">
        <v>5</v>
      </c>
      <c r="X8433" s="4" t="s">
        <v>10934</v>
      </c>
    </row>
    <row r="8434" spans="1:24" x14ac:dyDescent="0.35">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x14ac:dyDescent="0.35">
      <c r="A8435" s="4">
        <v>8434</v>
      </c>
      <c r="B8435" s="4" t="s">
        <v>10028</v>
      </c>
      <c r="C8435" s="5">
        <v>40800</v>
      </c>
      <c r="D8435" s="5">
        <v>40804</v>
      </c>
      <c r="E8435" s="4" t="s">
        <v>25</v>
      </c>
      <c r="F8435" s="4" t="s">
        <v>5378</v>
      </c>
      <c r="G8435" s="4" t="s">
        <v>5379</v>
      </c>
      <c r="H8435" s="4" t="s">
        <v>43</v>
      </c>
      <c r="I8435" s="4" t="s">
        <v>29</v>
      </c>
      <c r="J8435" s="4" t="s">
        <v>5971</v>
      </c>
      <c r="K8435" s="4" t="s">
        <v>106</v>
      </c>
      <c r="L8435" s="4" t="s">
        <v>107</v>
      </c>
      <c r="M8435" s="4" t="s">
        <v>6589</v>
      </c>
      <c r="N8435" s="4" t="s">
        <v>48</v>
      </c>
      <c r="O8435" s="4" t="s">
        <v>92</v>
      </c>
      <c r="P8435" s="4" t="s">
        <v>6590</v>
      </c>
      <c r="Q8435" s="4">
        <v>6.8480000000000008</v>
      </c>
      <c r="R8435" s="4">
        <v>2</v>
      </c>
      <c r="S8435" s="4">
        <v>0.2</v>
      </c>
      <c r="T8435" s="4">
        <v>3.4240000000000004</v>
      </c>
      <c r="U8435" s="4">
        <v>2.1399999999999992</v>
      </c>
      <c r="V8435" s="4">
        <v>0.31249999999999983</v>
      </c>
      <c r="W8435" s="4">
        <v>4</v>
      </c>
      <c r="X8435" s="4" t="s">
        <v>10933</v>
      </c>
    </row>
    <row r="8436" spans="1:24" x14ac:dyDescent="0.35">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x14ac:dyDescent="0.35">
      <c r="A8437" s="4">
        <v>8436</v>
      </c>
      <c r="B8437" s="4" t="s">
        <v>10028</v>
      </c>
      <c r="C8437" s="5">
        <v>40800</v>
      </c>
      <c r="D8437" s="5">
        <v>40804</v>
      </c>
      <c r="E8437" s="4" t="s">
        <v>25</v>
      </c>
      <c r="F8437" s="4" t="s">
        <v>5378</v>
      </c>
      <c r="G8437" s="4" t="s">
        <v>5379</v>
      </c>
      <c r="H8437" s="4" t="s">
        <v>43</v>
      </c>
      <c r="I8437" s="4" t="s">
        <v>29</v>
      </c>
      <c r="J8437" s="4" t="s">
        <v>5971</v>
      </c>
      <c r="K8437" s="4" t="s">
        <v>106</v>
      </c>
      <c r="L8437" s="4" t="s">
        <v>107</v>
      </c>
      <c r="M8437" s="4" t="s">
        <v>433</v>
      </c>
      <c r="N8437" s="4" t="s">
        <v>48</v>
      </c>
      <c r="O8437" s="4" t="s">
        <v>77</v>
      </c>
      <c r="P8437" s="4" t="s">
        <v>434</v>
      </c>
      <c r="Q8437" s="4">
        <v>8.5519999999999978</v>
      </c>
      <c r="R8437" s="4">
        <v>2</v>
      </c>
      <c r="S8437" s="4">
        <v>0.8</v>
      </c>
      <c r="T8437" s="4">
        <v>4.2759999999999989</v>
      </c>
      <c r="U8437" s="4">
        <v>-13.683199999999999</v>
      </c>
      <c r="V8437" s="4">
        <v>-1.6000000000000003</v>
      </c>
      <c r="W8437" s="4">
        <v>4</v>
      </c>
      <c r="X8437" s="4" t="s">
        <v>10933</v>
      </c>
    </row>
    <row r="8438" spans="1:24" x14ac:dyDescent="0.35">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x14ac:dyDescent="0.35">
      <c r="A8439" s="4">
        <v>8438</v>
      </c>
      <c r="B8439" s="4" t="s">
        <v>10030</v>
      </c>
      <c r="C8439" s="5">
        <v>41253</v>
      </c>
      <c r="D8439" s="5">
        <v>41259</v>
      </c>
      <c r="E8439" s="4" t="s">
        <v>52</v>
      </c>
      <c r="F8439" s="4" t="s">
        <v>2998</v>
      </c>
      <c r="G8439" s="4" t="s">
        <v>2999</v>
      </c>
      <c r="H8439" s="4" t="s">
        <v>28</v>
      </c>
      <c r="I8439" s="4" t="s">
        <v>29</v>
      </c>
      <c r="J8439" s="4" t="s">
        <v>2182</v>
      </c>
      <c r="K8439" s="4" t="s">
        <v>500</v>
      </c>
      <c r="L8439" s="4" t="s">
        <v>150</v>
      </c>
      <c r="M8439" s="4" t="s">
        <v>5618</v>
      </c>
      <c r="N8439" s="4" t="s">
        <v>73</v>
      </c>
      <c r="O8439" s="4" t="s">
        <v>163</v>
      </c>
      <c r="P8439" s="4" t="s">
        <v>5619</v>
      </c>
      <c r="Q8439" s="4">
        <v>25.488</v>
      </c>
      <c r="R8439" s="4">
        <v>2</v>
      </c>
      <c r="S8439" s="4">
        <v>0.2</v>
      </c>
      <c r="T8439" s="4">
        <v>12.744</v>
      </c>
      <c r="U8439" s="4">
        <v>4.4603999999999999</v>
      </c>
      <c r="V8439" s="4">
        <v>0.17499999999999999</v>
      </c>
      <c r="W8439" s="4">
        <v>6</v>
      </c>
      <c r="X8439" s="4" t="s">
        <v>10934</v>
      </c>
    </row>
    <row r="8440" spans="1:24" x14ac:dyDescent="0.35">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x14ac:dyDescent="0.35">
      <c r="A8441" s="4">
        <v>8440</v>
      </c>
      <c r="B8441" s="4" t="s">
        <v>10032</v>
      </c>
      <c r="C8441" s="5">
        <v>41713</v>
      </c>
      <c r="D8441" s="5">
        <v>41716</v>
      </c>
      <c r="E8441" s="4" t="s">
        <v>25</v>
      </c>
      <c r="F8441" s="4" t="s">
        <v>2273</v>
      </c>
      <c r="G8441" s="4" t="s">
        <v>2274</v>
      </c>
      <c r="H8441" s="4" t="s">
        <v>43</v>
      </c>
      <c r="I8441" s="4" t="s">
        <v>29</v>
      </c>
      <c r="J8441" s="4" t="s">
        <v>305</v>
      </c>
      <c r="K8441" s="4" t="s">
        <v>213</v>
      </c>
      <c r="L8441" s="4" t="s">
        <v>107</v>
      </c>
      <c r="M8441" s="4" t="s">
        <v>7548</v>
      </c>
      <c r="N8441" s="4" t="s">
        <v>73</v>
      </c>
      <c r="O8441" s="4" t="s">
        <v>74</v>
      </c>
      <c r="P8441" s="4" t="s">
        <v>7549</v>
      </c>
      <c r="Q8441" s="4">
        <v>49.616000000000007</v>
      </c>
      <c r="R8441" s="4">
        <v>2</v>
      </c>
      <c r="S8441" s="4">
        <v>0.2</v>
      </c>
      <c r="T8441" s="4">
        <v>24.808000000000003</v>
      </c>
      <c r="U8441" s="4">
        <v>4.9615999999999989</v>
      </c>
      <c r="V8441" s="4">
        <v>9.9999999999999964E-2</v>
      </c>
      <c r="W8441" s="4">
        <v>3</v>
      </c>
      <c r="X8441" s="4" t="s">
        <v>10933</v>
      </c>
    </row>
    <row r="8442" spans="1:24" x14ac:dyDescent="0.35">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x14ac:dyDescent="0.35">
      <c r="A8443" s="4">
        <v>8442</v>
      </c>
      <c r="B8443" s="4" t="s">
        <v>10034</v>
      </c>
      <c r="C8443" s="5">
        <v>41766</v>
      </c>
      <c r="D8443" s="5">
        <v>41770</v>
      </c>
      <c r="E8443" s="4" t="s">
        <v>52</v>
      </c>
      <c r="F8443" s="4" t="s">
        <v>1213</v>
      </c>
      <c r="G8443" s="4" t="s">
        <v>1214</v>
      </c>
      <c r="H8443" s="4" t="s">
        <v>28</v>
      </c>
      <c r="I8443" s="4" t="s">
        <v>29</v>
      </c>
      <c r="J8443" s="4" t="s">
        <v>1312</v>
      </c>
      <c r="K8443" s="4" t="s">
        <v>312</v>
      </c>
      <c r="L8443" s="4" t="s">
        <v>46</v>
      </c>
      <c r="M8443" s="4" t="s">
        <v>635</v>
      </c>
      <c r="N8443" s="4" t="s">
        <v>48</v>
      </c>
      <c r="O8443" s="4" t="s">
        <v>92</v>
      </c>
      <c r="P8443" s="4" t="s">
        <v>636</v>
      </c>
      <c r="Q8443" s="4">
        <v>84.415999999999997</v>
      </c>
      <c r="R8443" s="4">
        <v>4</v>
      </c>
      <c r="S8443" s="4">
        <v>0.2</v>
      </c>
      <c r="T8443" s="4">
        <v>21.103999999999999</v>
      </c>
      <c r="U8443" s="4">
        <v>27.435199999999995</v>
      </c>
      <c r="V8443" s="4">
        <v>0.32499999999999996</v>
      </c>
      <c r="W8443" s="4">
        <v>4</v>
      </c>
      <c r="X8443" s="4" t="s">
        <v>10933</v>
      </c>
    </row>
    <row r="8444" spans="1:24" x14ac:dyDescent="0.35">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x14ac:dyDescent="0.35">
      <c r="A8445" s="4">
        <v>8444</v>
      </c>
      <c r="B8445" s="4" t="s">
        <v>10035</v>
      </c>
      <c r="C8445" s="5">
        <v>41340</v>
      </c>
      <c r="D8445" s="5">
        <v>41344</v>
      </c>
      <c r="E8445" s="4" t="s">
        <v>52</v>
      </c>
      <c r="F8445" s="4" t="s">
        <v>6181</v>
      </c>
      <c r="G8445" s="4" t="s">
        <v>6182</v>
      </c>
      <c r="H8445" s="4" t="s">
        <v>104</v>
      </c>
      <c r="I8445" s="4" t="s">
        <v>29</v>
      </c>
      <c r="J8445" s="4" t="s">
        <v>148</v>
      </c>
      <c r="K8445" s="4" t="s">
        <v>149</v>
      </c>
      <c r="L8445" s="4" t="s">
        <v>150</v>
      </c>
      <c r="M8445" s="4" t="s">
        <v>5218</v>
      </c>
      <c r="N8445" s="4" t="s">
        <v>48</v>
      </c>
      <c r="O8445" s="4" t="s">
        <v>77</v>
      </c>
      <c r="P8445" s="4" t="s">
        <v>5219</v>
      </c>
      <c r="Q8445" s="4">
        <v>2.0430000000000001</v>
      </c>
      <c r="R8445" s="4">
        <v>1</v>
      </c>
      <c r="S8445" s="4">
        <v>0.7</v>
      </c>
      <c r="T8445" s="4">
        <v>2.0430000000000001</v>
      </c>
      <c r="U8445" s="4">
        <v>-1.4981999999999998</v>
      </c>
      <c r="V8445" s="4">
        <v>-0.73333333333333317</v>
      </c>
      <c r="W8445" s="4">
        <v>4</v>
      </c>
      <c r="X8445" s="4" t="s">
        <v>10933</v>
      </c>
    </row>
    <row r="8446" spans="1:24" x14ac:dyDescent="0.35">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x14ac:dyDescent="0.35">
      <c r="A8447" s="4">
        <v>8446</v>
      </c>
      <c r="B8447" s="4" t="s">
        <v>10036</v>
      </c>
      <c r="C8447" s="5">
        <v>41936</v>
      </c>
      <c r="D8447" s="5">
        <v>41937</v>
      </c>
      <c r="E8447" s="4" t="s">
        <v>190</v>
      </c>
      <c r="F8447" s="4" t="s">
        <v>2824</v>
      </c>
      <c r="G8447" s="4" t="s">
        <v>2825</v>
      </c>
      <c r="H8447" s="4" t="s">
        <v>43</v>
      </c>
      <c r="I8447" s="4" t="s">
        <v>29</v>
      </c>
      <c r="J8447" s="4" t="s">
        <v>7307</v>
      </c>
      <c r="K8447" s="4" t="s">
        <v>1401</v>
      </c>
      <c r="L8447" s="4" t="s">
        <v>150</v>
      </c>
      <c r="M8447" s="4" t="s">
        <v>3824</v>
      </c>
      <c r="N8447" s="4" t="s">
        <v>34</v>
      </c>
      <c r="O8447" s="4" t="s">
        <v>58</v>
      </c>
      <c r="P8447" s="4" t="s">
        <v>3276</v>
      </c>
      <c r="Q8447" s="4">
        <v>240.744</v>
      </c>
      <c r="R8447" s="4">
        <v>4</v>
      </c>
      <c r="S8447" s="4">
        <v>0.3</v>
      </c>
      <c r="T8447" s="4">
        <v>60.186</v>
      </c>
      <c r="U8447" s="4">
        <v>-13.756799999999984</v>
      </c>
      <c r="V8447" s="4">
        <v>-5.7142857142857079E-2</v>
      </c>
      <c r="W8447" s="4">
        <v>1</v>
      </c>
      <c r="X8447" s="4" t="s">
        <v>10935</v>
      </c>
    </row>
    <row r="8448" spans="1:24" x14ac:dyDescent="0.35">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x14ac:dyDescent="0.35">
      <c r="A8449" s="4">
        <v>8448</v>
      </c>
      <c r="B8449" s="4" t="s">
        <v>10036</v>
      </c>
      <c r="C8449" s="5">
        <v>41936</v>
      </c>
      <c r="D8449" s="5">
        <v>41937</v>
      </c>
      <c r="E8449" s="4" t="s">
        <v>190</v>
      </c>
      <c r="F8449" s="4" t="s">
        <v>2824</v>
      </c>
      <c r="G8449" s="4" t="s">
        <v>2825</v>
      </c>
      <c r="H8449" s="4" t="s">
        <v>43</v>
      </c>
      <c r="I8449" s="4" t="s">
        <v>29</v>
      </c>
      <c r="J8449" s="4" t="s">
        <v>7307</v>
      </c>
      <c r="K8449" s="4" t="s">
        <v>1401</v>
      </c>
      <c r="L8449" s="4" t="s">
        <v>150</v>
      </c>
      <c r="M8449" s="4" t="s">
        <v>9188</v>
      </c>
      <c r="N8449" s="4" t="s">
        <v>34</v>
      </c>
      <c r="O8449" s="4" t="s">
        <v>67</v>
      </c>
      <c r="P8449" s="4" t="s">
        <v>9189</v>
      </c>
      <c r="Q8449" s="4">
        <v>210.68</v>
      </c>
      <c r="R8449" s="4">
        <v>2</v>
      </c>
      <c r="S8449" s="4">
        <v>0</v>
      </c>
      <c r="T8449" s="4">
        <v>105.34</v>
      </c>
      <c r="U8449" s="4">
        <v>50.563199999999995</v>
      </c>
      <c r="V8449" s="4">
        <v>0.23999999999999996</v>
      </c>
      <c r="W8449" s="4">
        <v>1</v>
      </c>
      <c r="X8449" s="4" t="s">
        <v>10935</v>
      </c>
    </row>
    <row r="8450" spans="1:24" x14ac:dyDescent="0.35">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x14ac:dyDescent="0.35">
      <c r="A8451" s="4">
        <v>8450</v>
      </c>
      <c r="B8451" s="4" t="s">
        <v>10036</v>
      </c>
      <c r="C8451" s="5">
        <v>41936</v>
      </c>
      <c r="D8451" s="5">
        <v>41937</v>
      </c>
      <c r="E8451" s="4" t="s">
        <v>190</v>
      </c>
      <c r="F8451" s="4" t="s">
        <v>2824</v>
      </c>
      <c r="G8451" s="4" t="s">
        <v>2825</v>
      </c>
      <c r="H8451" s="4" t="s">
        <v>43</v>
      </c>
      <c r="I8451" s="4" t="s">
        <v>29</v>
      </c>
      <c r="J8451" s="4" t="s">
        <v>7307</v>
      </c>
      <c r="K8451" s="4" t="s">
        <v>1401</v>
      </c>
      <c r="L8451" s="4" t="s">
        <v>150</v>
      </c>
      <c r="M8451" s="4" t="s">
        <v>1436</v>
      </c>
      <c r="N8451" s="4" t="s">
        <v>48</v>
      </c>
      <c r="O8451" s="4" t="s">
        <v>92</v>
      </c>
      <c r="P8451" s="4" t="s">
        <v>1437</v>
      </c>
      <c r="Q8451" s="4">
        <v>43.44</v>
      </c>
      <c r="R8451" s="4">
        <v>8</v>
      </c>
      <c r="S8451" s="4">
        <v>0</v>
      </c>
      <c r="T8451" s="4">
        <v>5.43</v>
      </c>
      <c r="U8451" s="4">
        <v>21.285599999999999</v>
      </c>
      <c r="V8451" s="4">
        <v>0.49</v>
      </c>
      <c r="W8451" s="4">
        <v>1</v>
      </c>
      <c r="X8451" s="4" t="s">
        <v>10935</v>
      </c>
    </row>
    <row r="8452" spans="1:24" x14ac:dyDescent="0.35">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x14ac:dyDescent="0.35">
      <c r="A8453" s="4">
        <v>8452</v>
      </c>
      <c r="B8453" s="4" t="s">
        <v>10037</v>
      </c>
      <c r="C8453" s="5">
        <v>40661</v>
      </c>
      <c r="D8453" s="5">
        <v>40663</v>
      </c>
      <c r="E8453" s="4" t="s">
        <v>190</v>
      </c>
      <c r="F8453" s="4" t="s">
        <v>4044</v>
      </c>
      <c r="G8453" s="4" t="s">
        <v>4045</v>
      </c>
      <c r="H8453" s="4" t="s">
        <v>28</v>
      </c>
      <c r="I8453" s="4" t="s">
        <v>29</v>
      </c>
      <c r="J8453" s="4" t="s">
        <v>129</v>
      </c>
      <c r="K8453" s="4" t="s">
        <v>45</v>
      </c>
      <c r="L8453" s="4" t="s">
        <v>46</v>
      </c>
      <c r="M8453" s="4" t="s">
        <v>6147</v>
      </c>
      <c r="N8453" s="4" t="s">
        <v>73</v>
      </c>
      <c r="O8453" s="4" t="s">
        <v>74</v>
      </c>
      <c r="P8453" s="4" t="s">
        <v>6148</v>
      </c>
      <c r="Q8453" s="4">
        <v>1679.96</v>
      </c>
      <c r="R8453" s="4">
        <v>5</v>
      </c>
      <c r="S8453" s="4">
        <v>0.2</v>
      </c>
      <c r="T8453" s="4">
        <v>335.99200000000002</v>
      </c>
      <c r="U8453" s="4">
        <v>125.99700000000007</v>
      </c>
      <c r="V8453" s="4">
        <v>7.5000000000000039E-2</v>
      </c>
      <c r="W8453" s="4">
        <v>2</v>
      </c>
      <c r="X8453" s="4" t="s">
        <v>10933</v>
      </c>
    </row>
    <row r="8454" spans="1:24" x14ac:dyDescent="0.35">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x14ac:dyDescent="0.35">
      <c r="A8455" s="4">
        <v>8454</v>
      </c>
      <c r="B8455" s="4" t="s">
        <v>10038</v>
      </c>
      <c r="C8455" s="5">
        <v>41383</v>
      </c>
      <c r="D8455" s="5">
        <v>41388</v>
      </c>
      <c r="E8455" s="4" t="s">
        <v>52</v>
      </c>
      <c r="F8455" s="4" t="s">
        <v>8289</v>
      </c>
      <c r="G8455" s="4" t="s">
        <v>8290</v>
      </c>
      <c r="H8455" s="4" t="s">
        <v>43</v>
      </c>
      <c r="I8455" s="4" t="s">
        <v>29</v>
      </c>
      <c r="J8455" s="4" t="s">
        <v>186</v>
      </c>
      <c r="K8455" s="4" t="s">
        <v>106</v>
      </c>
      <c r="L8455" s="4" t="s">
        <v>107</v>
      </c>
      <c r="M8455" s="4" t="s">
        <v>1886</v>
      </c>
      <c r="N8455" s="4" t="s">
        <v>48</v>
      </c>
      <c r="O8455" s="4" t="s">
        <v>61</v>
      </c>
      <c r="P8455" s="4" t="s">
        <v>1887</v>
      </c>
      <c r="Q8455" s="4">
        <v>1554.9360000000001</v>
      </c>
      <c r="R8455" s="4">
        <v>3</v>
      </c>
      <c r="S8455" s="4">
        <v>0.2</v>
      </c>
      <c r="T8455" s="4">
        <v>518.31200000000001</v>
      </c>
      <c r="U8455" s="4">
        <v>77.746800000000007</v>
      </c>
      <c r="V8455" s="4">
        <v>0.05</v>
      </c>
      <c r="W8455" s="4">
        <v>5</v>
      </c>
      <c r="X8455" s="4" t="s">
        <v>10934</v>
      </c>
    </row>
    <row r="8456" spans="1:24" x14ac:dyDescent="0.35">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x14ac:dyDescent="0.35">
      <c r="A8457" s="4">
        <v>8456</v>
      </c>
      <c r="B8457" s="4" t="s">
        <v>10039</v>
      </c>
      <c r="C8457" s="5">
        <v>41417</v>
      </c>
      <c r="D8457" s="5">
        <v>41424</v>
      </c>
      <c r="E8457" s="4" t="s">
        <v>52</v>
      </c>
      <c r="F8457" s="4" t="s">
        <v>4509</v>
      </c>
      <c r="G8457" s="4" t="s">
        <v>4510</v>
      </c>
      <c r="H8457" s="4" t="s">
        <v>43</v>
      </c>
      <c r="I8457" s="4" t="s">
        <v>29</v>
      </c>
      <c r="J8457" s="4" t="s">
        <v>44</v>
      </c>
      <c r="K8457" s="4" t="s">
        <v>45</v>
      </c>
      <c r="L8457" s="4" t="s">
        <v>46</v>
      </c>
      <c r="M8457" s="4" t="s">
        <v>829</v>
      </c>
      <c r="N8457" s="4" t="s">
        <v>73</v>
      </c>
      <c r="O8457" s="4" t="s">
        <v>74</v>
      </c>
      <c r="P8457" s="4" t="s">
        <v>830</v>
      </c>
      <c r="Q8457" s="4">
        <v>222.38400000000001</v>
      </c>
      <c r="R8457" s="4">
        <v>2</v>
      </c>
      <c r="S8457" s="4">
        <v>0.2</v>
      </c>
      <c r="T8457" s="4">
        <v>111.19200000000001</v>
      </c>
      <c r="U8457" s="4">
        <v>22.238400000000013</v>
      </c>
      <c r="V8457" s="4">
        <v>0.10000000000000005</v>
      </c>
      <c r="W8457" s="4">
        <v>7</v>
      </c>
      <c r="X8457" s="4" t="s">
        <v>10934</v>
      </c>
    </row>
    <row r="8458" spans="1:24" x14ac:dyDescent="0.35">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x14ac:dyDescent="0.35">
      <c r="A8459" s="4">
        <v>8458</v>
      </c>
      <c r="B8459" s="4" t="s">
        <v>10040</v>
      </c>
      <c r="C8459" s="5">
        <v>41788</v>
      </c>
      <c r="D8459" s="5">
        <v>41793</v>
      </c>
      <c r="E8459" s="4" t="s">
        <v>25</v>
      </c>
      <c r="F8459" s="4" t="s">
        <v>2173</v>
      </c>
      <c r="G8459" s="4" t="s">
        <v>2174</v>
      </c>
      <c r="H8459" s="4" t="s">
        <v>43</v>
      </c>
      <c r="I8459" s="4" t="s">
        <v>29</v>
      </c>
      <c r="J8459" s="4" t="s">
        <v>305</v>
      </c>
      <c r="K8459" s="4" t="s">
        <v>213</v>
      </c>
      <c r="L8459" s="4" t="s">
        <v>107</v>
      </c>
      <c r="M8459" s="4" t="s">
        <v>3879</v>
      </c>
      <c r="N8459" s="4" t="s">
        <v>48</v>
      </c>
      <c r="O8459" s="4" t="s">
        <v>77</v>
      </c>
      <c r="P8459" s="4" t="s">
        <v>1216</v>
      </c>
      <c r="Q8459" s="4">
        <v>3.5639999999999992</v>
      </c>
      <c r="R8459" s="4">
        <v>3</v>
      </c>
      <c r="S8459" s="4">
        <v>0.8</v>
      </c>
      <c r="T8459" s="4">
        <v>1.1879999999999997</v>
      </c>
      <c r="U8459" s="4">
        <v>-6.2370000000000019</v>
      </c>
      <c r="V8459" s="4">
        <v>-1.7500000000000009</v>
      </c>
      <c r="W8459" s="4">
        <v>5</v>
      </c>
      <c r="X8459" s="4" t="s">
        <v>10934</v>
      </c>
    </row>
    <row r="8460" spans="1:24" x14ac:dyDescent="0.35">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x14ac:dyDescent="0.35">
      <c r="A8461" s="4">
        <v>8460</v>
      </c>
      <c r="B8461" s="4" t="s">
        <v>10041</v>
      </c>
      <c r="C8461" s="5">
        <v>40780</v>
      </c>
      <c r="D8461" s="5">
        <v>40784</v>
      </c>
      <c r="E8461" s="4" t="s">
        <v>52</v>
      </c>
      <c r="F8461" s="4" t="s">
        <v>4800</v>
      </c>
      <c r="G8461" s="4" t="s">
        <v>4801</v>
      </c>
      <c r="H8461" s="4" t="s">
        <v>28</v>
      </c>
      <c r="I8461" s="4" t="s">
        <v>29</v>
      </c>
      <c r="J8461" s="4" t="s">
        <v>186</v>
      </c>
      <c r="K8461" s="4" t="s">
        <v>106</v>
      </c>
      <c r="L8461" s="4" t="s">
        <v>107</v>
      </c>
      <c r="M8461" s="4" t="s">
        <v>1344</v>
      </c>
      <c r="N8461" s="4" t="s">
        <v>48</v>
      </c>
      <c r="O8461" s="4" t="s">
        <v>77</v>
      </c>
      <c r="P8461" s="4" t="s">
        <v>1345</v>
      </c>
      <c r="Q8461" s="4">
        <v>12.383999999999997</v>
      </c>
      <c r="R8461" s="4">
        <v>3</v>
      </c>
      <c r="S8461" s="4">
        <v>0.8</v>
      </c>
      <c r="T8461" s="4">
        <v>4.1279999999999992</v>
      </c>
      <c r="U8461" s="4">
        <v>-19.814400000000003</v>
      </c>
      <c r="V8461" s="4">
        <v>-1.6000000000000005</v>
      </c>
      <c r="W8461" s="4">
        <v>4</v>
      </c>
      <c r="X8461" s="4" t="s">
        <v>10933</v>
      </c>
    </row>
    <row r="8462" spans="1:24" x14ac:dyDescent="0.35">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x14ac:dyDescent="0.35">
      <c r="A8463" s="4">
        <v>8462</v>
      </c>
      <c r="B8463" s="4" t="s">
        <v>10042</v>
      </c>
      <c r="C8463" s="5">
        <v>40785</v>
      </c>
      <c r="D8463" s="5">
        <v>40790</v>
      </c>
      <c r="E8463" s="4" t="s">
        <v>52</v>
      </c>
      <c r="F8463" s="4" t="s">
        <v>2074</v>
      </c>
      <c r="G8463" s="4" t="s">
        <v>2075</v>
      </c>
      <c r="H8463" s="4" t="s">
        <v>28</v>
      </c>
      <c r="I8463" s="4" t="s">
        <v>29</v>
      </c>
      <c r="J8463" s="4" t="s">
        <v>517</v>
      </c>
      <c r="K8463" s="4" t="s">
        <v>749</v>
      </c>
      <c r="L8463" s="4" t="s">
        <v>150</v>
      </c>
      <c r="M8463" s="4" t="s">
        <v>3542</v>
      </c>
      <c r="N8463" s="4" t="s">
        <v>48</v>
      </c>
      <c r="O8463" s="4" t="s">
        <v>61</v>
      </c>
      <c r="P8463" s="4" t="s">
        <v>3543</v>
      </c>
      <c r="Q8463" s="4">
        <v>95.94</v>
      </c>
      <c r="R8463" s="4">
        <v>3</v>
      </c>
      <c r="S8463" s="4">
        <v>0</v>
      </c>
      <c r="T8463" s="4">
        <v>31.98</v>
      </c>
      <c r="U8463" s="4">
        <v>9.5940000000000012</v>
      </c>
      <c r="V8463" s="4">
        <v>0.10000000000000002</v>
      </c>
      <c r="W8463" s="4">
        <v>5</v>
      </c>
      <c r="X8463" s="4" t="s">
        <v>10934</v>
      </c>
    </row>
    <row r="8464" spans="1:24" x14ac:dyDescent="0.35">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x14ac:dyDescent="0.35">
      <c r="A8465" s="4">
        <v>8464</v>
      </c>
      <c r="B8465" s="4" t="s">
        <v>10044</v>
      </c>
      <c r="C8465" s="5">
        <v>40630</v>
      </c>
      <c r="D8465" s="5">
        <v>40634</v>
      </c>
      <c r="E8465" s="4" t="s">
        <v>52</v>
      </c>
      <c r="F8465" s="4" t="s">
        <v>5994</v>
      </c>
      <c r="G8465" s="4" t="s">
        <v>5995</v>
      </c>
      <c r="H8465" s="4" t="s">
        <v>104</v>
      </c>
      <c r="I8465" s="4" t="s">
        <v>29</v>
      </c>
      <c r="J8465" s="4" t="s">
        <v>5469</v>
      </c>
      <c r="K8465" s="4" t="s">
        <v>670</v>
      </c>
      <c r="L8465" s="4" t="s">
        <v>46</v>
      </c>
      <c r="M8465" s="4" t="s">
        <v>739</v>
      </c>
      <c r="N8465" s="4" t="s">
        <v>73</v>
      </c>
      <c r="O8465" s="4" t="s">
        <v>74</v>
      </c>
      <c r="P8465" s="4" t="s">
        <v>740</v>
      </c>
      <c r="Q8465" s="4">
        <v>302.37599999999998</v>
      </c>
      <c r="R8465" s="4">
        <v>3</v>
      </c>
      <c r="S8465" s="4">
        <v>0.2</v>
      </c>
      <c r="T8465" s="4">
        <v>100.79199999999999</v>
      </c>
      <c r="U8465" s="4">
        <v>22.678200000000018</v>
      </c>
      <c r="V8465" s="4">
        <v>7.5000000000000067E-2</v>
      </c>
      <c r="W8465" s="4">
        <v>4</v>
      </c>
      <c r="X8465" s="4" t="s">
        <v>10933</v>
      </c>
    </row>
    <row r="8466" spans="1:24" x14ac:dyDescent="0.35">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x14ac:dyDescent="0.35">
      <c r="A8467" s="4">
        <v>8466</v>
      </c>
      <c r="B8467" s="4" t="s">
        <v>10046</v>
      </c>
      <c r="C8467" s="5">
        <v>41008</v>
      </c>
      <c r="D8467" s="5">
        <v>41013</v>
      </c>
      <c r="E8467" s="4" t="s">
        <v>52</v>
      </c>
      <c r="F8467" s="4" t="s">
        <v>4172</v>
      </c>
      <c r="G8467" s="4" t="s">
        <v>4173</v>
      </c>
      <c r="H8467" s="4" t="s">
        <v>28</v>
      </c>
      <c r="I8467" s="4" t="s">
        <v>29</v>
      </c>
      <c r="J8467" s="4" t="s">
        <v>268</v>
      </c>
      <c r="K8467" s="4" t="s">
        <v>269</v>
      </c>
      <c r="L8467" s="4" t="s">
        <v>150</v>
      </c>
      <c r="M8467" s="4" t="s">
        <v>4805</v>
      </c>
      <c r="N8467" s="4" t="s">
        <v>48</v>
      </c>
      <c r="O8467" s="4" t="s">
        <v>61</v>
      </c>
      <c r="P8467" s="4" t="s">
        <v>4806</v>
      </c>
      <c r="Q8467" s="4">
        <v>17.940000000000001</v>
      </c>
      <c r="R8467" s="4">
        <v>3</v>
      </c>
      <c r="S8467" s="4">
        <v>0</v>
      </c>
      <c r="T8467" s="4">
        <v>5.98</v>
      </c>
      <c r="U8467" s="4">
        <v>3.0497999999999985</v>
      </c>
      <c r="V8467" s="4">
        <v>0.1699999999999999</v>
      </c>
      <c r="W8467" s="4">
        <v>5</v>
      </c>
      <c r="X8467" s="4" t="s">
        <v>10934</v>
      </c>
    </row>
    <row r="8468" spans="1:24" x14ac:dyDescent="0.35">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x14ac:dyDescent="0.35">
      <c r="A8469" s="4">
        <v>8468</v>
      </c>
      <c r="B8469" s="4" t="s">
        <v>10048</v>
      </c>
      <c r="C8469" s="5">
        <v>41537</v>
      </c>
      <c r="D8469" s="5">
        <v>41541</v>
      </c>
      <c r="E8469" s="4" t="s">
        <v>52</v>
      </c>
      <c r="F8469" s="4" t="s">
        <v>3289</v>
      </c>
      <c r="G8469" s="4" t="s">
        <v>3290</v>
      </c>
      <c r="H8469" s="4" t="s">
        <v>43</v>
      </c>
      <c r="I8469" s="4" t="s">
        <v>29</v>
      </c>
      <c r="J8469" s="4" t="s">
        <v>129</v>
      </c>
      <c r="K8469" s="4" t="s">
        <v>45</v>
      </c>
      <c r="L8469" s="4" t="s">
        <v>46</v>
      </c>
      <c r="M8469" s="4" t="s">
        <v>363</v>
      </c>
      <c r="N8469" s="4" t="s">
        <v>48</v>
      </c>
      <c r="O8469" s="4" t="s">
        <v>77</v>
      </c>
      <c r="P8469" s="4" t="s">
        <v>364</v>
      </c>
      <c r="Q8469" s="4">
        <v>8.9280000000000008</v>
      </c>
      <c r="R8469" s="4">
        <v>2</v>
      </c>
      <c r="S8469" s="4">
        <v>0.2</v>
      </c>
      <c r="T8469" s="4">
        <v>4.4640000000000004</v>
      </c>
      <c r="U8469" s="4">
        <v>3.1247999999999996</v>
      </c>
      <c r="V8469" s="4">
        <v>0.34999999999999992</v>
      </c>
      <c r="W8469" s="4">
        <v>4</v>
      </c>
      <c r="X8469" s="4" t="s">
        <v>10933</v>
      </c>
    </row>
    <row r="8470" spans="1:24" x14ac:dyDescent="0.35">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x14ac:dyDescent="0.35">
      <c r="A8471" s="4">
        <v>8470</v>
      </c>
      <c r="B8471" s="4" t="s">
        <v>10050</v>
      </c>
      <c r="C8471" s="5">
        <v>41753</v>
      </c>
      <c r="D8471" s="5">
        <v>41757</v>
      </c>
      <c r="E8471" s="4" t="s">
        <v>52</v>
      </c>
      <c r="F8471" s="4" t="s">
        <v>426</v>
      </c>
      <c r="G8471" s="4" t="s">
        <v>427</v>
      </c>
      <c r="H8471" s="4" t="s">
        <v>104</v>
      </c>
      <c r="I8471" s="4" t="s">
        <v>29</v>
      </c>
      <c r="J8471" s="4" t="s">
        <v>5354</v>
      </c>
      <c r="K8471" s="4" t="s">
        <v>337</v>
      </c>
      <c r="L8471" s="4" t="s">
        <v>32</v>
      </c>
      <c r="M8471" s="4" t="s">
        <v>1445</v>
      </c>
      <c r="N8471" s="4" t="s">
        <v>34</v>
      </c>
      <c r="O8471" s="4" t="s">
        <v>35</v>
      </c>
      <c r="P8471" s="4" t="s">
        <v>1446</v>
      </c>
      <c r="Q8471" s="4">
        <v>387.13600000000002</v>
      </c>
      <c r="R8471" s="4">
        <v>4</v>
      </c>
      <c r="S8471" s="4">
        <v>0.2</v>
      </c>
      <c r="T8471" s="4">
        <v>96.784000000000006</v>
      </c>
      <c r="U8471" s="4">
        <v>-14.51760000000003</v>
      </c>
      <c r="V8471" s="4">
        <v>-3.7500000000000075E-2</v>
      </c>
      <c r="W8471" s="4">
        <v>4</v>
      </c>
      <c r="X8471" s="4" t="s">
        <v>10933</v>
      </c>
    </row>
    <row r="8472" spans="1:24" x14ac:dyDescent="0.35">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x14ac:dyDescent="0.35">
      <c r="A8473" s="4">
        <v>8472</v>
      </c>
      <c r="B8473" s="4" t="s">
        <v>10050</v>
      </c>
      <c r="C8473" s="5">
        <v>41753</v>
      </c>
      <c r="D8473" s="5">
        <v>41757</v>
      </c>
      <c r="E8473" s="4" t="s">
        <v>52</v>
      </c>
      <c r="F8473" s="4" t="s">
        <v>426</v>
      </c>
      <c r="G8473" s="4" t="s">
        <v>427</v>
      </c>
      <c r="H8473" s="4" t="s">
        <v>104</v>
      </c>
      <c r="I8473" s="4" t="s">
        <v>29</v>
      </c>
      <c r="J8473" s="4" t="s">
        <v>5354</v>
      </c>
      <c r="K8473" s="4" t="s">
        <v>337</v>
      </c>
      <c r="L8473" s="4" t="s">
        <v>32</v>
      </c>
      <c r="M8473" s="4" t="s">
        <v>6547</v>
      </c>
      <c r="N8473" s="4" t="s">
        <v>34</v>
      </c>
      <c r="O8473" s="4" t="s">
        <v>67</v>
      </c>
      <c r="P8473" s="4" t="s">
        <v>6548</v>
      </c>
      <c r="Q8473" s="4">
        <v>77.951999999999998</v>
      </c>
      <c r="R8473" s="4">
        <v>3</v>
      </c>
      <c r="S8473" s="4">
        <v>0.2</v>
      </c>
      <c r="T8473" s="4">
        <v>25.983999999999998</v>
      </c>
      <c r="U8473" s="4">
        <v>-11.692800000000005</v>
      </c>
      <c r="V8473" s="4">
        <v>-0.15000000000000008</v>
      </c>
      <c r="W8473" s="4">
        <v>4</v>
      </c>
      <c r="X8473" s="4" t="s">
        <v>10933</v>
      </c>
    </row>
    <row r="8474" spans="1:24" x14ac:dyDescent="0.35">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x14ac:dyDescent="0.35">
      <c r="A8475" s="4">
        <v>8474</v>
      </c>
      <c r="B8475" s="4" t="s">
        <v>10051</v>
      </c>
      <c r="C8475" s="5">
        <v>41204</v>
      </c>
      <c r="D8475" s="5">
        <v>41208</v>
      </c>
      <c r="E8475" s="4" t="s">
        <v>25</v>
      </c>
      <c r="F8475" s="4" t="s">
        <v>3577</v>
      </c>
      <c r="G8475" s="4" t="s">
        <v>3578</v>
      </c>
      <c r="H8475" s="4" t="s">
        <v>28</v>
      </c>
      <c r="I8475" s="4" t="s">
        <v>29</v>
      </c>
      <c r="J8475" s="4" t="s">
        <v>7239</v>
      </c>
      <c r="K8475" s="4" t="s">
        <v>56</v>
      </c>
      <c r="L8475" s="4" t="s">
        <v>32</v>
      </c>
      <c r="M8475" s="4" t="s">
        <v>1041</v>
      </c>
      <c r="N8475" s="4" t="s">
        <v>48</v>
      </c>
      <c r="O8475" s="4" t="s">
        <v>61</v>
      </c>
      <c r="P8475" s="4" t="s">
        <v>1042</v>
      </c>
      <c r="Q8475" s="4">
        <v>9.952</v>
      </c>
      <c r="R8475" s="4">
        <v>1</v>
      </c>
      <c r="S8475" s="4">
        <v>0.2</v>
      </c>
      <c r="T8475" s="4">
        <v>9.952</v>
      </c>
      <c r="U8475" s="4">
        <v>0.99520000000000008</v>
      </c>
      <c r="V8475" s="4">
        <v>0.1</v>
      </c>
      <c r="W8475" s="4">
        <v>4</v>
      </c>
      <c r="X8475" s="4" t="s">
        <v>10933</v>
      </c>
    </row>
    <row r="8476" spans="1:24" x14ac:dyDescent="0.35">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x14ac:dyDescent="0.35">
      <c r="A8477" s="4">
        <v>8476</v>
      </c>
      <c r="B8477" s="4" t="s">
        <v>10052</v>
      </c>
      <c r="C8477" s="5">
        <v>41739</v>
      </c>
      <c r="D8477" s="5">
        <v>41744</v>
      </c>
      <c r="E8477" s="4" t="s">
        <v>52</v>
      </c>
      <c r="F8477" s="4" t="s">
        <v>4654</v>
      </c>
      <c r="G8477" s="4" t="s">
        <v>4655</v>
      </c>
      <c r="H8477" s="4" t="s">
        <v>43</v>
      </c>
      <c r="I8477" s="4" t="s">
        <v>29</v>
      </c>
      <c r="J8477" s="4" t="s">
        <v>5073</v>
      </c>
      <c r="K8477" s="4" t="s">
        <v>149</v>
      </c>
      <c r="L8477" s="4" t="s">
        <v>150</v>
      </c>
      <c r="M8477" s="4" t="s">
        <v>6537</v>
      </c>
      <c r="N8477" s="4" t="s">
        <v>48</v>
      </c>
      <c r="O8477" s="4" t="s">
        <v>92</v>
      </c>
      <c r="P8477" s="4" t="s">
        <v>6538</v>
      </c>
      <c r="Q8477" s="4">
        <v>65.584000000000003</v>
      </c>
      <c r="R8477" s="4">
        <v>2</v>
      </c>
      <c r="S8477" s="4">
        <v>0.2</v>
      </c>
      <c r="T8477" s="4">
        <v>32.792000000000002</v>
      </c>
      <c r="U8477" s="4">
        <v>23.7742</v>
      </c>
      <c r="V8477" s="4">
        <v>0.36249999999999999</v>
      </c>
      <c r="W8477" s="4">
        <v>5</v>
      </c>
      <c r="X8477" s="4" t="s">
        <v>10934</v>
      </c>
    </row>
    <row r="8478" spans="1:24" x14ac:dyDescent="0.35">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x14ac:dyDescent="0.35">
      <c r="A8479" s="4">
        <v>8478</v>
      </c>
      <c r="B8479" s="4" t="s">
        <v>10054</v>
      </c>
      <c r="C8479" s="5">
        <v>41212</v>
      </c>
      <c r="D8479" s="5">
        <v>41212</v>
      </c>
      <c r="E8479" s="4" t="s">
        <v>1292</v>
      </c>
      <c r="F8479" s="4" t="s">
        <v>2412</v>
      </c>
      <c r="G8479" s="4" t="s">
        <v>2413</v>
      </c>
      <c r="H8479" s="4" t="s">
        <v>43</v>
      </c>
      <c r="I8479" s="4" t="s">
        <v>29</v>
      </c>
      <c r="J8479" s="4" t="s">
        <v>268</v>
      </c>
      <c r="K8479" s="4" t="s">
        <v>269</v>
      </c>
      <c r="L8479" s="4" t="s">
        <v>150</v>
      </c>
      <c r="M8479" s="4" t="s">
        <v>10055</v>
      </c>
      <c r="N8479" s="4" t="s">
        <v>73</v>
      </c>
      <c r="O8479" s="4" t="s">
        <v>684</v>
      </c>
      <c r="P8479" s="4" t="s">
        <v>10056</v>
      </c>
      <c r="Q8479" s="4">
        <v>1035.8</v>
      </c>
      <c r="R8479" s="4">
        <v>4</v>
      </c>
      <c r="S8479" s="4">
        <v>0</v>
      </c>
      <c r="T8479" s="4">
        <v>258.95</v>
      </c>
      <c r="U8479" s="4">
        <v>269.30799999999999</v>
      </c>
      <c r="V8479" s="4">
        <v>0.26</v>
      </c>
      <c r="W8479" s="4">
        <v>0</v>
      </c>
      <c r="X8479" s="4" t="s">
        <v>10935</v>
      </c>
    </row>
    <row r="8480" spans="1:24" x14ac:dyDescent="0.35">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x14ac:dyDescent="0.35">
      <c r="A8481" s="4">
        <v>8480</v>
      </c>
      <c r="B8481" s="4" t="s">
        <v>10058</v>
      </c>
      <c r="C8481" s="5">
        <v>41346</v>
      </c>
      <c r="D8481" s="5">
        <v>41350</v>
      </c>
      <c r="E8481" s="4" t="s">
        <v>52</v>
      </c>
      <c r="F8481" s="4" t="s">
        <v>5025</v>
      </c>
      <c r="G8481" s="4" t="s">
        <v>5026</v>
      </c>
      <c r="H8481" s="4" t="s">
        <v>28</v>
      </c>
      <c r="I8481" s="4" t="s">
        <v>29</v>
      </c>
      <c r="J8481" s="4" t="s">
        <v>44</v>
      </c>
      <c r="K8481" s="4" t="s">
        <v>45</v>
      </c>
      <c r="L8481" s="4" t="s">
        <v>46</v>
      </c>
      <c r="M8481" s="4" t="s">
        <v>7293</v>
      </c>
      <c r="N8481" s="4" t="s">
        <v>48</v>
      </c>
      <c r="O8481" s="4" t="s">
        <v>92</v>
      </c>
      <c r="P8481" s="4" t="s">
        <v>7294</v>
      </c>
      <c r="Q8481" s="4">
        <v>19.98</v>
      </c>
      <c r="R8481" s="4">
        <v>2</v>
      </c>
      <c r="S8481" s="4">
        <v>0</v>
      </c>
      <c r="T8481" s="4">
        <v>9.99</v>
      </c>
      <c r="U8481" s="4">
        <v>8.9909999999999997</v>
      </c>
      <c r="V8481" s="4">
        <v>0.44999999999999996</v>
      </c>
      <c r="W8481" s="4">
        <v>4</v>
      </c>
      <c r="X8481" s="4" t="s">
        <v>10933</v>
      </c>
    </row>
    <row r="8482" spans="1:24" x14ac:dyDescent="0.35">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x14ac:dyDescent="0.35">
      <c r="A8483" s="4">
        <v>8482</v>
      </c>
      <c r="B8483" s="4" t="s">
        <v>10060</v>
      </c>
      <c r="C8483" s="5">
        <v>41419</v>
      </c>
      <c r="D8483" s="5">
        <v>41423</v>
      </c>
      <c r="E8483" s="4" t="s">
        <v>52</v>
      </c>
      <c r="F8483" s="4" t="s">
        <v>4209</v>
      </c>
      <c r="G8483" s="4" t="s">
        <v>4210</v>
      </c>
      <c r="H8483" s="4" t="s">
        <v>104</v>
      </c>
      <c r="I8483" s="4" t="s">
        <v>29</v>
      </c>
      <c r="J8483" s="4" t="s">
        <v>148</v>
      </c>
      <c r="K8483" s="4" t="s">
        <v>149</v>
      </c>
      <c r="L8483" s="4" t="s">
        <v>150</v>
      </c>
      <c r="M8483" s="4" t="s">
        <v>3586</v>
      </c>
      <c r="N8483" s="4" t="s">
        <v>48</v>
      </c>
      <c r="O8483" s="4" t="s">
        <v>70</v>
      </c>
      <c r="P8483" s="4" t="s">
        <v>3587</v>
      </c>
      <c r="Q8483" s="4">
        <v>16.656000000000002</v>
      </c>
      <c r="R8483" s="4">
        <v>3</v>
      </c>
      <c r="S8483" s="4">
        <v>0.2</v>
      </c>
      <c r="T8483" s="4">
        <v>5.5520000000000005</v>
      </c>
      <c r="U8483" s="4">
        <v>3.3311999999999999</v>
      </c>
      <c r="V8483" s="4">
        <v>0.19999999999999996</v>
      </c>
      <c r="W8483" s="4">
        <v>4</v>
      </c>
      <c r="X8483" s="4" t="s">
        <v>10933</v>
      </c>
    </row>
    <row r="8484" spans="1:24" x14ac:dyDescent="0.35">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x14ac:dyDescent="0.35">
      <c r="A8485" s="4">
        <v>8484</v>
      </c>
      <c r="B8485" s="4" t="s">
        <v>10062</v>
      </c>
      <c r="C8485" s="5">
        <v>41538</v>
      </c>
      <c r="D8485" s="5">
        <v>41542</v>
      </c>
      <c r="E8485" s="4" t="s">
        <v>52</v>
      </c>
      <c r="F8485" s="4" t="s">
        <v>5711</v>
      </c>
      <c r="G8485" s="4" t="s">
        <v>5712</v>
      </c>
      <c r="H8485" s="4" t="s">
        <v>28</v>
      </c>
      <c r="I8485" s="4" t="s">
        <v>29</v>
      </c>
      <c r="J8485" s="4" t="s">
        <v>6471</v>
      </c>
      <c r="K8485" s="4" t="s">
        <v>240</v>
      </c>
      <c r="L8485" s="4" t="s">
        <v>107</v>
      </c>
      <c r="M8485" s="4" t="s">
        <v>7009</v>
      </c>
      <c r="N8485" s="4" t="s">
        <v>48</v>
      </c>
      <c r="O8485" s="4" t="s">
        <v>77</v>
      </c>
      <c r="P8485" s="4" t="s">
        <v>7010</v>
      </c>
      <c r="Q8485" s="4">
        <v>83.699999999999989</v>
      </c>
      <c r="R8485" s="4">
        <v>5</v>
      </c>
      <c r="S8485" s="4">
        <v>0</v>
      </c>
      <c r="T8485" s="4">
        <v>16.739999999999998</v>
      </c>
      <c r="U8485" s="4">
        <v>41.012999999999991</v>
      </c>
      <c r="V8485" s="4">
        <v>0.48999999999999994</v>
      </c>
      <c r="W8485" s="4">
        <v>4</v>
      </c>
      <c r="X8485" s="4" t="s">
        <v>10933</v>
      </c>
    </row>
    <row r="8486" spans="1:24" x14ac:dyDescent="0.35">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x14ac:dyDescent="0.35">
      <c r="A8487" s="4">
        <v>8486</v>
      </c>
      <c r="B8487" s="4" t="s">
        <v>10064</v>
      </c>
      <c r="C8487" s="5">
        <v>41726</v>
      </c>
      <c r="D8487" s="5">
        <v>41730</v>
      </c>
      <c r="E8487" s="4" t="s">
        <v>52</v>
      </c>
      <c r="F8487" s="4" t="s">
        <v>10065</v>
      </c>
      <c r="G8487" s="4" t="s">
        <v>10066</v>
      </c>
      <c r="H8487" s="4" t="s">
        <v>104</v>
      </c>
      <c r="I8487" s="4" t="s">
        <v>29</v>
      </c>
      <c r="J8487" s="4" t="s">
        <v>3490</v>
      </c>
      <c r="K8487" s="4" t="s">
        <v>45</v>
      </c>
      <c r="L8487" s="4" t="s">
        <v>46</v>
      </c>
      <c r="M8487" s="4" t="s">
        <v>5122</v>
      </c>
      <c r="N8487" s="4" t="s">
        <v>48</v>
      </c>
      <c r="O8487" s="4" t="s">
        <v>92</v>
      </c>
      <c r="P8487" s="4" t="s">
        <v>5123</v>
      </c>
      <c r="Q8487" s="4">
        <v>45.68</v>
      </c>
      <c r="R8487" s="4">
        <v>2</v>
      </c>
      <c r="S8487" s="4">
        <v>0</v>
      </c>
      <c r="T8487" s="4">
        <v>22.84</v>
      </c>
      <c r="U8487" s="4">
        <v>21.012799999999999</v>
      </c>
      <c r="V8487" s="4">
        <v>0.45999999999999996</v>
      </c>
      <c r="W8487" s="4">
        <v>4</v>
      </c>
      <c r="X8487" s="4" t="s">
        <v>10933</v>
      </c>
    </row>
    <row r="8488" spans="1:24" x14ac:dyDescent="0.35">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x14ac:dyDescent="0.35">
      <c r="A8489" s="4">
        <v>8488</v>
      </c>
      <c r="B8489" s="4" t="s">
        <v>10064</v>
      </c>
      <c r="C8489" s="5">
        <v>41726</v>
      </c>
      <c r="D8489" s="5">
        <v>41730</v>
      </c>
      <c r="E8489" s="4" t="s">
        <v>52</v>
      </c>
      <c r="F8489" s="4" t="s">
        <v>10065</v>
      </c>
      <c r="G8489" s="4" t="s">
        <v>10066</v>
      </c>
      <c r="H8489" s="4" t="s">
        <v>104</v>
      </c>
      <c r="I8489" s="4" t="s">
        <v>29</v>
      </c>
      <c r="J8489" s="4" t="s">
        <v>3490</v>
      </c>
      <c r="K8489" s="4" t="s">
        <v>45</v>
      </c>
      <c r="L8489" s="4" t="s">
        <v>46</v>
      </c>
      <c r="M8489" s="4" t="s">
        <v>8247</v>
      </c>
      <c r="N8489" s="4" t="s">
        <v>48</v>
      </c>
      <c r="O8489" s="4" t="s">
        <v>92</v>
      </c>
      <c r="P8489" s="4" t="s">
        <v>8248</v>
      </c>
      <c r="Q8489" s="4">
        <v>11.94</v>
      </c>
      <c r="R8489" s="4">
        <v>3</v>
      </c>
      <c r="S8489" s="4">
        <v>0</v>
      </c>
      <c r="T8489" s="4">
        <v>3.98</v>
      </c>
      <c r="U8489" s="4">
        <v>5.97</v>
      </c>
      <c r="V8489" s="4">
        <v>0.5</v>
      </c>
      <c r="W8489" s="4">
        <v>4</v>
      </c>
      <c r="X8489" s="4" t="s">
        <v>10933</v>
      </c>
    </row>
    <row r="8490" spans="1:24" x14ac:dyDescent="0.35">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x14ac:dyDescent="0.35">
      <c r="A8491" s="4">
        <v>8490</v>
      </c>
      <c r="B8491" s="4" t="s">
        <v>10067</v>
      </c>
      <c r="C8491" s="5">
        <v>41307</v>
      </c>
      <c r="D8491" s="5">
        <v>41309</v>
      </c>
      <c r="E8491" s="4" t="s">
        <v>25</v>
      </c>
      <c r="F8491" s="4" t="s">
        <v>2815</v>
      </c>
      <c r="G8491" s="4" t="s">
        <v>2816</v>
      </c>
      <c r="H8491" s="4" t="s">
        <v>28</v>
      </c>
      <c r="I8491" s="4" t="s">
        <v>29</v>
      </c>
      <c r="J8491" s="4" t="s">
        <v>1129</v>
      </c>
      <c r="K8491" s="4" t="s">
        <v>321</v>
      </c>
      <c r="L8491" s="4" t="s">
        <v>32</v>
      </c>
      <c r="M8491" s="4" t="s">
        <v>1024</v>
      </c>
      <c r="N8491" s="4" t="s">
        <v>48</v>
      </c>
      <c r="O8491" s="4" t="s">
        <v>77</v>
      </c>
      <c r="P8491" s="4" t="s">
        <v>1025</v>
      </c>
      <c r="Q8491" s="4">
        <v>36.4</v>
      </c>
      <c r="R8491" s="4">
        <v>8</v>
      </c>
      <c r="S8491" s="4">
        <v>0</v>
      </c>
      <c r="T8491" s="4">
        <v>4.55</v>
      </c>
      <c r="U8491" s="4">
        <v>18.2</v>
      </c>
      <c r="V8491" s="4">
        <v>0.5</v>
      </c>
      <c r="W8491" s="4">
        <v>2</v>
      </c>
      <c r="X8491" s="4" t="s">
        <v>10933</v>
      </c>
    </row>
    <row r="8492" spans="1:24" x14ac:dyDescent="0.35">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x14ac:dyDescent="0.35">
      <c r="A8493" s="4">
        <v>8492</v>
      </c>
      <c r="B8493" s="4" t="s">
        <v>10068</v>
      </c>
      <c r="C8493" s="5">
        <v>41828</v>
      </c>
      <c r="D8493" s="5">
        <v>41832</v>
      </c>
      <c r="E8493" s="4" t="s">
        <v>52</v>
      </c>
      <c r="F8493" s="4" t="s">
        <v>2074</v>
      </c>
      <c r="G8493" s="4" t="s">
        <v>2075</v>
      </c>
      <c r="H8493" s="4" t="s">
        <v>28</v>
      </c>
      <c r="I8493" s="4" t="s">
        <v>29</v>
      </c>
      <c r="J8493" s="4" t="s">
        <v>44</v>
      </c>
      <c r="K8493" s="4" t="s">
        <v>45</v>
      </c>
      <c r="L8493" s="4" t="s">
        <v>46</v>
      </c>
      <c r="M8493" s="4" t="s">
        <v>4298</v>
      </c>
      <c r="N8493" s="4" t="s">
        <v>48</v>
      </c>
      <c r="O8493" s="4" t="s">
        <v>271</v>
      </c>
      <c r="P8493" s="4" t="s">
        <v>4299</v>
      </c>
      <c r="Q8493" s="4">
        <v>5.9399999999999995</v>
      </c>
      <c r="R8493" s="4">
        <v>3</v>
      </c>
      <c r="S8493" s="4">
        <v>0</v>
      </c>
      <c r="T8493" s="4">
        <v>1.9799999999999998</v>
      </c>
      <c r="U8493" s="4">
        <v>0.11880000000000024</v>
      </c>
      <c r="V8493" s="4">
        <v>2.0000000000000042E-2</v>
      </c>
      <c r="W8493" s="4">
        <v>4</v>
      </c>
      <c r="X8493" s="4" t="s">
        <v>10933</v>
      </c>
    </row>
    <row r="8494" spans="1:24" x14ac:dyDescent="0.35">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x14ac:dyDescent="0.35">
      <c r="A8495" s="4">
        <v>8494</v>
      </c>
      <c r="B8495" s="4" t="s">
        <v>10069</v>
      </c>
      <c r="C8495" s="5">
        <v>41205</v>
      </c>
      <c r="D8495" s="5">
        <v>41210</v>
      </c>
      <c r="E8495" s="4" t="s">
        <v>52</v>
      </c>
      <c r="F8495" s="4" t="s">
        <v>4488</v>
      </c>
      <c r="G8495" s="4" t="s">
        <v>4489</v>
      </c>
      <c r="H8495" s="4" t="s">
        <v>28</v>
      </c>
      <c r="I8495" s="4" t="s">
        <v>29</v>
      </c>
      <c r="J8495" s="4" t="s">
        <v>4882</v>
      </c>
      <c r="K8495" s="4" t="s">
        <v>106</v>
      </c>
      <c r="L8495" s="4" t="s">
        <v>107</v>
      </c>
      <c r="M8495" s="4" t="s">
        <v>7664</v>
      </c>
      <c r="N8495" s="4" t="s">
        <v>73</v>
      </c>
      <c r="O8495" s="4" t="s">
        <v>1218</v>
      </c>
      <c r="P8495" s="4" t="s">
        <v>7665</v>
      </c>
      <c r="Q8495" s="4">
        <v>479.97600000000006</v>
      </c>
      <c r="R8495" s="4">
        <v>3</v>
      </c>
      <c r="S8495" s="4">
        <v>0.2</v>
      </c>
      <c r="T8495" s="4">
        <v>159.99200000000002</v>
      </c>
      <c r="U8495" s="4">
        <v>161.99189999999999</v>
      </c>
      <c r="V8495" s="4">
        <v>0.33749999999999991</v>
      </c>
      <c r="W8495" s="4">
        <v>5</v>
      </c>
      <c r="X8495" s="4" t="s">
        <v>10934</v>
      </c>
    </row>
    <row r="8496" spans="1:24" x14ac:dyDescent="0.35">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x14ac:dyDescent="0.35">
      <c r="A8497" s="4">
        <v>8496</v>
      </c>
      <c r="B8497" s="4" t="s">
        <v>10070</v>
      </c>
      <c r="C8497" s="5">
        <v>41611</v>
      </c>
      <c r="D8497" s="5">
        <v>41617</v>
      </c>
      <c r="E8497" s="4" t="s">
        <v>52</v>
      </c>
      <c r="F8497" s="4" t="s">
        <v>1110</v>
      </c>
      <c r="G8497" s="4" t="s">
        <v>1111</v>
      </c>
      <c r="H8497" s="4" t="s">
        <v>43</v>
      </c>
      <c r="I8497" s="4" t="s">
        <v>29</v>
      </c>
      <c r="J8497" s="4" t="s">
        <v>9522</v>
      </c>
      <c r="K8497" s="4" t="s">
        <v>459</v>
      </c>
      <c r="L8497" s="4" t="s">
        <v>46</v>
      </c>
      <c r="M8497" s="4" t="s">
        <v>7138</v>
      </c>
      <c r="N8497" s="4" t="s">
        <v>73</v>
      </c>
      <c r="O8497" s="4" t="s">
        <v>163</v>
      </c>
      <c r="P8497" s="4" t="s">
        <v>7139</v>
      </c>
      <c r="Q8497" s="4">
        <v>165.60000000000002</v>
      </c>
      <c r="R8497" s="4">
        <v>3</v>
      </c>
      <c r="S8497" s="4">
        <v>0.2</v>
      </c>
      <c r="T8497" s="4">
        <v>55.20000000000001</v>
      </c>
      <c r="U8497" s="4">
        <v>-6.2100000000000151</v>
      </c>
      <c r="V8497" s="4">
        <v>-3.7500000000000089E-2</v>
      </c>
      <c r="W8497" s="4">
        <v>6</v>
      </c>
      <c r="X8497" s="4" t="s">
        <v>10934</v>
      </c>
    </row>
    <row r="8498" spans="1:24" x14ac:dyDescent="0.35">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x14ac:dyDescent="0.35">
      <c r="A8499" s="4">
        <v>8498</v>
      </c>
      <c r="B8499" s="4" t="s">
        <v>10071</v>
      </c>
      <c r="C8499" s="5">
        <v>40607</v>
      </c>
      <c r="D8499" s="5">
        <v>40610</v>
      </c>
      <c r="E8499" s="4" t="s">
        <v>25</v>
      </c>
      <c r="F8499" s="4" t="s">
        <v>4128</v>
      </c>
      <c r="G8499" s="4" t="s">
        <v>4129</v>
      </c>
      <c r="H8499" s="4" t="s">
        <v>28</v>
      </c>
      <c r="I8499" s="4" t="s">
        <v>29</v>
      </c>
      <c r="J8499" s="4" t="s">
        <v>3191</v>
      </c>
      <c r="K8499" s="4" t="s">
        <v>269</v>
      </c>
      <c r="L8499" s="4" t="s">
        <v>150</v>
      </c>
      <c r="M8499" s="4" t="s">
        <v>1076</v>
      </c>
      <c r="N8499" s="4" t="s">
        <v>73</v>
      </c>
      <c r="O8499" s="4" t="s">
        <v>163</v>
      </c>
      <c r="P8499" s="4" t="s">
        <v>1077</v>
      </c>
      <c r="Q8499" s="4">
        <v>479.97</v>
      </c>
      <c r="R8499" s="4">
        <v>3</v>
      </c>
      <c r="S8499" s="4">
        <v>0</v>
      </c>
      <c r="T8499" s="4">
        <v>159.99</v>
      </c>
      <c r="U8499" s="4">
        <v>177.58890000000002</v>
      </c>
      <c r="V8499" s="4">
        <v>0.37000000000000005</v>
      </c>
      <c r="W8499" s="4">
        <v>3</v>
      </c>
      <c r="X8499" s="4" t="s">
        <v>10933</v>
      </c>
    </row>
    <row r="8500" spans="1:24" x14ac:dyDescent="0.35">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x14ac:dyDescent="0.35">
      <c r="A8501" s="4">
        <v>8500</v>
      </c>
      <c r="B8501" s="4" t="s">
        <v>10071</v>
      </c>
      <c r="C8501" s="5">
        <v>40607</v>
      </c>
      <c r="D8501" s="5">
        <v>40610</v>
      </c>
      <c r="E8501" s="4" t="s">
        <v>25</v>
      </c>
      <c r="F8501" s="4" t="s">
        <v>4128</v>
      </c>
      <c r="G8501" s="4" t="s">
        <v>4129</v>
      </c>
      <c r="H8501" s="4" t="s">
        <v>28</v>
      </c>
      <c r="I8501" s="4" t="s">
        <v>29</v>
      </c>
      <c r="J8501" s="4" t="s">
        <v>3191</v>
      </c>
      <c r="K8501" s="4" t="s">
        <v>269</v>
      </c>
      <c r="L8501" s="4" t="s">
        <v>150</v>
      </c>
      <c r="M8501" s="4" t="s">
        <v>5488</v>
      </c>
      <c r="N8501" s="4" t="s">
        <v>48</v>
      </c>
      <c r="O8501" s="4" t="s">
        <v>77</v>
      </c>
      <c r="P8501" s="4" t="s">
        <v>5489</v>
      </c>
      <c r="Q8501" s="4">
        <v>49.632000000000005</v>
      </c>
      <c r="R8501" s="4">
        <v>6</v>
      </c>
      <c r="S8501" s="4">
        <v>0.2</v>
      </c>
      <c r="T8501" s="4">
        <v>8.2720000000000002</v>
      </c>
      <c r="U8501" s="4">
        <v>16.750799999999998</v>
      </c>
      <c r="V8501" s="4">
        <v>0.33749999999999991</v>
      </c>
      <c r="W8501" s="4">
        <v>3</v>
      </c>
      <c r="X8501" s="4" t="s">
        <v>10933</v>
      </c>
    </row>
    <row r="8502" spans="1:24" x14ac:dyDescent="0.35">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x14ac:dyDescent="0.35">
      <c r="A8503" s="4">
        <v>8502</v>
      </c>
      <c r="B8503" s="4" t="s">
        <v>10072</v>
      </c>
      <c r="C8503" s="5">
        <v>40968</v>
      </c>
      <c r="D8503" s="5">
        <v>40971</v>
      </c>
      <c r="E8503" s="4" t="s">
        <v>25</v>
      </c>
      <c r="F8503" s="4" t="s">
        <v>6605</v>
      </c>
      <c r="G8503" s="4" t="s">
        <v>6606</v>
      </c>
      <c r="H8503" s="4" t="s">
        <v>43</v>
      </c>
      <c r="I8503" s="4" t="s">
        <v>29</v>
      </c>
      <c r="J8503" s="4" t="s">
        <v>44</v>
      </c>
      <c r="K8503" s="4" t="s">
        <v>45</v>
      </c>
      <c r="L8503" s="4" t="s">
        <v>46</v>
      </c>
      <c r="M8503" s="4" t="s">
        <v>1684</v>
      </c>
      <c r="N8503" s="4" t="s">
        <v>73</v>
      </c>
      <c r="O8503" s="4" t="s">
        <v>74</v>
      </c>
      <c r="P8503" s="4" t="s">
        <v>1685</v>
      </c>
      <c r="Q8503" s="4">
        <v>15.984000000000002</v>
      </c>
      <c r="R8503" s="4">
        <v>2</v>
      </c>
      <c r="S8503" s="4">
        <v>0.2</v>
      </c>
      <c r="T8503" s="4">
        <v>7.9920000000000009</v>
      </c>
      <c r="U8503" s="4">
        <v>1.1988000000000003</v>
      </c>
      <c r="V8503" s="4">
        <v>7.5000000000000011E-2</v>
      </c>
      <c r="W8503" s="4">
        <v>3</v>
      </c>
      <c r="X8503" s="4" t="s">
        <v>10933</v>
      </c>
    </row>
    <row r="8504" spans="1:24" x14ac:dyDescent="0.35">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x14ac:dyDescent="0.35">
      <c r="A8505" s="4">
        <v>8504</v>
      </c>
      <c r="B8505" s="4" t="s">
        <v>10073</v>
      </c>
      <c r="C8505" s="5">
        <v>40595</v>
      </c>
      <c r="D8505" s="5">
        <v>40599</v>
      </c>
      <c r="E8505" s="4" t="s">
        <v>52</v>
      </c>
      <c r="F8505" s="4" t="s">
        <v>2148</v>
      </c>
      <c r="G8505" s="4" t="s">
        <v>2149</v>
      </c>
      <c r="H8505" s="4" t="s">
        <v>104</v>
      </c>
      <c r="I8505" s="4" t="s">
        <v>29</v>
      </c>
      <c r="J8505" s="4" t="s">
        <v>44</v>
      </c>
      <c r="K8505" s="4" t="s">
        <v>45</v>
      </c>
      <c r="L8505" s="4" t="s">
        <v>46</v>
      </c>
      <c r="M8505" s="4" t="s">
        <v>6674</v>
      </c>
      <c r="N8505" s="4" t="s">
        <v>48</v>
      </c>
      <c r="O8505" s="4" t="s">
        <v>92</v>
      </c>
      <c r="P8505" s="4" t="s">
        <v>6675</v>
      </c>
      <c r="Q8505" s="4">
        <v>12.96</v>
      </c>
      <c r="R8505" s="4">
        <v>2</v>
      </c>
      <c r="S8505" s="4">
        <v>0</v>
      </c>
      <c r="T8505" s="4">
        <v>6.48</v>
      </c>
      <c r="U8505" s="4">
        <v>6.2208000000000006</v>
      </c>
      <c r="V8505" s="4">
        <v>0.48000000000000004</v>
      </c>
      <c r="W8505" s="4">
        <v>4</v>
      </c>
      <c r="X8505" s="4" t="s">
        <v>10933</v>
      </c>
    </row>
    <row r="8506" spans="1:24" x14ac:dyDescent="0.35">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x14ac:dyDescent="0.35">
      <c r="A8507" s="4">
        <v>8506</v>
      </c>
      <c r="B8507" s="4" t="s">
        <v>10075</v>
      </c>
      <c r="C8507" s="5">
        <v>41342</v>
      </c>
      <c r="D8507" s="5">
        <v>41346</v>
      </c>
      <c r="E8507" s="4" t="s">
        <v>52</v>
      </c>
      <c r="F8507" s="4" t="s">
        <v>2658</v>
      </c>
      <c r="G8507" s="4" t="s">
        <v>2659</v>
      </c>
      <c r="H8507" s="4" t="s">
        <v>104</v>
      </c>
      <c r="I8507" s="4" t="s">
        <v>29</v>
      </c>
      <c r="J8507" s="4" t="s">
        <v>817</v>
      </c>
      <c r="K8507" s="4" t="s">
        <v>106</v>
      </c>
      <c r="L8507" s="4" t="s">
        <v>107</v>
      </c>
      <c r="M8507" s="4" t="s">
        <v>4739</v>
      </c>
      <c r="N8507" s="4" t="s">
        <v>48</v>
      </c>
      <c r="O8507" s="4" t="s">
        <v>77</v>
      </c>
      <c r="P8507" s="4" t="s">
        <v>4740</v>
      </c>
      <c r="Q8507" s="4">
        <v>8.8559999999999981</v>
      </c>
      <c r="R8507" s="4">
        <v>9</v>
      </c>
      <c r="S8507" s="4">
        <v>0.8</v>
      </c>
      <c r="T8507" s="4">
        <v>0.98399999999999976</v>
      </c>
      <c r="U8507" s="4">
        <v>-14.169600000000003</v>
      </c>
      <c r="V8507" s="4">
        <v>-1.6000000000000005</v>
      </c>
      <c r="W8507" s="4">
        <v>4</v>
      </c>
      <c r="X8507" s="4" t="s">
        <v>10933</v>
      </c>
    </row>
    <row r="8508" spans="1:24" x14ac:dyDescent="0.35">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x14ac:dyDescent="0.35">
      <c r="A8509" s="4">
        <v>8508</v>
      </c>
      <c r="B8509" s="4" t="s">
        <v>10075</v>
      </c>
      <c r="C8509" s="5">
        <v>41342</v>
      </c>
      <c r="D8509" s="5">
        <v>41346</v>
      </c>
      <c r="E8509" s="4" t="s">
        <v>52</v>
      </c>
      <c r="F8509" s="4" t="s">
        <v>2658</v>
      </c>
      <c r="G8509" s="4" t="s">
        <v>2659</v>
      </c>
      <c r="H8509" s="4" t="s">
        <v>104</v>
      </c>
      <c r="I8509" s="4" t="s">
        <v>29</v>
      </c>
      <c r="J8509" s="4" t="s">
        <v>817</v>
      </c>
      <c r="K8509" s="4" t="s">
        <v>106</v>
      </c>
      <c r="L8509" s="4" t="s">
        <v>107</v>
      </c>
      <c r="M8509" s="4" t="s">
        <v>7753</v>
      </c>
      <c r="N8509" s="4" t="s">
        <v>48</v>
      </c>
      <c r="O8509" s="4" t="s">
        <v>175</v>
      </c>
      <c r="P8509" s="4" t="s">
        <v>7754</v>
      </c>
      <c r="Q8509" s="4">
        <v>146.352</v>
      </c>
      <c r="R8509" s="4">
        <v>3</v>
      </c>
      <c r="S8509" s="4">
        <v>0.2</v>
      </c>
      <c r="T8509" s="4">
        <v>48.783999999999999</v>
      </c>
      <c r="U8509" s="4">
        <v>49.393799999999992</v>
      </c>
      <c r="V8509" s="4">
        <v>0.33749999999999991</v>
      </c>
      <c r="W8509" s="4">
        <v>4</v>
      </c>
      <c r="X8509" s="4" t="s">
        <v>10933</v>
      </c>
    </row>
    <row r="8510" spans="1:24" x14ac:dyDescent="0.35">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x14ac:dyDescent="0.35">
      <c r="A8511" s="4">
        <v>8510</v>
      </c>
      <c r="B8511" s="4" t="s">
        <v>10076</v>
      </c>
      <c r="C8511" s="5">
        <v>41254</v>
      </c>
      <c r="D8511" s="5">
        <v>41257</v>
      </c>
      <c r="E8511" s="4" t="s">
        <v>190</v>
      </c>
      <c r="F8511" s="4" t="s">
        <v>1908</v>
      </c>
      <c r="G8511" s="4" t="s">
        <v>1909</v>
      </c>
      <c r="H8511" s="4" t="s">
        <v>28</v>
      </c>
      <c r="I8511" s="4" t="s">
        <v>29</v>
      </c>
      <c r="J8511" s="4" t="s">
        <v>882</v>
      </c>
      <c r="K8511" s="4" t="s">
        <v>240</v>
      </c>
      <c r="L8511" s="4" t="s">
        <v>107</v>
      </c>
      <c r="M8511" s="4" t="s">
        <v>5891</v>
      </c>
      <c r="N8511" s="4" t="s">
        <v>73</v>
      </c>
      <c r="O8511" s="4" t="s">
        <v>74</v>
      </c>
      <c r="P8511" s="4" t="s">
        <v>5892</v>
      </c>
      <c r="Q8511" s="4">
        <v>125.99</v>
      </c>
      <c r="R8511" s="4">
        <v>1</v>
      </c>
      <c r="S8511" s="4">
        <v>0</v>
      </c>
      <c r="T8511" s="4">
        <v>125.99</v>
      </c>
      <c r="U8511" s="4">
        <v>31.497500000000002</v>
      </c>
      <c r="V8511" s="4">
        <v>0.25000000000000006</v>
      </c>
      <c r="W8511" s="4">
        <v>3</v>
      </c>
      <c r="X8511" s="4" t="s">
        <v>10933</v>
      </c>
    </row>
    <row r="8512" spans="1:24" x14ac:dyDescent="0.35">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x14ac:dyDescent="0.35">
      <c r="A8513" s="4">
        <v>8512</v>
      </c>
      <c r="B8513" s="4" t="s">
        <v>10077</v>
      </c>
      <c r="C8513" s="5">
        <v>41631</v>
      </c>
      <c r="D8513" s="5">
        <v>41635</v>
      </c>
      <c r="E8513" s="4" t="s">
        <v>52</v>
      </c>
      <c r="F8513" s="4" t="s">
        <v>566</v>
      </c>
      <c r="G8513" s="4" t="s">
        <v>567</v>
      </c>
      <c r="H8513" s="4" t="s">
        <v>28</v>
      </c>
      <c r="I8513" s="4" t="s">
        <v>29</v>
      </c>
      <c r="J8513" s="4" t="s">
        <v>268</v>
      </c>
      <c r="K8513" s="4" t="s">
        <v>269</v>
      </c>
      <c r="L8513" s="4" t="s">
        <v>150</v>
      </c>
      <c r="M8513" s="4" t="s">
        <v>5782</v>
      </c>
      <c r="N8513" s="4" t="s">
        <v>48</v>
      </c>
      <c r="O8513" s="4" t="s">
        <v>77</v>
      </c>
      <c r="P8513" s="4" t="s">
        <v>5783</v>
      </c>
      <c r="Q8513" s="4">
        <v>25.584000000000003</v>
      </c>
      <c r="R8513" s="4">
        <v>2</v>
      </c>
      <c r="S8513" s="4">
        <v>0.2</v>
      </c>
      <c r="T8513" s="4">
        <v>12.792000000000002</v>
      </c>
      <c r="U8513" s="4">
        <v>8.9543999999999997</v>
      </c>
      <c r="V8513" s="4">
        <v>0.34999999999999992</v>
      </c>
      <c r="W8513" s="4">
        <v>4</v>
      </c>
      <c r="X8513" s="4" t="s">
        <v>10933</v>
      </c>
    </row>
    <row r="8514" spans="1:24" x14ac:dyDescent="0.35">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x14ac:dyDescent="0.35">
      <c r="A8515" s="4">
        <v>8514</v>
      </c>
      <c r="B8515" s="4" t="s">
        <v>10079</v>
      </c>
      <c r="C8515" s="5">
        <v>41796</v>
      </c>
      <c r="D8515" s="5">
        <v>41800</v>
      </c>
      <c r="E8515" s="4" t="s">
        <v>52</v>
      </c>
      <c r="F8515" s="4" t="s">
        <v>3096</v>
      </c>
      <c r="G8515" s="4" t="s">
        <v>3097</v>
      </c>
      <c r="H8515" s="4" t="s">
        <v>43</v>
      </c>
      <c r="I8515" s="4" t="s">
        <v>29</v>
      </c>
      <c r="J8515" s="4" t="s">
        <v>6052</v>
      </c>
      <c r="K8515" s="4" t="s">
        <v>56</v>
      </c>
      <c r="L8515" s="4" t="s">
        <v>32</v>
      </c>
      <c r="M8515" s="4" t="s">
        <v>5265</v>
      </c>
      <c r="N8515" s="4" t="s">
        <v>48</v>
      </c>
      <c r="O8515" s="4" t="s">
        <v>92</v>
      </c>
      <c r="P8515" s="4" t="s">
        <v>5266</v>
      </c>
      <c r="Q8515" s="4">
        <v>20.736000000000004</v>
      </c>
      <c r="R8515" s="4">
        <v>4</v>
      </c>
      <c r="S8515" s="4">
        <v>0.2</v>
      </c>
      <c r="T8515" s="4">
        <v>5.1840000000000011</v>
      </c>
      <c r="U8515" s="4">
        <v>7.2576000000000001</v>
      </c>
      <c r="V8515" s="4">
        <v>0.34999999999999992</v>
      </c>
      <c r="W8515" s="4">
        <v>4</v>
      </c>
      <c r="X8515" s="4" t="s">
        <v>10933</v>
      </c>
    </row>
    <row r="8516" spans="1:24" x14ac:dyDescent="0.35">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x14ac:dyDescent="0.35">
      <c r="A8517" s="4">
        <v>8516</v>
      </c>
      <c r="B8517" s="4" t="s">
        <v>10080</v>
      </c>
      <c r="C8517" s="5">
        <v>41142</v>
      </c>
      <c r="D8517" s="5">
        <v>41147</v>
      </c>
      <c r="E8517" s="4" t="s">
        <v>52</v>
      </c>
      <c r="F8517" s="4" t="s">
        <v>3632</v>
      </c>
      <c r="G8517" s="4" t="s">
        <v>3633</v>
      </c>
      <c r="H8517" s="4" t="s">
        <v>43</v>
      </c>
      <c r="I8517" s="4" t="s">
        <v>29</v>
      </c>
      <c r="J8517" s="4" t="s">
        <v>2581</v>
      </c>
      <c r="K8517" s="4" t="s">
        <v>31</v>
      </c>
      <c r="L8517" s="4" t="s">
        <v>32</v>
      </c>
      <c r="M8517" s="4" t="s">
        <v>368</v>
      </c>
      <c r="N8517" s="4" t="s">
        <v>48</v>
      </c>
      <c r="O8517" s="4" t="s">
        <v>70</v>
      </c>
      <c r="P8517" s="4" t="s">
        <v>369</v>
      </c>
      <c r="Q8517" s="4">
        <v>35.76</v>
      </c>
      <c r="R8517" s="4">
        <v>12</v>
      </c>
      <c r="S8517" s="4">
        <v>0</v>
      </c>
      <c r="T8517" s="4">
        <v>2.98</v>
      </c>
      <c r="U8517" s="4">
        <v>10.0128</v>
      </c>
      <c r="V8517" s="4">
        <v>0.28000000000000003</v>
      </c>
      <c r="W8517" s="4">
        <v>5</v>
      </c>
      <c r="X8517" s="4" t="s">
        <v>10934</v>
      </c>
    </row>
    <row r="8518" spans="1:24" x14ac:dyDescent="0.35">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x14ac:dyDescent="0.35">
      <c r="A8519" s="4">
        <v>8518</v>
      </c>
      <c r="B8519" s="4" t="s">
        <v>10082</v>
      </c>
      <c r="C8519" s="5">
        <v>41795</v>
      </c>
      <c r="D8519" s="5">
        <v>41798</v>
      </c>
      <c r="E8519" s="4" t="s">
        <v>25</v>
      </c>
      <c r="F8519" s="4" t="s">
        <v>1662</v>
      </c>
      <c r="G8519" s="4" t="s">
        <v>1663</v>
      </c>
      <c r="H8519" s="4" t="s">
        <v>28</v>
      </c>
      <c r="I8519" s="4" t="s">
        <v>29</v>
      </c>
      <c r="J8519" s="4" t="s">
        <v>5907</v>
      </c>
      <c r="K8519" s="4" t="s">
        <v>106</v>
      </c>
      <c r="L8519" s="4" t="s">
        <v>107</v>
      </c>
      <c r="M8519" s="4" t="s">
        <v>5364</v>
      </c>
      <c r="N8519" s="4" t="s">
        <v>34</v>
      </c>
      <c r="O8519" s="4" t="s">
        <v>67</v>
      </c>
      <c r="P8519" s="4" t="s">
        <v>5365</v>
      </c>
      <c r="Q8519" s="4">
        <v>30.336000000000006</v>
      </c>
      <c r="R8519" s="4">
        <v>6</v>
      </c>
      <c r="S8519" s="4">
        <v>0.6</v>
      </c>
      <c r="T8519" s="4">
        <v>5.0560000000000009</v>
      </c>
      <c r="U8519" s="4">
        <v>-17.443199999999997</v>
      </c>
      <c r="V8519" s="4">
        <v>-0.57499999999999984</v>
      </c>
      <c r="W8519" s="4">
        <v>3</v>
      </c>
      <c r="X8519" s="4" t="s">
        <v>10933</v>
      </c>
    </row>
    <row r="8520" spans="1:24" x14ac:dyDescent="0.35">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x14ac:dyDescent="0.35">
      <c r="A8521" s="4">
        <v>8520</v>
      </c>
      <c r="B8521" s="4" t="s">
        <v>10083</v>
      </c>
      <c r="C8521" s="5">
        <v>41978</v>
      </c>
      <c r="D8521" s="5">
        <v>41984</v>
      </c>
      <c r="E8521" s="4" t="s">
        <v>52</v>
      </c>
      <c r="F8521" s="4" t="s">
        <v>8518</v>
      </c>
      <c r="G8521" s="4" t="s">
        <v>8519</v>
      </c>
      <c r="H8521" s="4" t="s">
        <v>28</v>
      </c>
      <c r="I8521" s="4" t="s">
        <v>29</v>
      </c>
      <c r="J8521" s="4" t="s">
        <v>4826</v>
      </c>
      <c r="K8521" s="4" t="s">
        <v>790</v>
      </c>
      <c r="L8521" s="4" t="s">
        <v>150</v>
      </c>
      <c r="M8521" s="4" t="s">
        <v>703</v>
      </c>
      <c r="N8521" s="4" t="s">
        <v>34</v>
      </c>
      <c r="O8521" s="4" t="s">
        <v>38</v>
      </c>
      <c r="P8521" s="4" t="s">
        <v>704</v>
      </c>
      <c r="Q8521" s="4">
        <v>182.22</v>
      </c>
      <c r="R8521" s="4">
        <v>3</v>
      </c>
      <c r="S8521" s="4">
        <v>0</v>
      </c>
      <c r="T8521" s="4">
        <v>60.74</v>
      </c>
      <c r="U8521" s="4">
        <v>45.555000000000007</v>
      </c>
      <c r="V8521" s="4">
        <v>0.25000000000000006</v>
      </c>
      <c r="W8521" s="4">
        <v>6</v>
      </c>
      <c r="X8521" s="4" t="s">
        <v>10934</v>
      </c>
    </row>
    <row r="8522" spans="1:24" x14ac:dyDescent="0.35">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x14ac:dyDescent="0.35">
      <c r="A8523" s="4">
        <v>8522</v>
      </c>
      <c r="B8523" s="4" t="s">
        <v>10084</v>
      </c>
      <c r="C8523" s="5">
        <v>41285</v>
      </c>
      <c r="D8523" s="5">
        <v>41289</v>
      </c>
      <c r="E8523" s="4" t="s">
        <v>52</v>
      </c>
      <c r="F8523" s="4" t="s">
        <v>764</v>
      </c>
      <c r="G8523" s="4" t="s">
        <v>765</v>
      </c>
      <c r="H8523" s="4" t="s">
        <v>104</v>
      </c>
      <c r="I8523" s="4" t="s">
        <v>29</v>
      </c>
      <c r="J8523" s="4" t="s">
        <v>499</v>
      </c>
      <c r="K8523" s="4" t="s">
        <v>500</v>
      </c>
      <c r="L8523" s="4" t="s">
        <v>150</v>
      </c>
      <c r="M8523" s="4" t="s">
        <v>3408</v>
      </c>
      <c r="N8523" s="4" t="s">
        <v>34</v>
      </c>
      <c r="O8523" s="4" t="s">
        <v>67</v>
      </c>
      <c r="P8523" s="4" t="s">
        <v>3409</v>
      </c>
      <c r="Q8523" s="4">
        <v>54.992000000000004</v>
      </c>
      <c r="R8523" s="4">
        <v>14</v>
      </c>
      <c r="S8523" s="4">
        <v>0.2</v>
      </c>
      <c r="T8523" s="4">
        <v>3.9280000000000004</v>
      </c>
      <c r="U8523" s="4">
        <v>8.9361999999999959</v>
      </c>
      <c r="V8523" s="4">
        <v>0.16249999999999992</v>
      </c>
      <c r="W8523" s="4">
        <v>4</v>
      </c>
      <c r="X8523" s="4" t="s">
        <v>10933</v>
      </c>
    </row>
    <row r="8524" spans="1:24" x14ac:dyDescent="0.35">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x14ac:dyDescent="0.35">
      <c r="A8525" s="4">
        <v>8524</v>
      </c>
      <c r="B8525" s="4" t="s">
        <v>10086</v>
      </c>
      <c r="C8525" s="5">
        <v>41904</v>
      </c>
      <c r="D8525" s="5">
        <v>41908</v>
      </c>
      <c r="E8525" s="4" t="s">
        <v>52</v>
      </c>
      <c r="F8525" s="4" t="s">
        <v>1213</v>
      </c>
      <c r="G8525" s="4" t="s">
        <v>1214</v>
      </c>
      <c r="H8525" s="4" t="s">
        <v>28</v>
      </c>
      <c r="I8525" s="4" t="s">
        <v>29</v>
      </c>
      <c r="J8525" s="4" t="s">
        <v>129</v>
      </c>
      <c r="K8525" s="4" t="s">
        <v>45</v>
      </c>
      <c r="L8525" s="4" t="s">
        <v>46</v>
      </c>
      <c r="M8525" s="4" t="s">
        <v>937</v>
      </c>
      <c r="N8525" s="4" t="s">
        <v>48</v>
      </c>
      <c r="O8525" s="4" t="s">
        <v>92</v>
      </c>
      <c r="P8525" s="4" t="s">
        <v>938</v>
      </c>
      <c r="Q8525" s="4">
        <v>55.86</v>
      </c>
      <c r="R8525" s="4">
        <v>7</v>
      </c>
      <c r="S8525" s="4">
        <v>0</v>
      </c>
      <c r="T8525" s="4">
        <v>7.9799999999999995</v>
      </c>
      <c r="U8525" s="4">
        <v>27.93</v>
      </c>
      <c r="V8525" s="4">
        <v>0.5</v>
      </c>
      <c r="W8525" s="4">
        <v>4</v>
      </c>
      <c r="X8525" s="4" t="s">
        <v>10933</v>
      </c>
    </row>
    <row r="8526" spans="1:24" x14ac:dyDescent="0.35">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x14ac:dyDescent="0.35">
      <c r="A8527" s="4">
        <v>8526</v>
      </c>
      <c r="B8527" s="4" t="s">
        <v>10087</v>
      </c>
      <c r="C8527" s="5">
        <v>41715</v>
      </c>
      <c r="D8527" s="5">
        <v>41715</v>
      </c>
      <c r="E8527" s="4" t="s">
        <v>1292</v>
      </c>
      <c r="F8527" s="4" t="s">
        <v>7107</v>
      </c>
      <c r="G8527" s="4" t="s">
        <v>7108</v>
      </c>
      <c r="H8527" s="4" t="s">
        <v>28</v>
      </c>
      <c r="I8527" s="4" t="s">
        <v>29</v>
      </c>
      <c r="J8527" s="4" t="s">
        <v>499</v>
      </c>
      <c r="K8527" s="4" t="s">
        <v>500</v>
      </c>
      <c r="L8527" s="4" t="s">
        <v>150</v>
      </c>
      <c r="M8527" s="4" t="s">
        <v>7622</v>
      </c>
      <c r="N8527" s="4" t="s">
        <v>34</v>
      </c>
      <c r="O8527" s="4" t="s">
        <v>67</v>
      </c>
      <c r="P8527" s="4" t="s">
        <v>7623</v>
      </c>
      <c r="Q8527" s="4">
        <v>51.264000000000003</v>
      </c>
      <c r="R8527" s="4">
        <v>6</v>
      </c>
      <c r="S8527" s="4">
        <v>0.2</v>
      </c>
      <c r="T8527" s="4">
        <v>8.5440000000000005</v>
      </c>
      <c r="U8527" s="4">
        <v>7.6895999999999933</v>
      </c>
      <c r="V8527" s="4">
        <v>0.14999999999999986</v>
      </c>
      <c r="W8527" s="4">
        <v>0</v>
      </c>
      <c r="X8527" s="4" t="s">
        <v>10935</v>
      </c>
    </row>
    <row r="8528" spans="1:24" x14ac:dyDescent="0.35">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x14ac:dyDescent="0.35">
      <c r="A8529" s="4">
        <v>8528</v>
      </c>
      <c r="B8529" s="4" t="s">
        <v>10087</v>
      </c>
      <c r="C8529" s="5">
        <v>41715</v>
      </c>
      <c r="D8529" s="5">
        <v>41715</v>
      </c>
      <c r="E8529" s="4" t="s">
        <v>1292</v>
      </c>
      <c r="F8529" s="4" t="s">
        <v>7107</v>
      </c>
      <c r="G8529" s="4" t="s">
        <v>7108</v>
      </c>
      <c r="H8529" s="4" t="s">
        <v>28</v>
      </c>
      <c r="I8529" s="4" t="s">
        <v>29</v>
      </c>
      <c r="J8529" s="4" t="s">
        <v>499</v>
      </c>
      <c r="K8529" s="4" t="s">
        <v>500</v>
      </c>
      <c r="L8529" s="4" t="s">
        <v>150</v>
      </c>
      <c r="M8529" s="4" t="s">
        <v>1596</v>
      </c>
      <c r="N8529" s="4" t="s">
        <v>73</v>
      </c>
      <c r="O8529" s="4" t="s">
        <v>163</v>
      </c>
      <c r="P8529" s="4" t="s">
        <v>1597</v>
      </c>
      <c r="Q8529" s="4">
        <v>159.98400000000001</v>
      </c>
      <c r="R8529" s="4">
        <v>2</v>
      </c>
      <c r="S8529" s="4">
        <v>0.2</v>
      </c>
      <c r="T8529" s="4">
        <v>79.992000000000004</v>
      </c>
      <c r="U8529" s="4">
        <v>43.995600000000003</v>
      </c>
      <c r="V8529" s="4">
        <v>0.27500000000000002</v>
      </c>
      <c r="W8529" s="4">
        <v>0</v>
      </c>
      <c r="X8529" s="4" t="s">
        <v>10935</v>
      </c>
    </row>
    <row r="8530" spans="1:24" x14ac:dyDescent="0.35">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x14ac:dyDescent="0.35">
      <c r="A8531" s="4">
        <v>8530</v>
      </c>
      <c r="B8531" s="4" t="s">
        <v>10088</v>
      </c>
      <c r="C8531" s="5">
        <v>41954</v>
      </c>
      <c r="D8531" s="5">
        <v>41961</v>
      </c>
      <c r="E8531" s="4" t="s">
        <v>52</v>
      </c>
      <c r="F8531" s="4" t="s">
        <v>3917</v>
      </c>
      <c r="G8531" s="4" t="s">
        <v>3918</v>
      </c>
      <c r="H8531" s="4" t="s">
        <v>104</v>
      </c>
      <c r="I8531" s="4" t="s">
        <v>29</v>
      </c>
      <c r="J8531" s="4" t="s">
        <v>44</v>
      </c>
      <c r="K8531" s="4" t="s">
        <v>45</v>
      </c>
      <c r="L8531" s="4" t="s">
        <v>46</v>
      </c>
      <c r="M8531" s="4" t="s">
        <v>5397</v>
      </c>
      <c r="N8531" s="4" t="s">
        <v>34</v>
      </c>
      <c r="O8531" s="4" t="s">
        <v>38</v>
      </c>
      <c r="P8531" s="4" t="s">
        <v>5398</v>
      </c>
      <c r="Q8531" s="4">
        <v>241.42399999999998</v>
      </c>
      <c r="R8531" s="4">
        <v>2</v>
      </c>
      <c r="S8531" s="4">
        <v>0.2</v>
      </c>
      <c r="T8531" s="4">
        <v>120.71199999999999</v>
      </c>
      <c r="U8531" s="4">
        <v>-36.213599999999985</v>
      </c>
      <c r="V8531" s="4">
        <v>-0.14999999999999997</v>
      </c>
      <c r="W8531" s="4">
        <v>7</v>
      </c>
      <c r="X8531" s="4" t="s">
        <v>10934</v>
      </c>
    </row>
    <row r="8532" spans="1:24" x14ac:dyDescent="0.35">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x14ac:dyDescent="0.35">
      <c r="A8533" s="4">
        <v>8532</v>
      </c>
      <c r="B8533" s="4" t="s">
        <v>10089</v>
      </c>
      <c r="C8533" s="5">
        <v>41609</v>
      </c>
      <c r="D8533" s="5">
        <v>41615</v>
      </c>
      <c r="E8533" s="4" t="s">
        <v>52</v>
      </c>
      <c r="F8533" s="4" t="s">
        <v>807</v>
      </c>
      <c r="G8533" s="4" t="s">
        <v>808</v>
      </c>
      <c r="H8533" s="4" t="s">
        <v>28</v>
      </c>
      <c r="I8533" s="4" t="s">
        <v>29</v>
      </c>
      <c r="J8533" s="4" t="s">
        <v>882</v>
      </c>
      <c r="K8533" s="4" t="s">
        <v>240</v>
      </c>
      <c r="L8533" s="4" t="s">
        <v>107</v>
      </c>
      <c r="M8533" s="4" t="s">
        <v>1268</v>
      </c>
      <c r="N8533" s="4" t="s">
        <v>48</v>
      </c>
      <c r="O8533" s="4" t="s">
        <v>92</v>
      </c>
      <c r="P8533" s="4" t="s">
        <v>1269</v>
      </c>
      <c r="Q8533" s="4">
        <v>13.76</v>
      </c>
      <c r="R8533" s="4">
        <v>2</v>
      </c>
      <c r="S8533" s="4">
        <v>0</v>
      </c>
      <c r="T8533" s="4">
        <v>6.88</v>
      </c>
      <c r="U8533" s="4">
        <v>6.3295999999999992</v>
      </c>
      <c r="V8533" s="4">
        <v>0.45999999999999996</v>
      </c>
      <c r="W8533" s="4">
        <v>6</v>
      </c>
      <c r="X8533" s="4" t="s">
        <v>10934</v>
      </c>
    </row>
    <row r="8534" spans="1:24" x14ac:dyDescent="0.35">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x14ac:dyDescent="0.35">
      <c r="A8535" s="4">
        <v>8534</v>
      </c>
      <c r="B8535" s="4" t="s">
        <v>10089</v>
      </c>
      <c r="C8535" s="5">
        <v>41609</v>
      </c>
      <c r="D8535" s="5">
        <v>41615</v>
      </c>
      <c r="E8535" s="4" t="s">
        <v>52</v>
      </c>
      <c r="F8535" s="4" t="s">
        <v>807</v>
      </c>
      <c r="G8535" s="4" t="s">
        <v>808</v>
      </c>
      <c r="H8535" s="4" t="s">
        <v>28</v>
      </c>
      <c r="I8535" s="4" t="s">
        <v>29</v>
      </c>
      <c r="J8535" s="4" t="s">
        <v>882</v>
      </c>
      <c r="K8535" s="4" t="s">
        <v>240</v>
      </c>
      <c r="L8535" s="4" t="s">
        <v>107</v>
      </c>
      <c r="M8535" s="4" t="s">
        <v>338</v>
      </c>
      <c r="N8535" s="4" t="s">
        <v>34</v>
      </c>
      <c r="O8535" s="4" t="s">
        <v>38</v>
      </c>
      <c r="P8535" s="4" t="s">
        <v>339</v>
      </c>
      <c r="Q8535" s="4">
        <v>389.97</v>
      </c>
      <c r="R8535" s="4">
        <v>3</v>
      </c>
      <c r="S8535" s="4">
        <v>0</v>
      </c>
      <c r="T8535" s="4">
        <v>129.99</v>
      </c>
      <c r="U8535" s="4">
        <v>35.097300000000004</v>
      </c>
      <c r="V8535" s="4">
        <v>9.0000000000000011E-2</v>
      </c>
      <c r="W8535" s="4">
        <v>6</v>
      </c>
      <c r="X8535" s="4" t="s">
        <v>10934</v>
      </c>
    </row>
    <row r="8536" spans="1:24" x14ac:dyDescent="0.35">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x14ac:dyDescent="0.35">
      <c r="A8537" s="4">
        <v>8536</v>
      </c>
      <c r="B8537" s="4" t="s">
        <v>10091</v>
      </c>
      <c r="C8537" s="5">
        <v>40679</v>
      </c>
      <c r="D8537" s="5">
        <v>40683</v>
      </c>
      <c r="E8537" s="4" t="s">
        <v>52</v>
      </c>
      <c r="F8537" s="4" t="s">
        <v>6452</v>
      </c>
      <c r="G8537" s="4" t="s">
        <v>6453</v>
      </c>
      <c r="H8537" s="4" t="s">
        <v>28</v>
      </c>
      <c r="I8537" s="4" t="s">
        <v>29</v>
      </c>
      <c r="J8537" s="4" t="s">
        <v>129</v>
      </c>
      <c r="K8537" s="4" t="s">
        <v>45</v>
      </c>
      <c r="L8537" s="4" t="s">
        <v>46</v>
      </c>
      <c r="M8537" s="4" t="s">
        <v>4819</v>
      </c>
      <c r="N8537" s="4" t="s">
        <v>73</v>
      </c>
      <c r="O8537" s="4" t="s">
        <v>163</v>
      </c>
      <c r="P8537" s="4" t="s">
        <v>4820</v>
      </c>
      <c r="Q8537" s="4">
        <v>56.400000000000006</v>
      </c>
      <c r="R8537" s="4">
        <v>3</v>
      </c>
      <c r="S8537" s="4">
        <v>0</v>
      </c>
      <c r="T8537" s="4">
        <v>18.8</v>
      </c>
      <c r="U8537" s="4">
        <v>3.3840000000000003</v>
      </c>
      <c r="V8537" s="4">
        <v>0.06</v>
      </c>
      <c r="W8537" s="4">
        <v>4</v>
      </c>
      <c r="X8537" s="4" t="s">
        <v>10933</v>
      </c>
    </row>
    <row r="8538" spans="1:24" x14ac:dyDescent="0.35">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x14ac:dyDescent="0.35">
      <c r="A8539" s="4">
        <v>8538</v>
      </c>
      <c r="B8539" s="4" t="s">
        <v>10092</v>
      </c>
      <c r="C8539" s="5">
        <v>41067</v>
      </c>
      <c r="D8539" s="5">
        <v>41071</v>
      </c>
      <c r="E8539" s="4" t="s">
        <v>52</v>
      </c>
      <c r="F8539" s="4" t="s">
        <v>10093</v>
      </c>
      <c r="G8539" s="4" t="s">
        <v>10094</v>
      </c>
      <c r="H8539" s="4" t="s">
        <v>104</v>
      </c>
      <c r="I8539" s="4" t="s">
        <v>29</v>
      </c>
      <c r="J8539" s="4" t="s">
        <v>148</v>
      </c>
      <c r="K8539" s="4" t="s">
        <v>149</v>
      </c>
      <c r="L8539" s="4" t="s">
        <v>150</v>
      </c>
      <c r="M8539" s="4" t="s">
        <v>6745</v>
      </c>
      <c r="N8539" s="4" t="s">
        <v>48</v>
      </c>
      <c r="O8539" s="4" t="s">
        <v>92</v>
      </c>
      <c r="P8539" s="4" t="s">
        <v>6746</v>
      </c>
      <c r="Q8539" s="4">
        <v>25.920000000000005</v>
      </c>
      <c r="R8539" s="4">
        <v>5</v>
      </c>
      <c r="S8539" s="4">
        <v>0.2</v>
      </c>
      <c r="T8539" s="4">
        <v>5.1840000000000011</v>
      </c>
      <c r="U8539" s="4">
        <v>9.0719999999999992</v>
      </c>
      <c r="V8539" s="4">
        <v>0.34999999999999992</v>
      </c>
      <c r="W8539" s="4">
        <v>4</v>
      </c>
      <c r="X8539" s="4" t="s">
        <v>10933</v>
      </c>
    </row>
    <row r="8540" spans="1:24" x14ac:dyDescent="0.35">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x14ac:dyDescent="0.35">
      <c r="A8541" s="4">
        <v>8540</v>
      </c>
      <c r="B8541" s="4" t="s">
        <v>10095</v>
      </c>
      <c r="C8541" s="5">
        <v>41708</v>
      </c>
      <c r="D8541" s="5">
        <v>41712</v>
      </c>
      <c r="E8541" s="4" t="s">
        <v>52</v>
      </c>
      <c r="F8541" s="4" t="s">
        <v>409</v>
      </c>
      <c r="G8541" s="4" t="s">
        <v>410</v>
      </c>
      <c r="H8541" s="4" t="s">
        <v>28</v>
      </c>
      <c r="I8541" s="4" t="s">
        <v>29</v>
      </c>
      <c r="J8541" s="4" t="s">
        <v>44</v>
      </c>
      <c r="K8541" s="4" t="s">
        <v>45</v>
      </c>
      <c r="L8541" s="4" t="s">
        <v>46</v>
      </c>
      <c r="M8541" s="4" t="s">
        <v>5427</v>
      </c>
      <c r="N8541" s="4" t="s">
        <v>73</v>
      </c>
      <c r="O8541" s="4" t="s">
        <v>1218</v>
      </c>
      <c r="P8541" s="4" t="s">
        <v>5428</v>
      </c>
      <c r="Q8541" s="4">
        <v>479.98400000000004</v>
      </c>
      <c r="R8541" s="4">
        <v>2</v>
      </c>
      <c r="S8541" s="4">
        <v>0.2</v>
      </c>
      <c r="T8541" s="4">
        <v>239.99200000000002</v>
      </c>
      <c r="U8541" s="4">
        <v>59.997999999999962</v>
      </c>
      <c r="V8541" s="4">
        <v>0.12499999999999992</v>
      </c>
      <c r="W8541" s="4">
        <v>4</v>
      </c>
      <c r="X8541" s="4" t="s">
        <v>10933</v>
      </c>
    </row>
    <row r="8542" spans="1:24" x14ac:dyDescent="0.35">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x14ac:dyDescent="0.35">
      <c r="A8543" s="4">
        <v>8542</v>
      </c>
      <c r="B8543" s="4" t="s">
        <v>10096</v>
      </c>
      <c r="C8543" s="5">
        <v>41265</v>
      </c>
      <c r="D8543" s="5">
        <v>41266</v>
      </c>
      <c r="E8543" s="4" t="s">
        <v>190</v>
      </c>
      <c r="F8543" s="4" t="s">
        <v>3391</v>
      </c>
      <c r="G8543" s="4" t="s">
        <v>3392</v>
      </c>
      <c r="H8543" s="4" t="s">
        <v>43</v>
      </c>
      <c r="I8543" s="4" t="s">
        <v>29</v>
      </c>
      <c r="J8543" s="4" t="s">
        <v>148</v>
      </c>
      <c r="K8543" s="4" t="s">
        <v>149</v>
      </c>
      <c r="L8543" s="4" t="s">
        <v>150</v>
      </c>
      <c r="M8543" s="4" t="s">
        <v>4909</v>
      </c>
      <c r="N8543" s="4" t="s">
        <v>48</v>
      </c>
      <c r="O8543" s="4" t="s">
        <v>61</v>
      </c>
      <c r="P8543" s="4" t="s">
        <v>4910</v>
      </c>
      <c r="Q8543" s="4">
        <v>33.568000000000005</v>
      </c>
      <c r="R8543" s="4">
        <v>2</v>
      </c>
      <c r="S8543" s="4">
        <v>0.2</v>
      </c>
      <c r="T8543" s="4">
        <v>16.784000000000002</v>
      </c>
      <c r="U8543" s="4">
        <v>1.6783999999999981</v>
      </c>
      <c r="V8543" s="4">
        <v>4.9999999999999933E-2</v>
      </c>
      <c r="W8543" s="4">
        <v>1</v>
      </c>
      <c r="X8543" s="4" t="s">
        <v>10935</v>
      </c>
    </row>
    <row r="8544" spans="1:24" x14ac:dyDescent="0.35">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x14ac:dyDescent="0.35">
      <c r="A8545" s="4">
        <v>8544</v>
      </c>
      <c r="B8545" s="4" t="s">
        <v>10097</v>
      </c>
      <c r="C8545" s="5">
        <v>40761</v>
      </c>
      <c r="D8545" s="5">
        <v>40766</v>
      </c>
      <c r="E8545" s="4" t="s">
        <v>52</v>
      </c>
      <c r="F8545" s="4" t="s">
        <v>5061</v>
      </c>
      <c r="G8545" s="4" t="s">
        <v>5062</v>
      </c>
      <c r="H8545" s="4" t="s">
        <v>28</v>
      </c>
      <c r="I8545" s="4" t="s">
        <v>29</v>
      </c>
      <c r="J8545" s="4" t="s">
        <v>268</v>
      </c>
      <c r="K8545" s="4" t="s">
        <v>269</v>
      </c>
      <c r="L8545" s="4" t="s">
        <v>150</v>
      </c>
      <c r="M8545" s="4" t="s">
        <v>1596</v>
      </c>
      <c r="N8545" s="4" t="s">
        <v>73</v>
      </c>
      <c r="O8545" s="4" t="s">
        <v>163</v>
      </c>
      <c r="P8545" s="4" t="s">
        <v>1597</v>
      </c>
      <c r="Q8545" s="4">
        <v>199.98</v>
      </c>
      <c r="R8545" s="4">
        <v>2</v>
      </c>
      <c r="S8545" s="4">
        <v>0</v>
      </c>
      <c r="T8545" s="4">
        <v>99.99</v>
      </c>
      <c r="U8545" s="4">
        <v>83.991600000000005</v>
      </c>
      <c r="V8545" s="4">
        <v>0.42000000000000004</v>
      </c>
      <c r="W8545" s="4">
        <v>5</v>
      </c>
      <c r="X8545" s="4" t="s">
        <v>10934</v>
      </c>
    </row>
    <row r="8546" spans="1:24" x14ac:dyDescent="0.35">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x14ac:dyDescent="0.35">
      <c r="A8547" s="4">
        <v>8546</v>
      </c>
      <c r="B8547" s="4" t="s">
        <v>10098</v>
      </c>
      <c r="C8547" s="5">
        <v>41361</v>
      </c>
      <c r="D8547" s="5">
        <v>41365</v>
      </c>
      <c r="E8547" s="4" t="s">
        <v>52</v>
      </c>
      <c r="F8547" s="4" t="s">
        <v>880</v>
      </c>
      <c r="G8547" s="4" t="s">
        <v>881</v>
      </c>
      <c r="H8547" s="4" t="s">
        <v>43</v>
      </c>
      <c r="I8547" s="4" t="s">
        <v>29</v>
      </c>
      <c r="J8547" s="4" t="s">
        <v>499</v>
      </c>
      <c r="K8547" s="4" t="s">
        <v>1274</v>
      </c>
      <c r="L8547" s="4" t="s">
        <v>32</v>
      </c>
      <c r="M8547" s="4" t="s">
        <v>7112</v>
      </c>
      <c r="N8547" s="4" t="s">
        <v>34</v>
      </c>
      <c r="O8547" s="4" t="s">
        <v>67</v>
      </c>
      <c r="P8547" s="4" t="s">
        <v>7113</v>
      </c>
      <c r="Q8547" s="4">
        <v>39.92</v>
      </c>
      <c r="R8547" s="4">
        <v>4</v>
      </c>
      <c r="S8547" s="4">
        <v>0</v>
      </c>
      <c r="T8547" s="4">
        <v>9.98</v>
      </c>
      <c r="U8547" s="4">
        <v>11.177600000000002</v>
      </c>
      <c r="V8547" s="4">
        <v>0.28000000000000003</v>
      </c>
      <c r="W8547" s="4">
        <v>4</v>
      </c>
      <c r="X8547" s="4" t="s">
        <v>10933</v>
      </c>
    </row>
    <row r="8548" spans="1:24" x14ac:dyDescent="0.35">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x14ac:dyDescent="0.35">
      <c r="A8549" s="4">
        <v>8548</v>
      </c>
      <c r="B8549" s="4" t="s">
        <v>10099</v>
      </c>
      <c r="C8549" s="5">
        <v>41248</v>
      </c>
      <c r="D8549" s="5">
        <v>41253</v>
      </c>
      <c r="E8549" s="4" t="s">
        <v>52</v>
      </c>
      <c r="F8549" s="4" t="s">
        <v>2762</v>
      </c>
      <c r="G8549" s="4" t="s">
        <v>2763</v>
      </c>
      <c r="H8549" s="4" t="s">
        <v>43</v>
      </c>
      <c r="I8549" s="4" t="s">
        <v>29</v>
      </c>
      <c r="J8549" s="4" t="s">
        <v>44</v>
      </c>
      <c r="K8549" s="4" t="s">
        <v>45</v>
      </c>
      <c r="L8549" s="4" t="s">
        <v>46</v>
      </c>
      <c r="M8549" s="4" t="s">
        <v>846</v>
      </c>
      <c r="N8549" s="4" t="s">
        <v>73</v>
      </c>
      <c r="O8549" s="4" t="s">
        <v>163</v>
      </c>
      <c r="P8549" s="4" t="s">
        <v>847</v>
      </c>
      <c r="Q8549" s="4">
        <v>39</v>
      </c>
      <c r="R8549" s="4">
        <v>3</v>
      </c>
      <c r="S8549" s="4">
        <v>0</v>
      </c>
      <c r="T8549" s="4">
        <v>13</v>
      </c>
      <c r="U8549" s="4">
        <v>17.549999999999997</v>
      </c>
      <c r="V8549" s="4">
        <v>0.4499999999999999</v>
      </c>
      <c r="W8549" s="4">
        <v>5</v>
      </c>
      <c r="X8549" s="4" t="s">
        <v>10934</v>
      </c>
    </row>
    <row r="8550" spans="1:24" x14ac:dyDescent="0.35">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x14ac:dyDescent="0.35">
      <c r="A8551" s="4">
        <v>8550</v>
      </c>
      <c r="B8551" s="4" t="s">
        <v>10100</v>
      </c>
      <c r="C8551" s="5">
        <v>41163</v>
      </c>
      <c r="D8551" s="5">
        <v>41164</v>
      </c>
      <c r="E8551" s="4" t="s">
        <v>190</v>
      </c>
      <c r="F8551" s="4" t="s">
        <v>2762</v>
      </c>
      <c r="G8551" s="4" t="s">
        <v>2763</v>
      </c>
      <c r="H8551" s="4" t="s">
        <v>43</v>
      </c>
      <c r="I8551" s="4" t="s">
        <v>29</v>
      </c>
      <c r="J8551" s="4" t="s">
        <v>458</v>
      </c>
      <c r="K8551" s="4" t="s">
        <v>459</v>
      </c>
      <c r="L8551" s="4" t="s">
        <v>46</v>
      </c>
      <c r="M8551" s="4" t="s">
        <v>1718</v>
      </c>
      <c r="N8551" s="4" t="s">
        <v>34</v>
      </c>
      <c r="O8551" s="4" t="s">
        <v>67</v>
      </c>
      <c r="P8551" s="4" t="s">
        <v>1719</v>
      </c>
      <c r="Q8551" s="4">
        <v>24.64</v>
      </c>
      <c r="R8551" s="4">
        <v>4</v>
      </c>
      <c r="S8551" s="4">
        <v>0.2</v>
      </c>
      <c r="T8551" s="4">
        <v>6.16</v>
      </c>
      <c r="U8551" s="4">
        <v>4.0039999999999978</v>
      </c>
      <c r="V8551" s="4">
        <v>0.16249999999999989</v>
      </c>
      <c r="W8551" s="4">
        <v>1</v>
      </c>
      <c r="X8551" s="4" t="s">
        <v>10935</v>
      </c>
    </row>
    <row r="8552" spans="1:24" x14ac:dyDescent="0.35">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x14ac:dyDescent="0.35">
      <c r="A8553" s="4">
        <v>8552</v>
      </c>
      <c r="B8553" s="4" t="s">
        <v>10101</v>
      </c>
      <c r="C8553" s="5">
        <v>41107</v>
      </c>
      <c r="D8553" s="5">
        <v>41114</v>
      </c>
      <c r="E8553" s="4" t="s">
        <v>52</v>
      </c>
      <c r="F8553" s="4" t="s">
        <v>1272</v>
      </c>
      <c r="G8553" s="4" t="s">
        <v>1273</v>
      </c>
      <c r="H8553" s="4" t="s">
        <v>43</v>
      </c>
      <c r="I8553" s="4" t="s">
        <v>29</v>
      </c>
      <c r="J8553" s="4" t="s">
        <v>186</v>
      </c>
      <c r="K8553" s="4" t="s">
        <v>106</v>
      </c>
      <c r="L8553" s="4" t="s">
        <v>107</v>
      </c>
      <c r="M8553" s="4" t="s">
        <v>1882</v>
      </c>
      <c r="N8553" s="4" t="s">
        <v>48</v>
      </c>
      <c r="O8553" s="4" t="s">
        <v>271</v>
      </c>
      <c r="P8553" s="4" t="s">
        <v>1883</v>
      </c>
      <c r="Q8553" s="4">
        <v>14.432</v>
      </c>
      <c r="R8553" s="4">
        <v>4</v>
      </c>
      <c r="S8553" s="4">
        <v>0.2</v>
      </c>
      <c r="T8553" s="4">
        <v>3.6080000000000001</v>
      </c>
      <c r="U8553" s="4">
        <v>3.4276000000000004</v>
      </c>
      <c r="V8553" s="4">
        <v>0.23750000000000002</v>
      </c>
      <c r="W8553" s="4">
        <v>7</v>
      </c>
      <c r="X8553" s="4" t="s">
        <v>10934</v>
      </c>
    </row>
    <row r="8554" spans="1:24" x14ac:dyDescent="0.35">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x14ac:dyDescent="0.35">
      <c r="A8555" s="4">
        <v>8554</v>
      </c>
      <c r="B8555" s="4" t="s">
        <v>10103</v>
      </c>
      <c r="C8555" s="5">
        <v>41957</v>
      </c>
      <c r="D8555" s="5">
        <v>41964</v>
      </c>
      <c r="E8555" s="4" t="s">
        <v>52</v>
      </c>
      <c r="F8555" s="4" t="s">
        <v>779</v>
      </c>
      <c r="G8555" s="4" t="s">
        <v>780</v>
      </c>
      <c r="H8555" s="4" t="s">
        <v>28</v>
      </c>
      <c r="I8555" s="4" t="s">
        <v>29</v>
      </c>
      <c r="J8555" s="4" t="s">
        <v>359</v>
      </c>
      <c r="K8555" s="4" t="s">
        <v>360</v>
      </c>
      <c r="L8555" s="4" t="s">
        <v>32</v>
      </c>
      <c r="M8555" s="4" t="s">
        <v>2740</v>
      </c>
      <c r="N8555" s="4" t="s">
        <v>73</v>
      </c>
      <c r="O8555" s="4" t="s">
        <v>163</v>
      </c>
      <c r="P8555" s="4" t="s">
        <v>2741</v>
      </c>
      <c r="Q8555" s="4">
        <v>239.92</v>
      </c>
      <c r="R8555" s="4">
        <v>8</v>
      </c>
      <c r="S8555" s="4">
        <v>0</v>
      </c>
      <c r="T8555" s="4">
        <v>29.99</v>
      </c>
      <c r="U8555" s="4">
        <v>23.99199999999999</v>
      </c>
      <c r="V8555" s="4">
        <v>9.9999999999999964E-2</v>
      </c>
      <c r="W8555" s="4">
        <v>7</v>
      </c>
      <c r="X8555" s="4" t="s">
        <v>10934</v>
      </c>
    </row>
    <row r="8556" spans="1:24" x14ac:dyDescent="0.35">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x14ac:dyDescent="0.35">
      <c r="A8557" s="4">
        <v>8556</v>
      </c>
      <c r="B8557" s="4" t="s">
        <v>10105</v>
      </c>
      <c r="C8557" s="5">
        <v>40990</v>
      </c>
      <c r="D8557" s="5">
        <v>40990</v>
      </c>
      <c r="E8557" s="4" t="s">
        <v>1292</v>
      </c>
      <c r="F8557" s="4" t="s">
        <v>2405</v>
      </c>
      <c r="G8557" s="4" t="s">
        <v>2406</v>
      </c>
      <c r="H8557" s="4" t="s">
        <v>28</v>
      </c>
      <c r="I8557" s="4" t="s">
        <v>29</v>
      </c>
      <c r="J8557" s="4" t="s">
        <v>6826</v>
      </c>
      <c r="K8557" s="4" t="s">
        <v>56</v>
      </c>
      <c r="L8557" s="4" t="s">
        <v>32</v>
      </c>
      <c r="M8557" s="4" t="s">
        <v>1664</v>
      </c>
      <c r="N8557" s="4" t="s">
        <v>73</v>
      </c>
      <c r="O8557" s="4" t="s">
        <v>163</v>
      </c>
      <c r="P8557" s="4" t="s">
        <v>1665</v>
      </c>
      <c r="Q8557" s="4">
        <v>447.94399999999996</v>
      </c>
      <c r="R8557" s="4">
        <v>7</v>
      </c>
      <c r="S8557" s="4">
        <v>0.2</v>
      </c>
      <c r="T8557" s="4">
        <v>63.991999999999997</v>
      </c>
      <c r="U8557" s="4">
        <v>89.588799999999992</v>
      </c>
      <c r="V8557" s="4">
        <v>0.2</v>
      </c>
      <c r="W8557" s="4">
        <v>0</v>
      </c>
      <c r="X8557" s="4" t="s">
        <v>10935</v>
      </c>
    </row>
    <row r="8558" spans="1:24" x14ac:dyDescent="0.35">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x14ac:dyDescent="0.35">
      <c r="A8559" s="4">
        <v>8558</v>
      </c>
      <c r="B8559" s="4" t="s">
        <v>10106</v>
      </c>
      <c r="C8559" s="5">
        <v>41632</v>
      </c>
      <c r="D8559" s="5">
        <v>41635</v>
      </c>
      <c r="E8559" s="4" t="s">
        <v>25</v>
      </c>
      <c r="F8559" s="4" t="s">
        <v>1347</v>
      </c>
      <c r="G8559" s="4" t="s">
        <v>1348</v>
      </c>
      <c r="H8559" s="4" t="s">
        <v>43</v>
      </c>
      <c r="I8559" s="4" t="s">
        <v>29</v>
      </c>
      <c r="J8559" s="4" t="s">
        <v>186</v>
      </c>
      <c r="K8559" s="4" t="s">
        <v>106</v>
      </c>
      <c r="L8559" s="4" t="s">
        <v>107</v>
      </c>
      <c r="M8559" s="4" t="s">
        <v>3383</v>
      </c>
      <c r="N8559" s="4" t="s">
        <v>73</v>
      </c>
      <c r="O8559" s="4" t="s">
        <v>74</v>
      </c>
      <c r="P8559" s="4" t="s">
        <v>3384</v>
      </c>
      <c r="Q8559" s="4">
        <v>453.57600000000002</v>
      </c>
      <c r="R8559" s="4">
        <v>3</v>
      </c>
      <c r="S8559" s="4">
        <v>0.2</v>
      </c>
      <c r="T8559" s="4">
        <v>151.19200000000001</v>
      </c>
      <c r="U8559" s="4">
        <v>39.687899999999985</v>
      </c>
      <c r="V8559" s="4">
        <v>8.7499999999999967E-2</v>
      </c>
      <c r="W8559" s="4">
        <v>3</v>
      </c>
      <c r="X8559" s="4" t="s">
        <v>10933</v>
      </c>
    </row>
    <row r="8560" spans="1:24" x14ac:dyDescent="0.35">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x14ac:dyDescent="0.35">
      <c r="A8561" s="4">
        <v>8560</v>
      </c>
      <c r="B8561" s="4" t="s">
        <v>10106</v>
      </c>
      <c r="C8561" s="5">
        <v>41632</v>
      </c>
      <c r="D8561" s="5">
        <v>41635</v>
      </c>
      <c r="E8561" s="4" t="s">
        <v>25</v>
      </c>
      <c r="F8561" s="4" t="s">
        <v>1347</v>
      </c>
      <c r="G8561" s="4" t="s">
        <v>1348</v>
      </c>
      <c r="H8561" s="4" t="s">
        <v>43</v>
      </c>
      <c r="I8561" s="4" t="s">
        <v>29</v>
      </c>
      <c r="J8561" s="4" t="s">
        <v>186</v>
      </c>
      <c r="K8561" s="4" t="s">
        <v>106</v>
      </c>
      <c r="L8561" s="4" t="s">
        <v>107</v>
      </c>
      <c r="M8561" s="4" t="s">
        <v>4778</v>
      </c>
      <c r="N8561" s="4" t="s">
        <v>73</v>
      </c>
      <c r="O8561" s="4" t="s">
        <v>74</v>
      </c>
      <c r="P8561" s="4" t="s">
        <v>4779</v>
      </c>
      <c r="Q8561" s="4">
        <v>287.88</v>
      </c>
      <c r="R8561" s="4">
        <v>3</v>
      </c>
      <c r="S8561" s="4">
        <v>0.2</v>
      </c>
      <c r="T8561" s="4">
        <v>95.96</v>
      </c>
      <c r="U8561" s="4">
        <v>35.984999999999999</v>
      </c>
      <c r="V8561" s="4">
        <v>0.125</v>
      </c>
      <c r="W8561" s="4">
        <v>3</v>
      </c>
      <c r="X8561" s="4" t="s">
        <v>10933</v>
      </c>
    </row>
    <row r="8562" spans="1:24" x14ac:dyDescent="0.35">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x14ac:dyDescent="0.35">
      <c r="A8563" s="4">
        <v>8562</v>
      </c>
      <c r="B8563" s="4" t="s">
        <v>10106</v>
      </c>
      <c r="C8563" s="5">
        <v>41632</v>
      </c>
      <c r="D8563" s="5">
        <v>41635</v>
      </c>
      <c r="E8563" s="4" t="s">
        <v>25</v>
      </c>
      <c r="F8563" s="4" t="s">
        <v>1347</v>
      </c>
      <c r="G8563" s="4" t="s">
        <v>1348</v>
      </c>
      <c r="H8563" s="4" t="s">
        <v>43</v>
      </c>
      <c r="I8563" s="4" t="s">
        <v>29</v>
      </c>
      <c r="J8563" s="4" t="s">
        <v>186</v>
      </c>
      <c r="K8563" s="4" t="s">
        <v>106</v>
      </c>
      <c r="L8563" s="4" t="s">
        <v>107</v>
      </c>
      <c r="M8563" s="4" t="s">
        <v>1557</v>
      </c>
      <c r="N8563" s="4" t="s">
        <v>34</v>
      </c>
      <c r="O8563" s="4" t="s">
        <v>67</v>
      </c>
      <c r="P8563" s="4" t="s">
        <v>1558</v>
      </c>
      <c r="Q8563" s="4">
        <v>2.3280000000000003</v>
      </c>
      <c r="R8563" s="4">
        <v>2</v>
      </c>
      <c r="S8563" s="4">
        <v>0.6</v>
      </c>
      <c r="T8563" s="4">
        <v>1.1640000000000001</v>
      </c>
      <c r="U8563" s="4">
        <v>-0.75660000000000016</v>
      </c>
      <c r="V8563" s="4">
        <v>-0.32500000000000001</v>
      </c>
      <c r="W8563" s="4">
        <v>3</v>
      </c>
      <c r="X8563" s="4" t="s">
        <v>10933</v>
      </c>
    </row>
    <row r="8564" spans="1:24" x14ac:dyDescent="0.35">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x14ac:dyDescent="0.35">
      <c r="A8565" s="4">
        <v>8564</v>
      </c>
      <c r="B8565" s="4" t="s">
        <v>10108</v>
      </c>
      <c r="C8565" s="5">
        <v>41760</v>
      </c>
      <c r="D8565" s="5">
        <v>41764</v>
      </c>
      <c r="E8565" s="4" t="s">
        <v>52</v>
      </c>
      <c r="F8565" s="4" t="s">
        <v>3505</v>
      </c>
      <c r="G8565" s="4" t="s">
        <v>3506</v>
      </c>
      <c r="H8565" s="4" t="s">
        <v>104</v>
      </c>
      <c r="I8565" s="4" t="s">
        <v>29</v>
      </c>
      <c r="J8565" s="4" t="s">
        <v>10109</v>
      </c>
      <c r="K8565" s="4" t="s">
        <v>56</v>
      </c>
      <c r="L8565" s="4" t="s">
        <v>32</v>
      </c>
      <c r="M8565" s="4" t="s">
        <v>3811</v>
      </c>
      <c r="N8565" s="4" t="s">
        <v>48</v>
      </c>
      <c r="O8565" s="4" t="s">
        <v>77</v>
      </c>
      <c r="P8565" s="4" t="s">
        <v>3812</v>
      </c>
      <c r="Q8565" s="4">
        <v>4.8420000000000005</v>
      </c>
      <c r="R8565" s="4">
        <v>3</v>
      </c>
      <c r="S8565" s="4">
        <v>0.7</v>
      </c>
      <c r="T8565" s="4">
        <v>1.6140000000000001</v>
      </c>
      <c r="U8565" s="4">
        <v>-3.5507999999999988</v>
      </c>
      <c r="V8565" s="4">
        <v>-0.73333333333333306</v>
      </c>
      <c r="W8565" s="4">
        <v>4</v>
      </c>
      <c r="X8565" s="4" t="s">
        <v>10933</v>
      </c>
    </row>
    <row r="8566" spans="1:24" x14ac:dyDescent="0.35">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x14ac:dyDescent="0.35">
      <c r="A8567" s="4">
        <v>8566</v>
      </c>
      <c r="B8567" s="4" t="s">
        <v>10110</v>
      </c>
      <c r="C8567" s="5">
        <v>41596</v>
      </c>
      <c r="D8567" s="5">
        <v>41597</v>
      </c>
      <c r="E8567" s="4" t="s">
        <v>190</v>
      </c>
      <c r="F8567" s="4" t="s">
        <v>8369</v>
      </c>
      <c r="G8567" s="4" t="s">
        <v>8370</v>
      </c>
      <c r="H8567" s="4" t="s">
        <v>28</v>
      </c>
      <c r="I8567" s="4" t="s">
        <v>29</v>
      </c>
      <c r="J8567" s="4" t="s">
        <v>7398</v>
      </c>
      <c r="K8567" s="4" t="s">
        <v>106</v>
      </c>
      <c r="L8567" s="4" t="s">
        <v>107</v>
      </c>
      <c r="M8567" s="4" t="s">
        <v>6276</v>
      </c>
      <c r="N8567" s="4" t="s">
        <v>73</v>
      </c>
      <c r="O8567" s="4" t="s">
        <v>74</v>
      </c>
      <c r="P8567" s="4" t="s">
        <v>6277</v>
      </c>
      <c r="Q8567" s="4">
        <v>67.176000000000002</v>
      </c>
      <c r="R8567" s="4">
        <v>3</v>
      </c>
      <c r="S8567" s="4">
        <v>0.2</v>
      </c>
      <c r="T8567" s="4">
        <v>22.391999999999999</v>
      </c>
      <c r="U8567" s="4">
        <v>6.7175999999999974</v>
      </c>
      <c r="V8567" s="4">
        <v>9.9999999999999964E-2</v>
      </c>
      <c r="W8567" s="4">
        <v>1</v>
      </c>
      <c r="X8567" s="4" t="s">
        <v>10935</v>
      </c>
    </row>
    <row r="8568" spans="1:24" x14ac:dyDescent="0.35">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x14ac:dyDescent="0.35">
      <c r="A8569" s="4">
        <v>8568</v>
      </c>
      <c r="B8569" s="4" t="s">
        <v>10111</v>
      </c>
      <c r="C8569" s="5">
        <v>41589</v>
      </c>
      <c r="D8569" s="5">
        <v>41591</v>
      </c>
      <c r="E8569" s="4" t="s">
        <v>190</v>
      </c>
      <c r="F8569" s="4" t="s">
        <v>2306</v>
      </c>
      <c r="G8569" s="4" t="s">
        <v>2307</v>
      </c>
      <c r="H8569" s="4" t="s">
        <v>28</v>
      </c>
      <c r="I8569" s="4" t="s">
        <v>29</v>
      </c>
      <c r="J8569" s="4" t="s">
        <v>278</v>
      </c>
      <c r="K8569" s="4" t="s">
        <v>500</v>
      </c>
      <c r="L8569" s="4" t="s">
        <v>150</v>
      </c>
      <c r="M8569" s="4" t="s">
        <v>5265</v>
      </c>
      <c r="N8569" s="4" t="s">
        <v>48</v>
      </c>
      <c r="O8569" s="4" t="s">
        <v>92</v>
      </c>
      <c r="P8569" s="4" t="s">
        <v>5266</v>
      </c>
      <c r="Q8569" s="4">
        <v>31.104000000000006</v>
      </c>
      <c r="R8569" s="4">
        <v>6</v>
      </c>
      <c r="S8569" s="4">
        <v>0.2</v>
      </c>
      <c r="T8569" s="4">
        <v>5.1840000000000011</v>
      </c>
      <c r="U8569" s="4">
        <v>10.8864</v>
      </c>
      <c r="V8569" s="4">
        <v>0.34999999999999992</v>
      </c>
      <c r="W8569" s="4">
        <v>2</v>
      </c>
      <c r="X8569" s="4" t="s">
        <v>10933</v>
      </c>
    </row>
    <row r="8570" spans="1:24" x14ac:dyDescent="0.35">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x14ac:dyDescent="0.35">
      <c r="A8571" s="4">
        <v>8570</v>
      </c>
      <c r="B8571" s="4" t="s">
        <v>10112</v>
      </c>
      <c r="C8571" s="5">
        <v>41615</v>
      </c>
      <c r="D8571" s="5">
        <v>41621</v>
      </c>
      <c r="E8571" s="4" t="s">
        <v>52</v>
      </c>
      <c r="F8571" s="4" t="s">
        <v>2640</v>
      </c>
      <c r="G8571" s="4" t="s">
        <v>2641</v>
      </c>
      <c r="H8571" s="4" t="s">
        <v>43</v>
      </c>
      <c r="I8571" s="4" t="s">
        <v>29</v>
      </c>
      <c r="J8571" s="4" t="s">
        <v>6103</v>
      </c>
      <c r="K8571" s="4" t="s">
        <v>269</v>
      </c>
      <c r="L8571" s="4" t="s">
        <v>150</v>
      </c>
      <c r="M8571" s="4" t="s">
        <v>433</v>
      </c>
      <c r="N8571" s="4" t="s">
        <v>48</v>
      </c>
      <c r="O8571" s="4" t="s">
        <v>77</v>
      </c>
      <c r="P8571" s="4" t="s">
        <v>434</v>
      </c>
      <c r="Q8571" s="4">
        <v>222.35199999999998</v>
      </c>
      <c r="R8571" s="4">
        <v>13</v>
      </c>
      <c r="S8571" s="4">
        <v>0.2</v>
      </c>
      <c r="T8571" s="4">
        <v>17.103999999999999</v>
      </c>
      <c r="U8571" s="4">
        <v>77.823200000000014</v>
      </c>
      <c r="V8571" s="4">
        <v>0.35000000000000009</v>
      </c>
      <c r="W8571" s="4">
        <v>6</v>
      </c>
      <c r="X8571" s="4" t="s">
        <v>10934</v>
      </c>
    </row>
    <row r="8572" spans="1:24" x14ac:dyDescent="0.35">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x14ac:dyDescent="0.35">
      <c r="A8573" s="4">
        <v>8572</v>
      </c>
      <c r="B8573" s="4" t="s">
        <v>10113</v>
      </c>
      <c r="C8573" s="5">
        <v>41368</v>
      </c>
      <c r="D8573" s="5">
        <v>41368</v>
      </c>
      <c r="E8573" s="4" t="s">
        <v>1292</v>
      </c>
      <c r="F8573" s="4" t="s">
        <v>2148</v>
      </c>
      <c r="G8573" s="4" t="s">
        <v>2149</v>
      </c>
      <c r="H8573" s="4" t="s">
        <v>104</v>
      </c>
      <c r="I8573" s="4" t="s">
        <v>29</v>
      </c>
      <c r="J8573" s="4" t="s">
        <v>817</v>
      </c>
      <c r="K8573" s="4" t="s">
        <v>106</v>
      </c>
      <c r="L8573" s="4" t="s">
        <v>107</v>
      </c>
      <c r="M8573" s="4" t="s">
        <v>4463</v>
      </c>
      <c r="N8573" s="4" t="s">
        <v>48</v>
      </c>
      <c r="O8573" s="4" t="s">
        <v>92</v>
      </c>
      <c r="P8573" s="4" t="s">
        <v>4464</v>
      </c>
      <c r="Q8573" s="4">
        <v>10.272000000000002</v>
      </c>
      <c r="R8573" s="4">
        <v>3</v>
      </c>
      <c r="S8573" s="4">
        <v>0.2</v>
      </c>
      <c r="T8573" s="4">
        <v>3.4240000000000008</v>
      </c>
      <c r="U8573" s="4">
        <v>3.2099999999999982</v>
      </c>
      <c r="V8573" s="4">
        <v>0.31249999999999978</v>
      </c>
      <c r="W8573" s="4">
        <v>0</v>
      </c>
      <c r="X8573" s="4" t="s">
        <v>10935</v>
      </c>
    </row>
    <row r="8574" spans="1:24" x14ac:dyDescent="0.35">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x14ac:dyDescent="0.35">
      <c r="A8575" s="4">
        <v>8574</v>
      </c>
      <c r="B8575" s="4" t="s">
        <v>10115</v>
      </c>
      <c r="C8575" s="5">
        <v>41202</v>
      </c>
      <c r="D8575" s="5">
        <v>41204</v>
      </c>
      <c r="E8575" s="4" t="s">
        <v>190</v>
      </c>
      <c r="F8575" s="4" t="s">
        <v>3989</v>
      </c>
      <c r="G8575" s="4" t="s">
        <v>3990</v>
      </c>
      <c r="H8575" s="4" t="s">
        <v>28</v>
      </c>
      <c r="I8575" s="4" t="s">
        <v>29</v>
      </c>
      <c r="J8575" s="4" t="s">
        <v>268</v>
      </c>
      <c r="K8575" s="4" t="s">
        <v>269</v>
      </c>
      <c r="L8575" s="4" t="s">
        <v>150</v>
      </c>
      <c r="M8575" s="4" t="s">
        <v>187</v>
      </c>
      <c r="N8575" s="4" t="s">
        <v>48</v>
      </c>
      <c r="O8575" s="4" t="s">
        <v>92</v>
      </c>
      <c r="P8575" s="4" t="s">
        <v>188</v>
      </c>
      <c r="Q8575" s="4">
        <v>24.56</v>
      </c>
      <c r="R8575" s="4">
        <v>2</v>
      </c>
      <c r="S8575" s="4">
        <v>0</v>
      </c>
      <c r="T8575" s="4">
        <v>12.28</v>
      </c>
      <c r="U8575" s="4">
        <v>11.543199999999999</v>
      </c>
      <c r="V8575" s="4">
        <v>0.47</v>
      </c>
      <c r="W8575" s="4">
        <v>2</v>
      </c>
      <c r="X8575" s="4" t="s">
        <v>10933</v>
      </c>
    </row>
    <row r="8576" spans="1:24" x14ac:dyDescent="0.35">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x14ac:dyDescent="0.35">
      <c r="A8577" s="4">
        <v>8576</v>
      </c>
      <c r="B8577" s="4" t="s">
        <v>10117</v>
      </c>
      <c r="C8577" s="5">
        <v>41879</v>
      </c>
      <c r="D8577" s="5">
        <v>41882</v>
      </c>
      <c r="E8577" s="4" t="s">
        <v>25</v>
      </c>
      <c r="F8577" s="4" t="s">
        <v>3870</v>
      </c>
      <c r="G8577" s="4" t="s">
        <v>3871</v>
      </c>
      <c r="H8577" s="4" t="s">
        <v>28</v>
      </c>
      <c r="I8577" s="4" t="s">
        <v>29</v>
      </c>
      <c r="J8577" s="4" t="s">
        <v>6851</v>
      </c>
      <c r="K8577" s="4" t="s">
        <v>56</v>
      </c>
      <c r="L8577" s="4" t="s">
        <v>32</v>
      </c>
      <c r="M8577" s="4" t="s">
        <v>2205</v>
      </c>
      <c r="N8577" s="4" t="s">
        <v>48</v>
      </c>
      <c r="O8577" s="4" t="s">
        <v>80</v>
      </c>
      <c r="P8577" s="4" t="s">
        <v>2206</v>
      </c>
      <c r="Q8577" s="4">
        <v>14.336000000000002</v>
      </c>
      <c r="R8577" s="4">
        <v>4</v>
      </c>
      <c r="S8577" s="4">
        <v>0.2</v>
      </c>
      <c r="T8577" s="4">
        <v>3.5840000000000005</v>
      </c>
      <c r="U8577" s="4">
        <v>0.89599999999999991</v>
      </c>
      <c r="V8577" s="4">
        <v>6.2499999999999986E-2</v>
      </c>
      <c r="W8577" s="4">
        <v>3</v>
      </c>
      <c r="X8577" s="4" t="s">
        <v>10933</v>
      </c>
    </row>
    <row r="8578" spans="1:24" x14ac:dyDescent="0.35">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x14ac:dyDescent="0.35">
      <c r="A8579" s="4">
        <v>8578</v>
      </c>
      <c r="B8579" s="4" t="s">
        <v>10119</v>
      </c>
      <c r="C8579" s="5">
        <v>41996</v>
      </c>
      <c r="D8579" s="5">
        <v>42000</v>
      </c>
      <c r="E8579" s="4" t="s">
        <v>52</v>
      </c>
      <c r="F8579" s="4" t="s">
        <v>4148</v>
      </c>
      <c r="G8579" s="4" t="s">
        <v>4149</v>
      </c>
      <c r="H8579" s="4" t="s">
        <v>28</v>
      </c>
      <c r="I8579" s="4" t="s">
        <v>29</v>
      </c>
      <c r="J8579" s="4" t="s">
        <v>391</v>
      </c>
      <c r="K8579" s="4" t="s">
        <v>231</v>
      </c>
      <c r="L8579" s="4" t="s">
        <v>107</v>
      </c>
      <c r="M8579" s="4" t="s">
        <v>1328</v>
      </c>
      <c r="N8579" s="4" t="s">
        <v>34</v>
      </c>
      <c r="O8579" s="4" t="s">
        <v>58</v>
      </c>
      <c r="P8579" s="4" t="s">
        <v>1329</v>
      </c>
      <c r="Q8579" s="4">
        <v>607.52</v>
      </c>
      <c r="R8579" s="4">
        <v>2</v>
      </c>
      <c r="S8579" s="4">
        <v>0</v>
      </c>
      <c r="T8579" s="4">
        <v>303.76</v>
      </c>
      <c r="U8579" s="4">
        <v>97.203200000000038</v>
      </c>
      <c r="V8579" s="4">
        <v>0.16000000000000006</v>
      </c>
      <c r="W8579" s="4">
        <v>4</v>
      </c>
      <c r="X8579" s="4" t="s">
        <v>10933</v>
      </c>
    </row>
    <row r="8580" spans="1:24" x14ac:dyDescent="0.35">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x14ac:dyDescent="0.35">
      <c r="A8581" s="4">
        <v>8580</v>
      </c>
      <c r="B8581" s="4" t="s">
        <v>10120</v>
      </c>
      <c r="C8581" s="5">
        <v>41636</v>
      </c>
      <c r="D8581" s="5">
        <v>41642</v>
      </c>
      <c r="E8581" s="4" t="s">
        <v>52</v>
      </c>
      <c r="F8581" s="4" t="s">
        <v>4460</v>
      </c>
      <c r="G8581" s="4" t="s">
        <v>4461</v>
      </c>
      <c r="H8581" s="4" t="s">
        <v>28</v>
      </c>
      <c r="I8581" s="4" t="s">
        <v>29</v>
      </c>
      <c r="J8581" s="4" t="s">
        <v>1475</v>
      </c>
      <c r="K8581" s="4" t="s">
        <v>31</v>
      </c>
      <c r="L8581" s="4" t="s">
        <v>32</v>
      </c>
      <c r="M8581" s="4" t="s">
        <v>9048</v>
      </c>
      <c r="N8581" s="4" t="s">
        <v>48</v>
      </c>
      <c r="O8581" s="4" t="s">
        <v>49</v>
      </c>
      <c r="P8581" s="4" t="s">
        <v>9049</v>
      </c>
      <c r="Q8581" s="4">
        <v>2.61</v>
      </c>
      <c r="R8581" s="4">
        <v>1</v>
      </c>
      <c r="S8581" s="4">
        <v>0</v>
      </c>
      <c r="T8581" s="4">
        <v>2.61</v>
      </c>
      <c r="U8581" s="4">
        <v>1.2005999999999999</v>
      </c>
      <c r="V8581" s="4">
        <v>0.45999999999999996</v>
      </c>
      <c r="W8581" s="4">
        <v>6</v>
      </c>
      <c r="X8581" s="4" t="s">
        <v>10934</v>
      </c>
    </row>
    <row r="8582" spans="1:24" x14ac:dyDescent="0.35">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x14ac:dyDescent="0.35">
      <c r="A8583" s="4">
        <v>8582</v>
      </c>
      <c r="B8583" s="4" t="s">
        <v>10121</v>
      </c>
      <c r="C8583" s="5">
        <v>40683</v>
      </c>
      <c r="D8583" s="5">
        <v>40685</v>
      </c>
      <c r="E8583" s="4" t="s">
        <v>25</v>
      </c>
      <c r="F8583" s="4" t="s">
        <v>4926</v>
      </c>
      <c r="G8583" s="4" t="s">
        <v>4927</v>
      </c>
      <c r="H8583" s="4" t="s">
        <v>43</v>
      </c>
      <c r="I8583" s="4" t="s">
        <v>29</v>
      </c>
      <c r="J8583" s="4" t="s">
        <v>10122</v>
      </c>
      <c r="K8583" s="4" t="s">
        <v>106</v>
      </c>
      <c r="L8583" s="4" t="s">
        <v>107</v>
      </c>
      <c r="M8583" s="4" t="s">
        <v>2858</v>
      </c>
      <c r="N8583" s="4" t="s">
        <v>48</v>
      </c>
      <c r="O8583" s="4" t="s">
        <v>92</v>
      </c>
      <c r="P8583" s="4" t="s">
        <v>2859</v>
      </c>
      <c r="Q8583" s="4">
        <v>10.368000000000002</v>
      </c>
      <c r="R8583" s="4">
        <v>2</v>
      </c>
      <c r="S8583" s="4">
        <v>0.2</v>
      </c>
      <c r="T8583" s="4">
        <v>5.1840000000000011</v>
      </c>
      <c r="U8583" s="4">
        <v>3.6288</v>
      </c>
      <c r="V8583" s="4">
        <v>0.34999999999999992</v>
      </c>
      <c r="W8583" s="4">
        <v>2</v>
      </c>
      <c r="X8583" s="4" t="s">
        <v>10933</v>
      </c>
    </row>
    <row r="8584" spans="1:24" x14ac:dyDescent="0.35">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x14ac:dyDescent="0.35">
      <c r="A8585" s="4">
        <v>8584</v>
      </c>
      <c r="B8585" s="4" t="s">
        <v>10121</v>
      </c>
      <c r="C8585" s="5">
        <v>40683</v>
      </c>
      <c r="D8585" s="5">
        <v>40685</v>
      </c>
      <c r="E8585" s="4" t="s">
        <v>25</v>
      </c>
      <c r="F8585" s="4" t="s">
        <v>4926</v>
      </c>
      <c r="G8585" s="4" t="s">
        <v>4927</v>
      </c>
      <c r="H8585" s="4" t="s">
        <v>43</v>
      </c>
      <c r="I8585" s="4" t="s">
        <v>29</v>
      </c>
      <c r="J8585" s="4" t="s">
        <v>10122</v>
      </c>
      <c r="K8585" s="4" t="s">
        <v>106</v>
      </c>
      <c r="L8585" s="4" t="s">
        <v>107</v>
      </c>
      <c r="M8585" s="4" t="s">
        <v>8523</v>
      </c>
      <c r="N8585" s="4" t="s">
        <v>48</v>
      </c>
      <c r="O8585" s="4" t="s">
        <v>61</v>
      </c>
      <c r="P8585" s="4" t="s">
        <v>8524</v>
      </c>
      <c r="Q8585" s="4">
        <v>66.959999999999994</v>
      </c>
      <c r="R8585" s="4">
        <v>5</v>
      </c>
      <c r="S8585" s="4">
        <v>0.2</v>
      </c>
      <c r="T8585" s="4">
        <v>13.391999999999999</v>
      </c>
      <c r="U8585" s="4">
        <v>-13.392000000000003</v>
      </c>
      <c r="V8585" s="4">
        <v>-0.20000000000000007</v>
      </c>
      <c r="W8585" s="4">
        <v>2</v>
      </c>
      <c r="X8585" s="4" t="s">
        <v>10933</v>
      </c>
    </row>
    <row r="8586" spans="1:24" x14ac:dyDescent="0.35">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x14ac:dyDescent="0.35">
      <c r="A8587" s="4">
        <v>8586</v>
      </c>
      <c r="B8587" s="4" t="s">
        <v>10124</v>
      </c>
      <c r="C8587" s="5">
        <v>41983</v>
      </c>
      <c r="D8587" s="5">
        <v>41989</v>
      </c>
      <c r="E8587" s="4" t="s">
        <v>52</v>
      </c>
      <c r="F8587" s="4" t="s">
        <v>7419</v>
      </c>
      <c r="G8587" s="4" t="s">
        <v>7420</v>
      </c>
      <c r="H8587" s="4" t="s">
        <v>28</v>
      </c>
      <c r="I8587" s="4" t="s">
        <v>29</v>
      </c>
      <c r="J8587" s="4" t="s">
        <v>148</v>
      </c>
      <c r="K8587" s="4" t="s">
        <v>149</v>
      </c>
      <c r="L8587" s="4" t="s">
        <v>150</v>
      </c>
      <c r="M8587" s="4" t="s">
        <v>4317</v>
      </c>
      <c r="N8587" s="4" t="s">
        <v>48</v>
      </c>
      <c r="O8587" s="4" t="s">
        <v>77</v>
      </c>
      <c r="P8587" s="4" t="s">
        <v>4318</v>
      </c>
      <c r="Q8587" s="4">
        <v>11.088000000000003</v>
      </c>
      <c r="R8587" s="4">
        <v>7</v>
      </c>
      <c r="S8587" s="4">
        <v>0.7</v>
      </c>
      <c r="T8587" s="4">
        <v>1.5840000000000003</v>
      </c>
      <c r="U8587" s="4">
        <v>-8.1311999999999998</v>
      </c>
      <c r="V8587" s="4">
        <v>-0.73333333333333317</v>
      </c>
      <c r="W8587" s="4">
        <v>6</v>
      </c>
      <c r="X8587" s="4" t="s">
        <v>10934</v>
      </c>
    </row>
    <row r="8588" spans="1:24" x14ac:dyDescent="0.35">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x14ac:dyDescent="0.35">
      <c r="A8589" s="4">
        <v>8588</v>
      </c>
      <c r="B8589" s="4" t="s">
        <v>10125</v>
      </c>
      <c r="C8589" s="5">
        <v>41832</v>
      </c>
      <c r="D8589" s="5">
        <v>41839</v>
      </c>
      <c r="E8589" s="4" t="s">
        <v>52</v>
      </c>
      <c r="F8589" s="4" t="s">
        <v>1807</v>
      </c>
      <c r="G8589" s="4" t="s">
        <v>1808</v>
      </c>
      <c r="H8589" s="4" t="s">
        <v>43</v>
      </c>
      <c r="I8589" s="4" t="s">
        <v>29</v>
      </c>
      <c r="J8589" s="4" t="s">
        <v>44</v>
      </c>
      <c r="K8589" s="4" t="s">
        <v>45</v>
      </c>
      <c r="L8589" s="4" t="s">
        <v>46</v>
      </c>
      <c r="M8589" s="4" t="s">
        <v>2860</v>
      </c>
      <c r="N8589" s="4" t="s">
        <v>48</v>
      </c>
      <c r="O8589" s="4" t="s">
        <v>80</v>
      </c>
      <c r="P8589" s="4" t="s">
        <v>2861</v>
      </c>
      <c r="Q8589" s="4">
        <v>168.1</v>
      </c>
      <c r="R8589" s="4">
        <v>5</v>
      </c>
      <c r="S8589" s="4">
        <v>0</v>
      </c>
      <c r="T8589" s="4">
        <v>33.619999999999997</v>
      </c>
      <c r="U8589" s="4">
        <v>43.705999999999996</v>
      </c>
      <c r="V8589" s="4">
        <v>0.26</v>
      </c>
      <c r="W8589" s="4">
        <v>7</v>
      </c>
      <c r="X8589" s="4" t="s">
        <v>10934</v>
      </c>
    </row>
    <row r="8590" spans="1:24" x14ac:dyDescent="0.35">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x14ac:dyDescent="0.35">
      <c r="A8591" s="4">
        <v>8590</v>
      </c>
      <c r="B8591" s="4" t="s">
        <v>10127</v>
      </c>
      <c r="C8591" s="5">
        <v>41669</v>
      </c>
      <c r="D8591" s="5">
        <v>41672</v>
      </c>
      <c r="E8591" s="4" t="s">
        <v>190</v>
      </c>
      <c r="F8591" s="4" t="s">
        <v>3552</v>
      </c>
      <c r="G8591" s="4" t="s">
        <v>3553</v>
      </c>
      <c r="H8591" s="4" t="s">
        <v>28</v>
      </c>
      <c r="I8591" s="4" t="s">
        <v>29</v>
      </c>
      <c r="J8591" s="4" t="s">
        <v>148</v>
      </c>
      <c r="K8591" s="4" t="s">
        <v>149</v>
      </c>
      <c r="L8591" s="4" t="s">
        <v>150</v>
      </c>
      <c r="M8591" s="4" t="s">
        <v>368</v>
      </c>
      <c r="N8591" s="4" t="s">
        <v>48</v>
      </c>
      <c r="O8591" s="4" t="s">
        <v>70</v>
      </c>
      <c r="P8591" s="4" t="s">
        <v>369</v>
      </c>
      <c r="Q8591" s="4">
        <v>4.7679999999999998</v>
      </c>
      <c r="R8591" s="4">
        <v>2</v>
      </c>
      <c r="S8591" s="4">
        <v>0.2</v>
      </c>
      <c r="T8591" s="4">
        <v>2.3839999999999999</v>
      </c>
      <c r="U8591" s="4">
        <v>0.47680000000000011</v>
      </c>
      <c r="V8591" s="4">
        <v>0.10000000000000003</v>
      </c>
      <c r="W8591" s="4">
        <v>3</v>
      </c>
      <c r="X8591" s="4" t="s">
        <v>10933</v>
      </c>
    </row>
    <row r="8592" spans="1:24" x14ac:dyDescent="0.35">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x14ac:dyDescent="0.35">
      <c r="A8593" s="4">
        <v>8592</v>
      </c>
      <c r="B8593" s="4" t="s">
        <v>10129</v>
      </c>
      <c r="C8593" s="5">
        <v>41753</v>
      </c>
      <c r="D8593" s="5">
        <v>41756</v>
      </c>
      <c r="E8593" s="4" t="s">
        <v>190</v>
      </c>
      <c r="F8593" s="4" t="s">
        <v>53</v>
      </c>
      <c r="G8593" s="4" t="s">
        <v>54</v>
      </c>
      <c r="H8593" s="4" t="s">
        <v>28</v>
      </c>
      <c r="I8593" s="4" t="s">
        <v>29</v>
      </c>
      <c r="J8593" s="4" t="s">
        <v>10130</v>
      </c>
      <c r="K8593" s="4" t="s">
        <v>459</v>
      </c>
      <c r="L8593" s="4" t="s">
        <v>46</v>
      </c>
      <c r="M8593" s="4" t="s">
        <v>4133</v>
      </c>
      <c r="N8593" s="4" t="s">
        <v>48</v>
      </c>
      <c r="O8593" s="4" t="s">
        <v>175</v>
      </c>
      <c r="P8593" s="4" t="s">
        <v>188</v>
      </c>
      <c r="Q8593" s="4">
        <v>18.687999999999999</v>
      </c>
      <c r="R8593" s="4">
        <v>2</v>
      </c>
      <c r="S8593" s="4">
        <v>0.2</v>
      </c>
      <c r="T8593" s="4">
        <v>9.3439999999999994</v>
      </c>
      <c r="U8593" s="4">
        <v>7.008</v>
      </c>
      <c r="V8593" s="4">
        <v>0.375</v>
      </c>
      <c r="W8593" s="4">
        <v>3</v>
      </c>
      <c r="X8593" s="4" t="s">
        <v>10933</v>
      </c>
    </row>
    <row r="8594" spans="1:24" x14ac:dyDescent="0.35">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x14ac:dyDescent="0.35">
      <c r="A8595" s="4">
        <v>8594</v>
      </c>
      <c r="B8595" s="4" t="s">
        <v>10131</v>
      </c>
      <c r="C8595" s="5">
        <v>41953</v>
      </c>
      <c r="D8595" s="5">
        <v>41957</v>
      </c>
      <c r="E8595" s="4" t="s">
        <v>52</v>
      </c>
      <c r="F8595" s="4" t="s">
        <v>2719</v>
      </c>
      <c r="G8595" s="4" t="s">
        <v>2720</v>
      </c>
      <c r="H8595" s="4" t="s">
        <v>104</v>
      </c>
      <c r="I8595" s="4" t="s">
        <v>29</v>
      </c>
      <c r="J8595" s="4" t="s">
        <v>1523</v>
      </c>
      <c r="K8595" s="4" t="s">
        <v>56</v>
      </c>
      <c r="L8595" s="4" t="s">
        <v>32</v>
      </c>
      <c r="M8595" s="4" t="s">
        <v>1664</v>
      </c>
      <c r="N8595" s="4" t="s">
        <v>73</v>
      </c>
      <c r="O8595" s="4" t="s">
        <v>163</v>
      </c>
      <c r="P8595" s="4" t="s">
        <v>1665</v>
      </c>
      <c r="Q8595" s="4">
        <v>191.976</v>
      </c>
      <c r="R8595" s="4">
        <v>3</v>
      </c>
      <c r="S8595" s="4">
        <v>0.2</v>
      </c>
      <c r="T8595" s="4">
        <v>63.991999999999997</v>
      </c>
      <c r="U8595" s="4">
        <v>38.395199999999988</v>
      </c>
      <c r="V8595" s="4">
        <v>0.19999999999999993</v>
      </c>
      <c r="W8595" s="4">
        <v>4</v>
      </c>
      <c r="X8595" s="4" t="s">
        <v>10933</v>
      </c>
    </row>
    <row r="8596" spans="1:24" x14ac:dyDescent="0.35">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x14ac:dyDescent="0.35">
      <c r="A8597" s="4">
        <v>8596</v>
      </c>
      <c r="B8597" s="4" t="s">
        <v>10132</v>
      </c>
      <c r="C8597" s="5">
        <v>40668</v>
      </c>
      <c r="D8597" s="5">
        <v>40670</v>
      </c>
      <c r="E8597" s="4" t="s">
        <v>190</v>
      </c>
      <c r="F8597" s="4" t="s">
        <v>2030</v>
      </c>
      <c r="G8597" s="4" t="s">
        <v>2031</v>
      </c>
      <c r="H8597" s="4" t="s">
        <v>43</v>
      </c>
      <c r="I8597" s="4" t="s">
        <v>29</v>
      </c>
      <c r="J8597" s="4" t="s">
        <v>1129</v>
      </c>
      <c r="K8597" s="4" t="s">
        <v>321</v>
      </c>
      <c r="L8597" s="4" t="s">
        <v>32</v>
      </c>
      <c r="M8597" s="4" t="s">
        <v>3879</v>
      </c>
      <c r="N8597" s="4" t="s">
        <v>48</v>
      </c>
      <c r="O8597" s="4" t="s">
        <v>77</v>
      </c>
      <c r="P8597" s="4" t="s">
        <v>1216</v>
      </c>
      <c r="Q8597" s="4">
        <v>11.88</v>
      </c>
      <c r="R8597" s="4">
        <v>2</v>
      </c>
      <c r="S8597" s="4">
        <v>0</v>
      </c>
      <c r="T8597" s="4">
        <v>5.94</v>
      </c>
      <c r="U8597" s="4">
        <v>5.3460000000000001</v>
      </c>
      <c r="V8597" s="4">
        <v>0.44999999999999996</v>
      </c>
      <c r="W8597" s="4">
        <v>2</v>
      </c>
      <c r="X8597" s="4" t="s">
        <v>10933</v>
      </c>
    </row>
    <row r="8598" spans="1:24" x14ac:dyDescent="0.35">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x14ac:dyDescent="0.35">
      <c r="A8599" s="4">
        <v>8598</v>
      </c>
      <c r="B8599" s="4" t="s">
        <v>10133</v>
      </c>
      <c r="C8599" s="5">
        <v>41575</v>
      </c>
      <c r="D8599" s="5">
        <v>41579</v>
      </c>
      <c r="E8599" s="4" t="s">
        <v>52</v>
      </c>
      <c r="F8599" s="4" t="s">
        <v>477</v>
      </c>
      <c r="G8599" s="4" t="s">
        <v>478</v>
      </c>
      <c r="H8599" s="4" t="s">
        <v>104</v>
      </c>
      <c r="I8599" s="4" t="s">
        <v>29</v>
      </c>
      <c r="J8599" s="4" t="s">
        <v>129</v>
      </c>
      <c r="K8599" s="4" t="s">
        <v>45</v>
      </c>
      <c r="L8599" s="4" t="s">
        <v>46</v>
      </c>
      <c r="M8599" s="4" t="s">
        <v>8892</v>
      </c>
      <c r="N8599" s="4" t="s">
        <v>48</v>
      </c>
      <c r="O8599" s="4" t="s">
        <v>77</v>
      </c>
      <c r="P8599" s="4" t="s">
        <v>8893</v>
      </c>
      <c r="Q8599" s="4">
        <v>67.13600000000001</v>
      </c>
      <c r="R8599" s="4">
        <v>4</v>
      </c>
      <c r="S8599" s="4">
        <v>0.2</v>
      </c>
      <c r="T8599" s="4">
        <v>16.784000000000002</v>
      </c>
      <c r="U8599" s="4">
        <v>25.175999999999998</v>
      </c>
      <c r="V8599" s="4">
        <v>0.37499999999999994</v>
      </c>
      <c r="W8599" s="4">
        <v>4</v>
      </c>
      <c r="X8599" s="4" t="s">
        <v>10933</v>
      </c>
    </row>
    <row r="8600" spans="1:24" x14ac:dyDescent="0.35">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x14ac:dyDescent="0.35">
      <c r="A8601" s="4">
        <v>8600</v>
      </c>
      <c r="B8601" s="4" t="s">
        <v>10134</v>
      </c>
      <c r="C8601" s="5">
        <v>40873</v>
      </c>
      <c r="D8601" s="5">
        <v>40878</v>
      </c>
      <c r="E8601" s="4" t="s">
        <v>52</v>
      </c>
      <c r="F8601" s="4" t="s">
        <v>5585</v>
      </c>
      <c r="G8601" s="4" t="s">
        <v>5586</v>
      </c>
      <c r="H8601" s="4" t="s">
        <v>43</v>
      </c>
      <c r="I8601" s="4" t="s">
        <v>29</v>
      </c>
      <c r="J8601" s="4" t="s">
        <v>3490</v>
      </c>
      <c r="K8601" s="4" t="s">
        <v>45</v>
      </c>
      <c r="L8601" s="4" t="s">
        <v>46</v>
      </c>
      <c r="M8601" s="4" t="s">
        <v>4060</v>
      </c>
      <c r="N8601" s="4" t="s">
        <v>48</v>
      </c>
      <c r="O8601" s="4" t="s">
        <v>92</v>
      </c>
      <c r="P8601" s="4" t="s">
        <v>4061</v>
      </c>
      <c r="Q8601" s="4">
        <v>14.940000000000001</v>
      </c>
      <c r="R8601" s="4">
        <v>3</v>
      </c>
      <c r="S8601" s="4">
        <v>0</v>
      </c>
      <c r="T8601" s="4">
        <v>4.9800000000000004</v>
      </c>
      <c r="U8601" s="4">
        <v>7.0218000000000007</v>
      </c>
      <c r="V8601" s="4">
        <v>0.47000000000000003</v>
      </c>
      <c r="W8601" s="4">
        <v>5</v>
      </c>
      <c r="X8601" s="4" t="s">
        <v>10934</v>
      </c>
    </row>
    <row r="8602" spans="1:24" x14ac:dyDescent="0.35">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x14ac:dyDescent="0.35">
      <c r="A8603" s="4">
        <v>8602</v>
      </c>
      <c r="B8603" s="4" t="s">
        <v>10134</v>
      </c>
      <c r="C8603" s="5">
        <v>40873</v>
      </c>
      <c r="D8603" s="5">
        <v>40878</v>
      </c>
      <c r="E8603" s="4" t="s">
        <v>52</v>
      </c>
      <c r="F8603" s="4" t="s">
        <v>5585</v>
      </c>
      <c r="G8603" s="4" t="s">
        <v>5586</v>
      </c>
      <c r="H8603" s="4" t="s">
        <v>43</v>
      </c>
      <c r="I8603" s="4" t="s">
        <v>29</v>
      </c>
      <c r="J8603" s="4" t="s">
        <v>3490</v>
      </c>
      <c r="K8603" s="4" t="s">
        <v>45</v>
      </c>
      <c r="L8603" s="4" t="s">
        <v>46</v>
      </c>
      <c r="M8603" s="4" t="s">
        <v>5390</v>
      </c>
      <c r="N8603" s="4" t="s">
        <v>48</v>
      </c>
      <c r="O8603" s="4" t="s">
        <v>77</v>
      </c>
      <c r="P8603" s="4" t="s">
        <v>5391</v>
      </c>
      <c r="Q8603" s="4">
        <v>7.3120000000000012</v>
      </c>
      <c r="R8603" s="4">
        <v>1</v>
      </c>
      <c r="S8603" s="4">
        <v>0.2</v>
      </c>
      <c r="T8603" s="4">
        <v>7.3120000000000012</v>
      </c>
      <c r="U8603" s="4">
        <v>2.5591999999999997</v>
      </c>
      <c r="V8603" s="4">
        <v>0.34999999999999992</v>
      </c>
      <c r="W8603" s="4">
        <v>5</v>
      </c>
      <c r="X8603" s="4" t="s">
        <v>10934</v>
      </c>
    </row>
    <row r="8604" spans="1:24" x14ac:dyDescent="0.35">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x14ac:dyDescent="0.35">
      <c r="A8605" s="4">
        <v>8604</v>
      </c>
      <c r="B8605" s="4" t="s">
        <v>10136</v>
      </c>
      <c r="C8605" s="5">
        <v>41277</v>
      </c>
      <c r="D8605" s="5">
        <v>41282</v>
      </c>
      <c r="E8605" s="4" t="s">
        <v>52</v>
      </c>
      <c r="F8605" s="4" t="s">
        <v>1007</v>
      </c>
      <c r="G8605" s="4" t="s">
        <v>1008</v>
      </c>
      <c r="H8605" s="4" t="s">
        <v>43</v>
      </c>
      <c r="I8605" s="4" t="s">
        <v>29</v>
      </c>
      <c r="J8605" s="4" t="s">
        <v>680</v>
      </c>
      <c r="K8605" s="4" t="s">
        <v>106</v>
      </c>
      <c r="L8605" s="4" t="s">
        <v>107</v>
      </c>
      <c r="M8605" s="4" t="s">
        <v>4819</v>
      </c>
      <c r="N8605" s="4" t="s">
        <v>73</v>
      </c>
      <c r="O8605" s="4" t="s">
        <v>163</v>
      </c>
      <c r="P8605" s="4" t="s">
        <v>4820</v>
      </c>
      <c r="Q8605" s="4">
        <v>30.080000000000002</v>
      </c>
      <c r="R8605" s="4">
        <v>2</v>
      </c>
      <c r="S8605" s="4">
        <v>0.2</v>
      </c>
      <c r="T8605" s="4">
        <v>15.040000000000001</v>
      </c>
      <c r="U8605" s="4">
        <v>-5.2640000000000002</v>
      </c>
      <c r="V8605" s="4">
        <v>-0.17499999999999999</v>
      </c>
      <c r="W8605" s="4">
        <v>5</v>
      </c>
      <c r="X8605" s="4" t="s">
        <v>10934</v>
      </c>
    </row>
    <row r="8606" spans="1:24" x14ac:dyDescent="0.35">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x14ac:dyDescent="0.35">
      <c r="A8607" s="4">
        <v>8606</v>
      </c>
      <c r="B8607" s="4" t="s">
        <v>10136</v>
      </c>
      <c r="C8607" s="5">
        <v>41277</v>
      </c>
      <c r="D8607" s="5">
        <v>41282</v>
      </c>
      <c r="E8607" s="4" t="s">
        <v>52</v>
      </c>
      <c r="F8607" s="4" t="s">
        <v>1007</v>
      </c>
      <c r="G8607" s="4" t="s">
        <v>1008</v>
      </c>
      <c r="H8607" s="4" t="s">
        <v>43</v>
      </c>
      <c r="I8607" s="4" t="s">
        <v>29</v>
      </c>
      <c r="J8607" s="4" t="s">
        <v>680</v>
      </c>
      <c r="K8607" s="4" t="s">
        <v>106</v>
      </c>
      <c r="L8607" s="4" t="s">
        <v>107</v>
      </c>
      <c r="M8607" s="4" t="s">
        <v>5834</v>
      </c>
      <c r="N8607" s="4" t="s">
        <v>73</v>
      </c>
      <c r="O8607" s="4" t="s">
        <v>74</v>
      </c>
      <c r="P8607" s="4" t="s">
        <v>5835</v>
      </c>
      <c r="Q8607" s="4">
        <v>180.96</v>
      </c>
      <c r="R8607" s="4">
        <v>5</v>
      </c>
      <c r="S8607" s="4">
        <v>0.2</v>
      </c>
      <c r="T8607" s="4">
        <v>36.192</v>
      </c>
      <c r="U8607" s="4">
        <v>13.571999999999996</v>
      </c>
      <c r="V8607" s="4">
        <v>7.4999999999999969E-2</v>
      </c>
      <c r="W8607" s="4">
        <v>5</v>
      </c>
      <c r="X8607" s="4" t="s">
        <v>10934</v>
      </c>
    </row>
    <row r="8608" spans="1:24" x14ac:dyDescent="0.35">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x14ac:dyDescent="0.35">
      <c r="A8609" s="4">
        <v>8608</v>
      </c>
      <c r="B8609" s="4" t="s">
        <v>10138</v>
      </c>
      <c r="C8609" s="5">
        <v>40698</v>
      </c>
      <c r="D8609" s="5">
        <v>40703</v>
      </c>
      <c r="E8609" s="4" t="s">
        <v>52</v>
      </c>
      <c r="F8609" s="4" t="s">
        <v>5185</v>
      </c>
      <c r="G8609" s="4" t="s">
        <v>5186</v>
      </c>
      <c r="H8609" s="4" t="s">
        <v>28</v>
      </c>
      <c r="I8609" s="4" t="s">
        <v>29</v>
      </c>
      <c r="J8609" s="4" t="s">
        <v>268</v>
      </c>
      <c r="K8609" s="4" t="s">
        <v>269</v>
      </c>
      <c r="L8609" s="4" t="s">
        <v>150</v>
      </c>
      <c r="M8609" s="4" t="s">
        <v>4585</v>
      </c>
      <c r="N8609" s="4" t="s">
        <v>34</v>
      </c>
      <c r="O8609" s="4" t="s">
        <v>67</v>
      </c>
      <c r="P8609" s="4" t="s">
        <v>4586</v>
      </c>
      <c r="Q8609" s="4">
        <v>56.96</v>
      </c>
      <c r="R8609" s="4">
        <v>2</v>
      </c>
      <c r="S8609" s="4">
        <v>0</v>
      </c>
      <c r="T8609" s="4">
        <v>28.48</v>
      </c>
      <c r="U8609" s="4">
        <v>21.075200000000002</v>
      </c>
      <c r="V8609" s="4">
        <v>0.37000000000000005</v>
      </c>
      <c r="W8609" s="4">
        <v>5</v>
      </c>
      <c r="X8609" s="4" t="s">
        <v>10934</v>
      </c>
    </row>
    <row r="8610" spans="1:24" x14ac:dyDescent="0.35">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x14ac:dyDescent="0.35">
      <c r="A8611" s="4">
        <v>8610</v>
      </c>
      <c r="B8611" s="4" t="s">
        <v>10138</v>
      </c>
      <c r="C8611" s="5">
        <v>40698</v>
      </c>
      <c r="D8611" s="5">
        <v>40703</v>
      </c>
      <c r="E8611" s="4" t="s">
        <v>52</v>
      </c>
      <c r="F8611" s="4" t="s">
        <v>5185</v>
      </c>
      <c r="G8611" s="4" t="s">
        <v>5186</v>
      </c>
      <c r="H8611" s="4" t="s">
        <v>28</v>
      </c>
      <c r="I8611" s="4" t="s">
        <v>29</v>
      </c>
      <c r="J8611" s="4" t="s">
        <v>268</v>
      </c>
      <c r="K8611" s="4" t="s">
        <v>269</v>
      </c>
      <c r="L8611" s="4" t="s">
        <v>150</v>
      </c>
      <c r="M8611" s="4" t="s">
        <v>2283</v>
      </c>
      <c r="N8611" s="4" t="s">
        <v>34</v>
      </c>
      <c r="O8611" s="4" t="s">
        <v>35</v>
      </c>
      <c r="P8611" s="4" t="s">
        <v>2284</v>
      </c>
      <c r="Q8611" s="4">
        <v>353.56799999999998</v>
      </c>
      <c r="R8611" s="4">
        <v>2</v>
      </c>
      <c r="S8611" s="4">
        <v>0.2</v>
      </c>
      <c r="T8611" s="4">
        <v>176.78399999999999</v>
      </c>
      <c r="U8611" s="4">
        <v>-44.196000000000026</v>
      </c>
      <c r="V8611" s="4">
        <v>-0.12500000000000008</v>
      </c>
      <c r="W8611" s="4">
        <v>5</v>
      </c>
      <c r="X8611" s="4" t="s">
        <v>10934</v>
      </c>
    </row>
    <row r="8612" spans="1:24" x14ac:dyDescent="0.35">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x14ac:dyDescent="0.35">
      <c r="A8613" s="4">
        <v>8612</v>
      </c>
      <c r="B8613" s="4" t="s">
        <v>10139</v>
      </c>
      <c r="C8613" s="5">
        <v>41957</v>
      </c>
      <c r="D8613" s="5">
        <v>41961</v>
      </c>
      <c r="E8613" s="4" t="s">
        <v>25</v>
      </c>
      <c r="F8613" s="4" t="s">
        <v>2815</v>
      </c>
      <c r="G8613" s="4" t="s">
        <v>2816</v>
      </c>
      <c r="H8613" s="4" t="s">
        <v>28</v>
      </c>
      <c r="I8613" s="4" t="s">
        <v>29</v>
      </c>
      <c r="J8613" s="4" t="s">
        <v>8827</v>
      </c>
      <c r="K8613" s="4" t="s">
        <v>45</v>
      </c>
      <c r="L8613" s="4" t="s">
        <v>46</v>
      </c>
      <c r="M8613" s="4" t="s">
        <v>5542</v>
      </c>
      <c r="N8613" s="4" t="s">
        <v>73</v>
      </c>
      <c r="O8613" s="4" t="s">
        <v>163</v>
      </c>
      <c r="P8613" s="4" t="s">
        <v>5543</v>
      </c>
      <c r="Q8613" s="4">
        <v>82.95</v>
      </c>
      <c r="R8613" s="4">
        <v>5</v>
      </c>
      <c r="S8613" s="4">
        <v>0</v>
      </c>
      <c r="T8613" s="4">
        <v>16.59</v>
      </c>
      <c r="U8613" s="4">
        <v>29.032499999999999</v>
      </c>
      <c r="V8613" s="4">
        <v>0.35</v>
      </c>
      <c r="W8613" s="4">
        <v>4</v>
      </c>
      <c r="X8613" s="4" t="s">
        <v>10933</v>
      </c>
    </row>
    <row r="8614" spans="1:24" x14ac:dyDescent="0.35">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x14ac:dyDescent="0.35">
      <c r="A8615" s="4">
        <v>8614</v>
      </c>
      <c r="B8615" s="4" t="s">
        <v>10141</v>
      </c>
      <c r="C8615" s="5">
        <v>41588</v>
      </c>
      <c r="D8615" s="5">
        <v>41593</v>
      </c>
      <c r="E8615" s="4" t="s">
        <v>52</v>
      </c>
      <c r="F8615" s="4" t="s">
        <v>538</v>
      </c>
      <c r="G8615" s="4" t="s">
        <v>539</v>
      </c>
      <c r="H8615" s="4" t="s">
        <v>28</v>
      </c>
      <c r="I8615" s="4" t="s">
        <v>29</v>
      </c>
      <c r="J8615" s="4" t="s">
        <v>3201</v>
      </c>
      <c r="K8615" s="4" t="s">
        <v>45</v>
      </c>
      <c r="L8615" s="4" t="s">
        <v>46</v>
      </c>
      <c r="M8615" s="4" t="s">
        <v>1076</v>
      </c>
      <c r="N8615" s="4" t="s">
        <v>73</v>
      </c>
      <c r="O8615" s="4" t="s">
        <v>163</v>
      </c>
      <c r="P8615" s="4" t="s">
        <v>1077</v>
      </c>
      <c r="Q8615" s="4">
        <v>479.97</v>
      </c>
      <c r="R8615" s="4">
        <v>3</v>
      </c>
      <c r="S8615" s="4">
        <v>0</v>
      </c>
      <c r="T8615" s="4">
        <v>159.99</v>
      </c>
      <c r="U8615" s="4">
        <v>177.58890000000002</v>
      </c>
      <c r="V8615" s="4">
        <v>0.37000000000000005</v>
      </c>
      <c r="W8615" s="4">
        <v>5</v>
      </c>
      <c r="X8615" s="4" t="s">
        <v>10934</v>
      </c>
    </row>
    <row r="8616" spans="1:24" x14ac:dyDescent="0.35">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x14ac:dyDescent="0.35">
      <c r="A8617" s="4">
        <v>8616</v>
      </c>
      <c r="B8617" s="4" t="s">
        <v>10142</v>
      </c>
      <c r="C8617" s="5">
        <v>41528</v>
      </c>
      <c r="D8617" s="5">
        <v>41532</v>
      </c>
      <c r="E8617" s="4" t="s">
        <v>52</v>
      </c>
      <c r="F8617" s="4" t="s">
        <v>3552</v>
      </c>
      <c r="G8617" s="4" t="s">
        <v>3553</v>
      </c>
      <c r="H8617" s="4" t="s">
        <v>28</v>
      </c>
      <c r="I8617" s="4" t="s">
        <v>29</v>
      </c>
      <c r="J8617" s="4" t="s">
        <v>2536</v>
      </c>
      <c r="K8617" s="4" t="s">
        <v>98</v>
      </c>
      <c r="L8617" s="4" t="s">
        <v>46</v>
      </c>
      <c r="M8617" s="4" t="s">
        <v>3879</v>
      </c>
      <c r="N8617" s="4" t="s">
        <v>48</v>
      </c>
      <c r="O8617" s="4" t="s">
        <v>77</v>
      </c>
      <c r="P8617" s="4" t="s">
        <v>1216</v>
      </c>
      <c r="Q8617" s="4">
        <v>14.256000000000002</v>
      </c>
      <c r="R8617" s="4">
        <v>3</v>
      </c>
      <c r="S8617" s="4">
        <v>0.2</v>
      </c>
      <c r="T8617" s="4">
        <v>4.7520000000000007</v>
      </c>
      <c r="U8617" s="4">
        <v>4.4550000000000001</v>
      </c>
      <c r="V8617" s="4">
        <v>0.31249999999999994</v>
      </c>
      <c r="W8617" s="4">
        <v>4</v>
      </c>
      <c r="X8617" s="4" t="s">
        <v>10933</v>
      </c>
    </row>
    <row r="8618" spans="1:24" x14ac:dyDescent="0.35">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x14ac:dyDescent="0.35">
      <c r="A8619" s="4">
        <v>8618</v>
      </c>
      <c r="B8619" s="4" t="s">
        <v>10142</v>
      </c>
      <c r="C8619" s="5">
        <v>41528</v>
      </c>
      <c r="D8619" s="5">
        <v>41532</v>
      </c>
      <c r="E8619" s="4" t="s">
        <v>52</v>
      </c>
      <c r="F8619" s="4" t="s">
        <v>3552</v>
      </c>
      <c r="G8619" s="4" t="s">
        <v>3553</v>
      </c>
      <c r="H8619" s="4" t="s">
        <v>28</v>
      </c>
      <c r="I8619" s="4" t="s">
        <v>29</v>
      </c>
      <c r="J8619" s="4" t="s">
        <v>2536</v>
      </c>
      <c r="K8619" s="4" t="s">
        <v>98</v>
      </c>
      <c r="L8619" s="4" t="s">
        <v>46</v>
      </c>
      <c r="M8619" s="4" t="s">
        <v>2850</v>
      </c>
      <c r="N8619" s="4" t="s">
        <v>48</v>
      </c>
      <c r="O8619" s="4" t="s">
        <v>77</v>
      </c>
      <c r="P8619" s="4" t="s">
        <v>2851</v>
      </c>
      <c r="Q8619" s="4">
        <v>39.624000000000009</v>
      </c>
      <c r="R8619" s="4">
        <v>3</v>
      </c>
      <c r="S8619" s="4">
        <v>0.2</v>
      </c>
      <c r="T8619" s="4">
        <v>13.208000000000004</v>
      </c>
      <c r="U8619" s="4">
        <v>13.868400000000001</v>
      </c>
      <c r="V8619" s="4">
        <v>0.34999999999999992</v>
      </c>
      <c r="W8619" s="4">
        <v>4</v>
      </c>
      <c r="X8619" s="4" t="s">
        <v>10933</v>
      </c>
    </row>
    <row r="8620" spans="1:24" x14ac:dyDescent="0.35">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x14ac:dyDescent="0.35">
      <c r="A8621" s="4">
        <v>8620</v>
      </c>
      <c r="B8621" s="4" t="s">
        <v>10144</v>
      </c>
      <c r="C8621" s="5">
        <v>41891</v>
      </c>
      <c r="D8621" s="5">
        <v>41896</v>
      </c>
      <c r="E8621" s="4" t="s">
        <v>25</v>
      </c>
      <c r="F8621" s="4" t="s">
        <v>2614</v>
      </c>
      <c r="G8621" s="4" t="s">
        <v>2615</v>
      </c>
      <c r="H8621" s="4" t="s">
        <v>43</v>
      </c>
      <c r="I8621" s="4" t="s">
        <v>29</v>
      </c>
      <c r="J8621" s="4" t="s">
        <v>268</v>
      </c>
      <c r="K8621" s="4" t="s">
        <v>269</v>
      </c>
      <c r="L8621" s="4" t="s">
        <v>150</v>
      </c>
      <c r="M8621" s="4" t="s">
        <v>6839</v>
      </c>
      <c r="N8621" s="4" t="s">
        <v>48</v>
      </c>
      <c r="O8621" s="4" t="s">
        <v>61</v>
      </c>
      <c r="P8621" s="4" t="s">
        <v>6840</v>
      </c>
      <c r="Q8621" s="4">
        <v>65.12</v>
      </c>
      <c r="R8621" s="4">
        <v>4</v>
      </c>
      <c r="S8621" s="4">
        <v>0</v>
      </c>
      <c r="T8621" s="4">
        <v>16.28</v>
      </c>
      <c r="U8621" s="4">
        <v>16.931200000000004</v>
      </c>
      <c r="V8621" s="4">
        <v>0.26000000000000006</v>
      </c>
      <c r="W8621" s="4">
        <v>5</v>
      </c>
      <c r="X8621" s="4" t="s">
        <v>10934</v>
      </c>
    </row>
    <row r="8622" spans="1:24" x14ac:dyDescent="0.35">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x14ac:dyDescent="0.35">
      <c r="A8623" s="4">
        <v>8622</v>
      </c>
      <c r="B8623" s="4" t="s">
        <v>10146</v>
      </c>
      <c r="C8623" s="5">
        <v>41773</v>
      </c>
      <c r="D8623" s="5">
        <v>41778</v>
      </c>
      <c r="E8623" s="4" t="s">
        <v>52</v>
      </c>
      <c r="F8623" s="4" t="s">
        <v>3289</v>
      </c>
      <c r="G8623" s="4" t="s">
        <v>3290</v>
      </c>
      <c r="H8623" s="4" t="s">
        <v>43</v>
      </c>
      <c r="I8623" s="4" t="s">
        <v>29</v>
      </c>
      <c r="J8623" s="4" t="s">
        <v>614</v>
      </c>
      <c r="K8623" s="4" t="s">
        <v>337</v>
      </c>
      <c r="L8623" s="4" t="s">
        <v>32</v>
      </c>
      <c r="M8623" s="4" t="s">
        <v>439</v>
      </c>
      <c r="N8623" s="4" t="s">
        <v>48</v>
      </c>
      <c r="O8623" s="4" t="s">
        <v>80</v>
      </c>
      <c r="P8623" s="4" t="s">
        <v>440</v>
      </c>
      <c r="Q8623" s="4">
        <v>20.768000000000001</v>
      </c>
      <c r="R8623" s="4">
        <v>2</v>
      </c>
      <c r="S8623" s="4">
        <v>0.2</v>
      </c>
      <c r="T8623" s="4">
        <v>10.384</v>
      </c>
      <c r="U8623" s="4">
        <v>2.3363999999999976</v>
      </c>
      <c r="V8623" s="4">
        <v>0.11249999999999988</v>
      </c>
      <c r="W8623" s="4">
        <v>5</v>
      </c>
      <c r="X8623" s="4" t="s">
        <v>10934</v>
      </c>
    </row>
    <row r="8624" spans="1:24" x14ac:dyDescent="0.35">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x14ac:dyDescent="0.35">
      <c r="A8625" s="4">
        <v>8624</v>
      </c>
      <c r="B8625" s="4" t="s">
        <v>10148</v>
      </c>
      <c r="C8625" s="5">
        <v>41226</v>
      </c>
      <c r="D8625" s="5">
        <v>41231</v>
      </c>
      <c r="E8625" s="4" t="s">
        <v>52</v>
      </c>
      <c r="F8625" s="4" t="s">
        <v>2082</v>
      </c>
      <c r="G8625" s="4" t="s">
        <v>2083</v>
      </c>
      <c r="H8625" s="4" t="s">
        <v>28</v>
      </c>
      <c r="I8625" s="4" t="s">
        <v>29</v>
      </c>
      <c r="J8625" s="4" t="s">
        <v>1421</v>
      </c>
      <c r="K8625" s="4" t="s">
        <v>56</v>
      </c>
      <c r="L8625" s="4" t="s">
        <v>32</v>
      </c>
      <c r="M8625" s="4" t="s">
        <v>4301</v>
      </c>
      <c r="N8625" s="4" t="s">
        <v>48</v>
      </c>
      <c r="O8625" s="4" t="s">
        <v>77</v>
      </c>
      <c r="P8625" s="4" t="s">
        <v>4302</v>
      </c>
      <c r="Q8625" s="4">
        <v>121.10400000000003</v>
      </c>
      <c r="R8625" s="4">
        <v>6</v>
      </c>
      <c r="S8625" s="4">
        <v>0.7</v>
      </c>
      <c r="T8625" s="4">
        <v>20.184000000000005</v>
      </c>
      <c r="U8625" s="4">
        <v>-100.91999999999999</v>
      </c>
      <c r="V8625" s="4">
        <v>-0.83333333333333304</v>
      </c>
      <c r="W8625" s="4">
        <v>5</v>
      </c>
      <c r="X8625" s="4" t="s">
        <v>10934</v>
      </c>
    </row>
    <row r="8626" spans="1:24" x14ac:dyDescent="0.35">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x14ac:dyDescent="0.35">
      <c r="A8627" s="4">
        <v>8626</v>
      </c>
      <c r="B8627" s="4" t="s">
        <v>10149</v>
      </c>
      <c r="C8627" s="5">
        <v>41251</v>
      </c>
      <c r="D8627" s="5">
        <v>41255</v>
      </c>
      <c r="E8627" s="4" t="s">
        <v>52</v>
      </c>
      <c r="F8627" s="4" t="s">
        <v>3632</v>
      </c>
      <c r="G8627" s="4" t="s">
        <v>3633</v>
      </c>
      <c r="H8627" s="4" t="s">
        <v>43</v>
      </c>
      <c r="I8627" s="4" t="s">
        <v>29</v>
      </c>
      <c r="J8627" s="4" t="s">
        <v>1083</v>
      </c>
      <c r="K8627" s="4" t="s">
        <v>459</v>
      </c>
      <c r="L8627" s="4" t="s">
        <v>46</v>
      </c>
      <c r="M8627" s="4" t="s">
        <v>4897</v>
      </c>
      <c r="N8627" s="4" t="s">
        <v>48</v>
      </c>
      <c r="O8627" s="4" t="s">
        <v>92</v>
      </c>
      <c r="P8627" s="4" t="s">
        <v>4898</v>
      </c>
      <c r="Q8627" s="4">
        <v>15.696000000000002</v>
      </c>
      <c r="R8627" s="4">
        <v>3</v>
      </c>
      <c r="S8627" s="4">
        <v>0.2</v>
      </c>
      <c r="T8627" s="4">
        <v>5.2320000000000002</v>
      </c>
      <c r="U8627" s="4">
        <v>5.1011999999999995</v>
      </c>
      <c r="V8627" s="4">
        <v>0.32499999999999996</v>
      </c>
      <c r="W8627" s="4">
        <v>4</v>
      </c>
      <c r="X8627" s="4" t="s">
        <v>10933</v>
      </c>
    </row>
    <row r="8628" spans="1:24" x14ac:dyDescent="0.35">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x14ac:dyDescent="0.35">
      <c r="A8629" s="4">
        <v>8628</v>
      </c>
      <c r="B8629" s="4" t="s">
        <v>10150</v>
      </c>
      <c r="C8629" s="5">
        <v>41159</v>
      </c>
      <c r="D8629" s="5">
        <v>41164</v>
      </c>
      <c r="E8629" s="4" t="s">
        <v>52</v>
      </c>
      <c r="F8629" s="4" t="s">
        <v>1151</v>
      </c>
      <c r="G8629" s="4" t="s">
        <v>1152</v>
      </c>
      <c r="H8629" s="4" t="s">
        <v>43</v>
      </c>
      <c r="I8629" s="4" t="s">
        <v>29</v>
      </c>
      <c r="J8629" s="4" t="s">
        <v>268</v>
      </c>
      <c r="K8629" s="4" t="s">
        <v>269</v>
      </c>
      <c r="L8629" s="4" t="s">
        <v>150</v>
      </c>
      <c r="M8629" s="4" t="s">
        <v>6686</v>
      </c>
      <c r="N8629" s="4" t="s">
        <v>73</v>
      </c>
      <c r="O8629" s="4" t="s">
        <v>163</v>
      </c>
      <c r="P8629" s="4" t="s">
        <v>6687</v>
      </c>
      <c r="Q8629" s="4">
        <v>90</v>
      </c>
      <c r="R8629" s="4">
        <v>5</v>
      </c>
      <c r="S8629" s="4">
        <v>0</v>
      </c>
      <c r="T8629" s="4">
        <v>18</v>
      </c>
      <c r="U8629" s="4">
        <v>16.199999999999992</v>
      </c>
      <c r="V8629" s="4">
        <v>0.17999999999999991</v>
      </c>
      <c r="W8629" s="4">
        <v>5</v>
      </c>
      <c r="X8629" s="4" t="s">
        <v>10934</v>
      </c>
    </row>
    <row r="8630" spans="1:24" x14ac:dyDescent="0.35">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x14ac:dyDescent="0.35">
      <c r="A8631" s="4">
        <v>8630</v>
      </c>
      <c r="B8631" s="4" t="s">
        <v>10150</v>
      </c>
      <c r="C8631" s="5">
        <v>41159</v>
      </c>
      <c r="D8631" s="5">
        <v>41164</v>
      </c>
      <c r="E8631" s="4" t="s">
        <v>52</v>
      </c>
      <c r="F8631" s="4" t="s">
        <v>1151</v>
      </c>
      <c r="G8631" s="4" t="s">
        <v>1152</v>
      </c>
      <c r="H8631" s="4" t="s">
        <v>43</v>
      </c>
      <c r="I8631" s="4" t="s">
        <v>29</v>
      </c>
      <c r="J8631" s="4" t="s">
        <v>268</v>
      </c>
      <c r="K8631" s="4" t="s">
        <v>269</v>
      </c>
      <c r="L8631" s="4" t="s">
        <v>150</v>
      </c>
      <c r="M8631" s="4" t="s">
        <v>5701</v>
      </c>
      <c r="N8631" s="4" t="s">
        <v>34</v>
      </c>
      <c r="O8631" s="4" t="s">
        <v>58</v>
      </c>
      <c r="P8631" s="4" t="s">
        <v>5702</v>
      </c>
      <c r="Q8631" s="4">
        <v>481.17599999999999</v>
      </c>
      <c r="R8631" s="4">
        <v>2</v>
      </c>
      <c r="S8631" s="4">
        <v>0.4</v>
      </c>
      <c r="T8631" s="4">
        <v>240.58799999999999</v>
      </c>
      <c r="U8631" s="4">
        <v>-120.29400000000004</v>
      </c>
      <c r="V8631" s="4">
        <v>-0.25000000000000011</v>
      </c>
      <c r="W8631" s="4">
        <v>5</v>
      </c>
      <c r="X8631" s="4" t="s">
        <v>10934</v>
      </c>
    </row>
    <row r="8632" spans="1:24" x14ac:dyDescent="0.35">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x14ac:dyDescent="0.35">
      <c r="A8633" s="4">
        <v>8632</v>
      </c>
      <c r="B8633" s="4" t="s">
        <v>10151</v>
      </c>
      <c r="C8633" s="5">
        <v>41484</v>
      </c>
      <c r="D8633" s="5">
        <v>41485</v>
      </c>
      <c r="E8633" s="4" t="s">
        <v>190</v>
      </c>
      <c r="F8633" s="4" t="s">
        <v>1894</v>
      </c>
      <c r="G8633" s="4" t="s">
        <v>1895</v>
      </c>
      <c r="H8633" s="4" t="s">
        <v>28</v>
      </c>
      <c r="I8633" s="4" t="s">
        <v>29</v>
      </c>
      <c r="J8633" s="4" t="s">
        <v>8099</v>
      </c>
      <c r="K8633" s="4" t="s">
        <v>149</v>
      </c>
      <c r="L8633" s="4" t="s">
        <v>150</v>
      </c>
      <c r="M8633" s="4" t="s">
        <v>2464</v>
      </c>
      <c r="N8633" s="4" t="s">
        <v>34</v>
      </c>
      <c r="O8633" s="4" t="s">
        <v>35</v>
      </c>
      <c r="P8633" s="4" t="s">
        <v>2465</v>
      </c>
      <c r="Q8633" s="4">
        <v>177.45000000000002</v>
      </c>
      <c r="R8633" s="4">
        <v>5</v>
      </c>
      <c r="S8633" s="4">
        <v>0.5</v>
      </c>
      <c r="T8633" s="4">
        <v>35.49</v>
      </c>
      <c r="U8633" s="4">
        <v>-78.078000000000003</v>
      </c>
      <c r="V8633" s="4">
        <v>-0.43999999999999995</v>
      </c>
      <c r="W8633" s="4">
        <v>1</v>
      </c>
      <c r="X8633" s="4" t="s">
        <v>10935</v>
      </c>
    </row>
    <row r="8634" spans="1:24" x14ac:dyDescent="0.35">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x14ac:dyDescent="0.35">
      <c r="A8635" s="4">
        <v>8634</v>
      </c>
      <c r="B8635" s="4" t="s">
        <v>10151</v>
      </c>
      <c r="C8635" s="5">
        <v>41484</v>
      </c>
      <c r="D8635" s="5">
        <v>41485</v>
      </c>
      <c r="E8635" s="4" t="s">
        <v>190</v>
      </c>
      <c r="F8635" s="4" t="s">
        <v>1894</v>
      </c>
      <c r="G8635" s="4" t="s">
        <v>1895</v>
      </c>
      <c r="H8635" s="4" t="s">
        <v>28</v>
      </c>
      <c r="I8635" s="4" t="s">
        <v>29</v>
      </c>
      <c r="J8635" s="4" t="s">
        <v>8099</v>
      </c>
      <c r="K8635" s="4" t="s">
        <v>149</v>
      </c>
      <c r="L8635" s="4" t="s">
        <v>150</v>
      </c>
      <c r="M8635" s="4" t="s">
        <v>7635</v>
      </c>
      <c r="N8635" s="4" t="s">
        <v>48</v>
      </c>
      <c r="O8635" s="4" t="s">
        <v>80</v>
      </c>
      <c r="P8635" s="4" t="s">
        <v>7636</v>
      </c>
      <c r="Q8635" s="4">
        <v>9.48</v>
      </c>
      <c r="R8635" s="4">
        <v>3</v>
      </c>
      <c r="S8635" s="4">
        <v>0.2</v>
      </c>
      <c r="T8635" s="4">
        <v>3.16</v>
      </c>
      <c r="U8635" s="4">
        <v>0.7110000000000003</v>
      </c>
      <c r="V8635" s="4">
        <v>7.5000000000000025E-2</v>
      </c>
      <c r="W8635" s="4">
        <v>1</v>
      </c>
      <c r="X8635" s="4" t="s">
        <v>10935</v>
      </c>
    </row>
    <row r="8636" spans="1:24" x14ac:dyDescent="0.35">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x14ac:dyDescent="0.35">
      <c r="A8637" s="4">
        <v>8636</v>
      </c>
      <c r="B8637" s="4" t="s">
        <v>10153</v>
      </c>
      <c r="C8637" s="5">
        <v>40663</v>
      </c>
      <c r="D8637" s="5">
        <v>40665</v>
      </c>
      <c r="E8637" s="4" t="s">
        <v>190</v>
      </c>
      <c r="F8637" s="4" t="s">
        <v>5225</v>
      </c>
      <c r="G8637" s="4" t="s">
        <v>5226</v>
      </c>
      <c r="H8637" s="4" t="s">
        <v>28</v>
      </c>
      <c r="I8637" s="4" t="s">
        <v>29</v>
      </c>
      <c r="J8637" s="4" t="s">
        <v>1475</v>
      </c>
      <c r="K8637" s="4" t="s">
        <v>31</v>
      </c>
      <c r="L8637" s="4" t="s">
        <v>32</v>
      </c>
      <c r="M8637" s="4" t="s">
        <v>8359</v>
      </c>
      <c r="N8637" s="4" t="s">
        <v>48</v>
      </c>
      <c r="O8637" s="4" t="s">
        <v>70</v>
      </c>
      <c r="P8637" s="4" t="s">
        <v>8360</v>
      </c>
      <c r="Q8637" s="4">
        <v>174.95000000000002</v>
      </c>
      <c r="R8637" s="4">
        <v>5</v>
      </c>
      <c r="S8637" s="4">
        <v>0</v>
      </c>
      <c r="T8637" s="4">
        <v>34.99</v>
      </c>
      <c r="U8637" s="4">
        <v>45.487000000000002</v>
      </c>
      <c r="V8637" s="4">
        <v>0.26</v>
      </c>
      <c r="W8637" s="4">
        <v>2</v>
      </c>
      <c r="X8637" s="4" t="s">
        <v>10933</v>
      </c>
    </row>
    <row r="8638" spans="1:24" x14ac:dyDescent="0.35">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x14ac:dyDescent="0.35">
      <c r="A8639" s="4">
        <v>8638</v>
      </c>
      <c r="B8639" s="4" t="s">
        <v>10154</v>
      </c>
      <c r="C8639" s="5">
        <v>41757</v>
      </c>
      <c r="D8639" s="5">
        <v>41762</v>
      </c>
      <c r="E8639" s="4" t="s">
        <v>52</v>
      </c>
      <c r="F8639" s="4" t="s">
        <v>325</v>
      </c>
      <c r="G8639" s="4" t="s">
        <v>326</v>
      </c>
      <c r="H8639" s="4" t="s">
        <v>28</v>
      </c>
      <c r="I8639" s="4" t="s">
        <v>29</v>
      </c>
      <c r="J8639" s="4" t="s">
        <v>97</v>
      </c>
      <c r="K8639" s="4" t="s">
        <v>98</v>
      </c>
      <c r="L8639" s="4" t="s">
        <v>46</v>
      </c>
      <c r="M8639" s="4" t="s">
        <v>300</v>
      </c>
      <c r="N8639" s="4" t="s">
        <v>34</v>
      </c>
      <c r="O8639" s="4" t="s">
        <v>67</v>
      </c>
      <c r="P8639" s="4" t="s">
        <v>301</v>
      </c>
      <c r="Q8639" s="4">
        <v>139.58000000000001</v>
      </c>
      <c r="R8639" s="4">
        <v>7</v>
      </c>
      <c r="S8639" s="4">
        <v>0</v>
      </c>
      <c r="T8639" s="4">
        <v>19.940000000000001</v>
      </c>
      <c r="U8639" s="4">
        <v>39.082400000000007</v>
      </c>
      <c r="V8639" s="4">
        <v>0.28000000000000003</v>
      </c>
      <c r="W8639" s="4">
        <v>5</v>
      </c>
      <c r="X8639" s="4" t="s">
        <v>10934</v>
      </c>
    </row>
    <row r="8640" spans="1:24" x14ac:dyDescent="0.35">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x14ac:dyDescent="0.35">
      <c r="A8641" s="4">
        <v>8640</v>
      </c>
      <c r="B8641" s="4" t="s">
        <v>10156</v>
      </c>
      <c r="C8641" s="5">
        <v>40890</v>
      </c>
      <c r="D8641" s="5">
        <v>40892</v>
      </c>
      <c r="E8641" s="4" t="s">
        <v>25</v>
      </c>
      <c r="F8641" s="4" t="s">
        <v>1450</v>
      </c>
      <c r="G8641" s="4" t="s">
        <v>1451</v>
      </c>
      <c r="H8641" s="4" t="s">
        <v>43</v>
      </c>
      <c r="I8641" s="4" t="s">
        <v>29</v>
      </c>
      <c r="J8641" s="4" t="s">
        <v>30</v>
      </c>
      <c r="K8641" s="4" t="s">
        <v>31</v>
      </c>
      <c r="L8641" s="4" t="s">
        <v>32</v>
      </c>
      <c r="M8641" s="4" t="s">
        <v>3589</v>
      </c>
      <c r="N8641" s="4" t="s">
        <v>48</v>
      </c>
      <c r="O8641" s="4" t="s">
        <v>77</v>
      </c>
      <c r="P8641" s="4" t="s">
        <v>3590</v>
      </c>
      <c r="Q8641" s="4">
        <v>12.39</v>
      </c>
      <c r="R8641" s="4">
        <v>3</v>
      </c>
      <c r="S8641" s="4">
        <v>0</v>
      </c>
      <c r="T8641" s="4">
        <v>4.13</v>
      </c>
      <c r="U8641" s="4">
        <v>5.8232999999999997</v>
      </c>
      <c r="V8641" s="4">
        <v>0.47</v>
      </c>
      <c r="W8641" s="4">
        <v>2</v>
      </c>
      <c r="X8641" s="4" t="s">
        <v>10933</v>
      </c>
    </row>
    <row r="8642" spans="1:24" x14ac:dyDescent="0.35">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x14ac:dyDescent="0.35">
      <c r="A8643" s="4">
        <v>8642</v>
      </c>
      <c r="B8643" s="4" t="s">
        <v>10158</v>
      </c>
      <c r="C8643" s="5">
        <v>41976</v>
      </c>
      <c r="D8643" s="5">
        <v>41976</v>
      </c>
      <c r="E8643" s="4" t="s">
        <v>1292</v>
      </c>
      <c r="F8643" s="4" t="s">
        <v>5318</v>
      </c>
      <c r="G8643" s="4" t="s">
        <v>5319</v>
      </c>
      <c r="H8643" s="4" t="s">
        <v>28</v>
      </c>
      <c r="I8643" s="4" t="s">
        <v>29</v>
      </c>
      <c r="J8643" s="4" t="s">
        <v>1387</v>
      </c>
      <c r="K8643" s="4" t="s">
        <v>312</v>
      </c>
      <c r="L8643" s="4" t="s">
        <v>46</v>
      </c>
      <c r="M8643" s="4" t="s">
        <v>1724</v>
      </c>
      <c r="N8643" s="4" t="s">
        <v>48</v>
      </c>
      <c r="O8643" s="4" t="s">
        <v>77</v>
      </c>
      <c r="P8643" s="4" t="s">
        <v>1725</v>
      </c>
      <c r="Q8643" s="4">
        <v>67.860000000000014</v>
      </c>
      <c r="R8643" s="4">
        <v>6</v>
      </c>
      <c r="S8643" s="4">
        <v>0.7</v>
      </c>
      <c r="T8643" s="4">
        <v>11.310000000000002</v>
      </c>
      <c r="U8643" s="4">
        <v>-45.239999999999995</v>
      </c>
      <c r="V8643" s="4">
        <v>-0.66666666666666641</v>
      </c>
      <c r="W8643" s="4">
        <v>0</v>
      </c>
      <c r="X8643" s="4" t="s">
        <v>10935</v>
      </c>
    </row>
    <row r="8644" spans="1:24" x14ac:dyDescent="0.35">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x14ac:dyDescent="0.35">
      <c r="A8645" s="4">
        <v>8644</v>
      </c>
      <c r="B8645" s="4" t="s">
        <v>10159</v>
      </c>
      <c r="C8645" s="5">
        <v>41221</v>
      </c>
      <c r="D8645" s="5">
        <v>41228</v>
      </c>
      <c r="E8645" s="4" t="s">
        <v>52</v>
      </c>
      <c r="F8645" s="4" t="s">
        <v>3096</v>
      </c>
      <c r="G8645" s="4" t="s">
        <v>3097</v>
      </c>
      <c r="H8645" s="4" t="s">
        <v>43</v>
      </c>
      <c r="I8645" s="4" t="s">
        <v>29</v>
      </c>
      <c r="J8645" s="4" t="s">
        <v>1523</v>
      </c>
      <c r="K8645" s="4" t="s">
        <v>90</v>
      </c>
      <c r="L8645" s="4" t="s">
        <v>32</v>
      </c>
      <c r="M8645" s="4" t="s">
        <v>7178</v>
      </c>
      <c r="N8645" s="4" t="s">
        <v>48</v>
      </c>
      <c r="O8645" s="4" t="s">
        <v>49</v>
      </c>
      <c r="P8645" s="4" t="s">
        <v>7179</v>
      </c>
      <c r="Q8645" s="4">
        <v>5.04</v>
      </c>
      <c r="R8645" s="4">
        <v>1</v>
      </c>
      <c r="S8645" s="4">
        <v>0.2</v>
      </c>
      <c r="T8645" s="4">
        <v>5.04</v>
      </c>
      <c r="U8645" s="4">
        <v>1.6379999999999997</v>
      </c>
      <c r="V8645" s="4">
        <v>0.32499999999999996</v>
      </c>
      <c r="W8645" s="4">
        <v>7</v>
      </c>
      <c r="X8645" s="4" t="s">
        <v>10934</v>
      </c>
    </row>
    <row r="8646" spans="1:24" x14ac:dyDescent="0.35">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x14ac:dyDescent="0.35">
      <c r="A8647" s="4">
        <v>8646</v>
      </c>
      <c r="B8647" s="4" t="s">
        <v>10159</v>
      </c>
      <c r="C8647" s="5">
        <v>41221</v>
      </c>
      <c r="D8647" s="5">
        <v>41228</v>
      </c>
      <c r="E8647" s="4" t="s">
        <v>52</v>
      </c>
      <c r="F8647" s="4" t="s">
        <v>3096</v>
      </c>
      <c r="G8647" s="4" t="s">
        <v>3097</v>
      </c>
      <c r="H8647" s="4" t="s">
        <v>43</v>
      </c>
      <c r="I8647" s="4" t="s">
        <v>29</v>
      </c>
      <c r="J8647" s="4" t="s">
        <v>1523</v>
      </c>
      <c r="K8647" s="4" t="s">
        <v>90</v>
      </c>
      <c r="L8647" s="4" t="s">
        <v>32</v>
      </c>
      <c r="M8647" s="4" t="s">
        <v>1286</v>
      </c>
      <c r="N8647" s="4" t="s">
        <v>34</v>
      </c>
      <c r="O8647" s="4" t="s">
        <v>67</v>
      </c>
      <c r="P8647" s="4" t="s">
        <v>1287</v>
      </c>
      <c r="Q8647" s="4">
        <v>4.7119999999999997</v>
      </c>
      <c r="R8647" s="4">
        <v>1</v>
      </c>
      <c r="S8647" s="4">
        <v>0.2</v>
      </c>
      <c r="T8647" s="4">
        <v>4.7119999999999997</v>
      </c>
      <c r="U8647" s="4">
        <v>1.4136000000000002</v>
      </c>
      <c r="V8647" s="4">
        <v>0.30000000000000004</v>
      </c>
      <c r="W8647" s="4">
        <v>7</v>
      </c>
      <c r="X8647" s="4" t="s">
        <v>10934</v>
      </c>
    </row>
    <row r="8648" spans="1:24" x14ac:dyDescent="0.35">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x14ac:dyDescent="0.35">
      <c r="A8649" s="4">
        <v>8648</v>
      </c>
      <c r="B8649" s="4" t="s">
        <v>10161</v>
      </c>
      <c r="C8649" s="5">
        <v>41248</v>
      </c>
      <c r="D8649" s="5">
        <v>41251</v>
      </c>
      <c r="E8649" s="4" t="s">
        <v>190</v>
      </c>
      <c r="F8649" s="4" t="s">
        <v>5800</v>
      </c>
      <c r="G8649" s="4" t="s">
        <v>5801</v>
      </c>
      <c r="H8649" s="4" t="s">
        <v>43</v>
      </c>
      <c r="I8649" s="4" t="s">
        <v>29</v>
      </c>
      <c r="J8649" s="4" t="s">
        <v>5662</v>
      </c>
      <c r="K8649" s="4" t="s">
        <v>337</v>
      </c>
      <c r="L8649" s="4" t="s">
        <v>32</v>
      </c>
      <c r="M8649" s="4" t="s">
        <v>894</v>
      </c>
      <c r="N8649" s="4" t="s">
        <v>34</v>
      </c>
      <c r="O8649" s="4" t="s">
        <v>38</v>
      </c>
      <c r="P8649" s="4" t="s">
        <v>895</v>
      </c>
      <c r="Q8649" s="4">
        <v>97.424000000000007</v>
      </c>
      <c r="R8649" s="4">
        <v>2</v>
      </c>
      <c r="S8649" s="4">
        <v>0.2</v>
      </c>
      <c r="T8649" s="4">
        <v>48.712000000000003</v>
      </c>
      <c r="U8649" s="4">
        <v>10.960199999999993</v>
      </c>
      <c r="V8649" s="4">
        <v>0.11249999999999992</v>
      </c>
      <c r="W8649" s="4">
        <v>3</v>
      </c>
      <c r="X8649" s="4" t="s">
        <v>10933</v>
      </c>
    </row>
    <row r="8650" spans="1:24" x14ac:dyDescent="0.35">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x14ac:dyDescent="0.35">
      <c r="A8651" s="4">
        <v>8650</v>
      </c>
      <c r="B8651" s="4" t="s">
        <v>10162</v>
      </c>
      <c r="C8651" s="5">
        <v>41485</v>
      </c>
      <c r="D8651" s="5">
        <v>41490</v>
      </c>
      <c r="E8651" s="4" t="s">
        <v>52</v>
      </c>
      <c r="F8651" s="4" t="s">
        <v>5911</v>
      </c>
      <c r="G8651" s="4" t="s">
        <v>5912</v>
      </c>
      <c r="H8651" s="4" t="s">
        <v>28</v>
      </c>
      <c r="I8651" s="4" t="s">
        <v>29</v>
      </c>
      <c r="J8651" s="4" t="s">
        <v>469</v>
      </c>
      <c r="K8651" s="4" t="s">
        <v>90</v>
      </c>
      <c r="L8651" s="4" t="s">
        <v>32</v>
      </c>
      <c r="M8651" s="4" t="s">
        <v>1831</v>
      </c>
      <c r="N8651" s="4" t="s">
        <v>48</v>
      </c>
      <c r="O8651" s="4" t="s">
        <v>77</v>
      </c>
      <c r="P8651" s="4" t="s">
        <v>1832</v>
      </c>
      <c r="Q8651" s="4">
        <v>27.396000000000004</v>
      </c>
      <c r="R8651" s="4">
        <v>3</v>
      </c>
      <c r="S8651" s="4">
        <v>0.7</v>
      </c>
      <c r="T8651" s="4">
        <v>9.1320000000000014</v>
      </c>
      <c r="U8651" s="4">
        <v>-20.090399999999995</v>
      </c>
      <c r="V8651" s="4">
        <v>-0.73333333333333306</v>
      </c>
      <c r="W8651" s="4">
        <v>5</v>
      </c>
      <c r="X8651" s="4" t="s">
        <v>10934</v>
      </c>
    </row>
    <row r="8652" spans="1:24" x14ac:dyDescent="0.35">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x14ac:dyDescent="0.35">
      <c r="A8653" s="4">
        <v>8652</v>
      </c>
      <c r="B8653" s="4" t="s">
        <v>10163</v>
      </c>
      <c r="C8653" s="5">
        <v>40799</v>
      </c>
      <c r="D8653" s="5">
        <v>40799</v>
      </c>
      <c r="E8653" s="4" t="s">
        <v>1292</v>
      </c>
      <c r="F8653" s="4" t="s">
        <v>2180</v>
      </c>
      <c r="G8653" s="4" t="s">
        <v>2181</v>
      </c>
      <c r="H8653" s="4" t="s">
        <v>28</v>
      </c>
      <c r="I8653" s="4" t="s">
        <v>29</v>
      </c>
      <c r="J8653" s="4" t="s">
        <v>97</v>
      </c>
      <c r="K8653" s="4" t="s">
        <v>98</v>
      </c>
      <c r="L8653" s="4" t="s">
        <v>46</v>
      </c>
      <c r="M8653" s="4" t="s">
        <v>1136</v>
      </c>
      <c r="N8653" s="4" t="s">
        <v>34</v>
      </c>
      <c r="O8653" s="4" t="s">
        <v>67</v>
      </c>
      <c r="P8653" s="4" t="s">
        <v>1137</v>
      </c>
      <c r="Q8653" s="4">
        <v>14.190000000000001</v>
      </c>
      <c r="R8653" s="4">
        <v>3</v>
      </c>
      <c r="S8653" s="4">
        <v>0</v>
      </c>
      <c r="T8653" s="4">
        <v>4.7300000000000004</v>
      </c>
      <c r="U8653" s="4">
        <v>5.5341000000000014</v>
      </c>
      <c r="V8653" s="4">
        <v>0.39000000000000007</v>
      </c>
      <c r="W8653" s="4">
        <v>0</v>
      </c>
      <c r="X8653" s="4" t="s">
        <v>10935</v>
      </c>
    </row>
    <row r="8654" spans="1:24" x14ac:dyDescent="0.35">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x14ac:dyDescent="0.35">
      <c r="A8655" s="4">
        <v>8654</v>
      </c>
      <c r="B8655" s="4" t="s">
        <v>10163</v>
      </c>
      <c r="C8655" s="5">
        <v>40799</v>
      </c>
      <c r="D8655" s="5">
        <v>40799</v>
      </c>
      <c r="E8655" s="4" t="s">
        <v>1292</v>
      </c>
      <c r="F8655" s="4" t="s">
        <v>2180</v>
      </c>
      <c r="G8655" s="4" t="s">
        <v>2181</v>
      </c>
      <c r="H8655" s="4" t="s">
        <v>28</v>
      </c>
      <c r="I8655" s="4" t="s">
        <v>29</v>
      </c>
      <c r="J8655" s="4" t="s">
        <v>97</v>
      </c>
      <c r="K8655" s="4" t="s">
        <v>98</v>
      </c>
      <c r="L8655" s="4" t="s">
        <v>46</v>
      </c>
      <c r="M8655" s="4" t="s">
        <v>2300</v>
      </c>
      <c r="N8655" s="4" t="s">
        <v>73</v>
      </c>
      <c r="O8655" s="4" t="s">
        <v>163</v>
      </c>
      <c r="P8655" s="4" t="s">
        <v>2301</v>
      </c>
      <c r="Q8655" s="4">
        <v>199.98</v>
      </c>
      <c r="R8655" s="4">
        <v>2</v>
      </c>
      <c r="S8655" s="4">
        <v>0</v>
      </c>
      <c r="T8655" s="4">
        <v>99.99</v>
      </c>
      <c r="U8655" s="4">
        <v>75.992400000000004</v>
      </c>
      <c r="V8655" s="4">
        <v>0.38000000000000006</v>
      </c>
      <c r="W8655" s="4">
        <v>0</v>
      </c>
      <c r="X8655" s="4" t="s">
        <v>10935</v>
      </c>
    </row>
    <row r="8656" spans="1:24" x14ac:dyDescent="0.35">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x14ac:dyDescent="0.35">
      <c r="A8657" s="4">
        <v>8656</v>
      </c>
      <c r="B8657" s="4" t="s">
        <v>10163</v>
      </c>
      <c r="C8657" s="5">
        <v>40799</v>
      </c>
      <c r="D8657" s="5">
        <v>40799</v>
      </c>
      <c r="E8657" s="4" t="s">
        <v>1292</v>
      </c>
      <c r="F8657" s="4" t="s">
        <v>2180</v>
      </c>
      <c r="G8657" s="4" t="s">
        <v>2181</v>
      </c>
      <c r="H8657" s="4" t="s">
        <v>28</v>
      </c>
      <c r="I8657" s="4" t="s">
        <v>29</v>
      </c>
      <c r="J8657" s="4" t="s">
        <v>97</v>
      </c>
      <c r="K8657" s="4" t="s">
        <v>98</v>
      </c>
      <c r="L8657" s="4" t="s">
        <v>46</v>
      </c>
      <c r="M8657" s="4" t="s">
        <v>3986</v>
      </c>
      <c r="N8657" s="4" t="s">
        <v>73</v>
      </c>
      <c r="O8657" s="4" t="s">
        <v>163</v>
      </c>
      <c r="P8657" s="4" t="s">
        <v>3987</v>
      </c>
      <c r="Q8657" s="4">
        <v>118</v>
      </c>
      <c r="R8657" s="4">
        <v>2</v>
      </c>
      <c r="S8657" s="4">
        <v>0</v>
      </c>
      <c r="T8657" s="4">
        <v>59</v>
      </c>
      <c r="U8657" s="4">
        <v>20.059999999999988</v>
      </c>
      <c r="V8657" s="4">
        <v>0.1699999999999999</v>
      </c>
      <c r="W8657" s="4">
        <v>0</v>
      </c>
      <c r="X8657" s="4" t="s">
        <v>10935</v>
      </c>
    </row>
    <row r="8658" spans="1:24" x14ac:dyDescent="0.35">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x14ac:dyDescent="0.35">
      <c r="A8659" s="4">
        <v>8658</v>
      </c>
      <c r="B8659" s="4" t="s">
        <v>10163</v>
      </c>
      <c r="C8659" s="5">
        <v>40799</v>
      </c>
      <c r="D8659" s="5">
        <v>40799</v>
      </c>
      <c r="E8659" s="4" t="s">
        <v>1292</v>
      </c>
      <c r="F8659" s="4" t="s">
        <v>2180</v>
      </c>
      <c r="G8659" s="4" t="s">
        <v>2181</v>
      </c>
      <c r="H8659" s="4" t="s">
        <v>28</v>
      </c>
      <c r="I8659" s="4" t="s">
        <v>29</v>
      </c>
      <c r="J8659" s="4" t="s">
        <v>97</v>
      </c>
      <c r="K8659" s="4" t="s">
        <v>98</v>
      </c>
      <c r="L8659" s="4" t="s">
        <v>46</v>
      </c>
      <c r="M8659" s="4" t="s">
        <v>4817</v>
      </c>
      <c r="N8659" s="4" t="s">
        <v>48</v>
      </c>
      <c r="O8659" s="4" t="s">
        <v>80</v>
      </c>
      <c r="P8659" s="4" t="s">
        <v>4818</v>
      </c>
      <c r="Q8659" s="4">
        <v>22.66</v>
      </c>
      <c r="R8659" s="4">
        <v>2</v>
      </c>
      <c r="S8659" s="4">
        <v>0</v>
      </c>
      <c r="T8659" s="4">
        <v>11.33</v>
      </c>
      <c r="U8659" s="4">
        <v>9.743800000000002</v>
      </c>
      <c r="V8659" s="4">
        <v>0.4300000000000001</v>
      </c>
      <c r="W8659" s="4">
        <v>0</v>
      </c>
      <c r="X8659" s="4" t="s">
        <v>10935</v>
      </c>
    </row>
    <row r="8660" spans="1:24" x14ac:dyDescent="0.35">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x14ac:dyDescent="0.35">
      <c r="A8661" s="4">
        <v>8660</v>
      </c>
      <c r="B8661" s="4" t="s">
        <v>10165</v>
      </c>
      <c r="C8661" s="5">
        <v>41521</v>
      </c>
      <c r="D8661" s="5">
        <v>41526</v>
      </c>
      <c r="E8661" s="4" t="s">
        <v>52</v>
      </c>
      <c r="F8661" s="4" t="s">
        <v>5175</v>
      </c>
      <c r="G8661" s="4" t="s">
        <v>5176</v>
      </c>
      <c r="H8661" s="4" t="s">
        <v>43</v>
      </c>
      <c r="I8661" s="4" t="s">
        <v>29</v>
      </c>
      <c r="J8661" s="4" t="s">
        <v>1009</v>
      </c>
      <c r="K8661" s="4" t="s">
        <v>500</v>
      </c>
      <c r="L8661" s="4" t="s">
        <v>150</v>
      </c>
      <c r="M8661" s="4" t="s">
        <v>5832</v>
      </c>
      <c r="N8661" s="4" t="s">
        <v>48</v>
      </c>
      <c r="O8661" s="4" t="s">
        <v>92</v>
      </c>
      <c r="P8661" s="4" t="s">
        <v>5833</v>
      </c>
      <c r="Q8661" s="4">
        <v>30.96</v>
      </c>
      <c r="R8661" s="4">
        <v>6</v>
      </c>
      <c r="S8661" s="4">
        <v>0.2</v>
      </c>
      <c r="T8661" s="4">
        <v>5.16</v>
      </c>
      <c r="U8661" s="4">
        <v>11.223000000000001</v>
      </c>
      <c r="V8661" s="4">
        <v>0.36249999999999999</v>
      </c>
      <c r="W8661" s="4">
        <v>5</v>
      </c>
      <c r="X8661" s="4" t="s">
        <v>10934</v>
      </c>
    </row>
    <row r="8662" spans="1:24" x14ac:dyDescent="0.35">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x14ac:dyDescent="0.35">
      <c r="A8663" s="4">
        <v>8662</v>
      </c>
      <c r="B8663" s="4" t="s">
        <v>10167</v>
      </c>
      <c r="C8663" s="5">
        <v>41041</v>
      </c>
      <c r="D8663" s="5">
        <v>41046</v>
      </c>
      <c r="E8663" s="4" t="s">
        <v>52</v>
      </c>
      <c r="F8663" s="4" t="s">
        <v>4263</v>
      </c>
      <c r="G8663" s="4" t="s">
        <v>4264</v>
      </c>
      <c r="H8663" s="4" t="s">
        <v>28</v>
      </c>
      <c r="I8663" s="4" t="s">
        <v>29</v>
      </c>
      <c r="J8663" s="4" t="s">
        <v>186</v>
      </c>
      <c r="K8663" s="4" t="s">
        <v>106</v>
      </c>
      <c r="L8663" s="4" t="s">
        <v>107</v>
      </c>
      <c r="M8663" s="4" t="s">
        <v>7408</v>
      </c>
      <c r="N8663" s="4" t="s">
        <v>34</v>
      </c>
      <c r="O8663" s="4" t="s">
        <v>67</v>
      </c>
      <c r="P8663" s="4" t="s">
        <v>7409</v>
      </c>
      <c r="Q8663" s="4">
        <v>21.968000000000004</v>
      </c>
      <c r="R8663" s="4">
        <v>4</v>
      </c>
      <c r="S8663" s="4">
        <v>0.6</v>
      </c>
      <c r="T8663" s="4">
        <v>5.4920000000000009</v>
      </c>
      <c r="U8663" s="4">
        <v>-15.9268</v>
      </c>
      <c r="V8663" s="4">
        <v>-0.72499999999999987</v>
      </c>
      <c r="W8663" s="4">
        <v>5</v>
      </c>
      <c r="X8663" s="4" t="s">
        <v>10934</v>
      </c>
    </row>
    <row r="8664" spans="1:24" x14ac:dyDescent="0.35">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x14ac:dyDescent="0.35">
      <c r="A8665" s="4">
        <v>8664</v>
      </c>
      <c r="B8665" s="4" t="s">
        <v>10167</v>
      </c>
      <c r="C8665" s="5">
        <v>41041</v>
      </c>
      <c r="D8665" s="5">
        <v>41046</v>
      </c>
      <c r="E8665" s="4" t="s">
        <v>52</v>
      </c>
      <c r="F8665" s="4" t="s">
        <v>4263</v>
      </c>
      <c r="G8665" s="4" t="s">
        <v>4264</v>
      </c>
      <c r="H8665" s="4" t="s">
        <v>28</v>
      </c>
      <c r="I8665" s="4" t="s">
        <v>29</v>
      </c>
      <c r="J8665" s="4" t="s">
        <v>186</v>
      </c>
      <c r="K8665" s="4" t="s">
        <v>106</v>
      </c>
      <c r="L8665" s="4" t="s">
        <v>107</v>
      </c>
      <c r="M8665" s="4" t="s">
        <v>2346</v>
      </c>
      <c r="N8665" s="4" t="s">
        <v>48</v>
      </c>
      <c r="O8665" s="4" t="s">
        <v>92</v>
      </c>
      <c r="P8665" s="4" t="s">
        <v>2347</v>
      </c>
      <c r="Q8665" s="4">
        <v>127.90400000000001</v>
      </c>
      <c r="R8665" s="4">
        <v>7</v>
      </c>
      <c r="S8665" s="4">
        <v>0.2</v>
      </c>
      <c r="T8665" s="4">
        <v>18.272000000000002</v>
      </c>
      <c r="U8665" s="4">
        <v>41.568799999999996</v>
      </c>
      <c r="V8665" s="4">
        <v>0.32499999999999996</v>
      </c>
      <c r="W8665" s="4">
        <v>5</v>
      </c>
      <c r="X8665" s="4" t="s">
        <v>10934</v>
      </c>
    </row>
    <row r="8666" spans="1:24" x14ac:dyDescent="0.35">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x14ac:dyDescent="0.35">
      <c r="A8667" s="4">
        <v>8666</v>
      </c>
      <c r="B8667" s="4" t="s">
        <v>10169</v>
      </c>
      <c r="C8667" s="5">
        <v>41596</v>
      </c>
      <c r="D8667" s="5">
        <v>41597</v>
      </c>
      <c r="E8667" s="4" t="s">
        <v>190</v>
      </c>
      <c r="F8667" s="4" t="s">
        <v>6658</v>
      </c>
      <c r="G8667" s="4" t="s">
        <v>6659</v>
      </c>
      <c r="H8667" s="4" t="s">
        <v>104</v>
      </c>
      <c r="I8667" s="4" t="s">
        <v>29</v>
      </c>
      <c r="J8667" s="4" t="s">
        <v>129</v>
      </c>
      <c r="K8667" s="4" t="s">
        <v>45</v>
      </c>
      <c r="L8667" s="4" t="s">
        <v>46</v>
      </c>
      <c r="M8667" s="4" t="s">
        <v>2175</v>
      </c>
      <c r="N8667" s="4" t="s">
        <v>48</v>
      </c>
      <c r="O8667" s="4" t="s">
        <v>580</v>
      </c>
      <c r="P8667" s="4" t="s">
        <v>2176</v>
      </c>
      <c r="Q8667" s="4">
        <v>49.5</v>
      </c>
      <c r="R8667" s="4">
        <v>5</v>
      </c>
      <c r="S8667" s="4">
        <v>0</v>
      </c>
      <c r="T8667" s="4">
        <v>9.9</v>
      </c>
      <c r="U8667" s="4">
        <v>13.365</v>
      </c>
      <c r="V8667" s="4">
        <v>0.27</v>
      </c>
      <c r="W8667" s="4">
        <v>1</v>
      </c>
      <c r="X8667" s="4" t="s">
        <v>10935</v>
      </c>
    </row>
    <row r="8668" spans="1:24" x14ac:dyDescent="0.35">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x14ac:dyDescent="0.35">
      <c r="A8669" s="4">
        <v>8668</v>
      </c>
      <c r="B8669" s="4" t="s">
        <v>10173</v>
      </c>
      <c r="C8669" s="5">
        <v>41631</v>
      </c>
      <c r="D8669" s="5">
        <v>41633</v>
      </c>
      <c r="E8669" s="4" t="s">
        <v>25</v>
      </c>
      <c r="F8669" s="4" t="s">
        <v>4445</v>
      </c>
      <c r="G8669" s="4" t="s">
        <v>4446</v>
      </c>
      <c r="H8669" s="4" t="s">
        <v>104</v>
      </c>
      <c r="I8669" s="4" t="s">
        <v>29</v>
      </c>
      <c r="J8669" s="4" t="s">
        <v>97</v>
      </c>
      <c r="K8669" s="4" t="s">
        <v>98</v>
      </c>
      <c r="L8669" s="4" t="s">
        <v>46</v>
      </c>
      <c r="M8669" s="4" t="s">
        <v>675</v>
      </c>
      <c r="N8669" s="4" t="s">
        <v>48</v>
      </c>
      <c r="O8669" s="4" t="s">
        <v>77</v>
      </c>
      <c r="P8669" s="4" t="s">
        <v>676</v>
      </c>
      <c r="Q8669" s="4">
        <v>55.360000000000007</v>
      </c>
      <c r="R8669" s="4">
        <v>4</v>
      </c>
      <c r="S8669" s="4">
        <v>0.2</v>
      </c>
      <c r="T8669" s="4">
        <v>13.840000000000002</v>
      </c>
      <c r="U8669" s="4">
        <v>19.375999999999998</v>
      </c>
      <c r="V8669" s="4">
        <v>0.34999999999999992</v>
      </c>
      <c r="W8669" s="4">
        <v>2</v>
      </c>
      <c r="X8669" s="4" t="s">
        <v>10933</v>
      </c>
    </row>
    <row r="8670" spans="1:24" x14ac:dyDescent="0.35">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x14ac:dyDescent="0.35">
      <c r="A8671" s="4">
        <v>8670</v>
      </c>
      <c r="B8671" s="4" t="s">
        <v>10174</v>
      </c>
      <c r="C8671" s="5">
        <v>41263</v>
      </c>
      <c r="D8671" s="5">
        <v>41268</v>
      </c>
      <c r="E8671" s="4" t="s">
        <v>25</v>
      </c>
      <c r="F8671" s="4" t="s">
        <v>4044</v>
      </c>
      <c r="G8671" s="4" t="s">
        <v>4045</v>
      </c>
      <c r="H8671" s="4" t="s">
        <v>28</v>
      </c>
      <c r="I8671" s="4" t="s">
        <v>29</v>
      </c>
      <c r="J8671" s="4" t="s">
        <v>44</v>
      </c>
      <c r="K8671" s="4" t="s">
        <v>45</v>
      </c>
      <c r="L8671" s="4" t="s">
        <v>46</v>
      </c>
      <c r="M8671" s="4" t="s">
        <v>4452</v>
      </c>
      <c r="N8671" s="4" t="s">
        <v>48</v>
      </c>
      <c r="O8671" s="4" t="s">
        <v>92</v>
      </c>
      <c r="P8671" s="4" t="s">
        <v>188</v>
      </c>
      <c r="Q8671" s="4">
        <v>17.12</v>
      </c>
      <c r="R8671" s="4">
        <v>4</v>
      </c>
      <c r="S8671" s="4">
        <v>0</v>
      </c>
      <c r="T8671" s="4">
        <v>4.28</v>
      </c>
      <c r="U8671" s="4">
        <v>7.7039999999999988</v>
      </c>
      <c r="V8671" s="4">
        <v>0.4499999999999999</v>
      </c>
      <c r="W8671" s="4">
        <v>5</v>
      </c>
      <c r="X8671" s="4" t="s">
        <v>10934</v>
      </c>
    </row>
    <row r="8672" spans="1:24" x14ac:dyDescent="0.35">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x14ac:dyDescent="0.35">
      <c r="A8673" s="4">
        <v>8672</v>
      </c>
      <c r="B8673" s="4" t="s">
        <v>10175</v>
      </c>
      <c r="C8673" s="5">
        <v>40904</v>
      </c>
      <c r="D8673" s="5">
        <v>40909</v>
      </c>
      <c r="E8673" s="4" t="s">
        <v>25</v>
      </c>
      <c r="F8673" s="4" t="s">
        <v>409</v>
      </c>
      <c r="G8673" s="4" t="s">
        <v>410</v>
      </c>
      <c r="H8673" s="4" t="s">
        <v>28</v>
      </c>
      <c r="I8673" s="4" t="s">
        <v>29</v>
      </c>
      <c r="J8673" s="4" t="s">
        <v>2182</v>
      </c>
      <c r="K8673" s="4" t="s">
        <v>500</v>
      </c>
      <c r="L8673" s="4" t="s">
        <v>150</v>
      </c>
      <c r="M8673" s="4" t="s">
        <v>971</v>
      </c>
      <c r="N8673" s="4" t="s">
        <v>48</v>
      </c>
      <c r="O8673" s="4" t="s">
        <v>61</v>
      </c>
      <c r="P8673" s="4" t="s">
        <v>972</v>
      </c>
      <c r="Q8673" s="4">
        <v>118.16</v>
      </c>
      <c r="R8673" s="4">
        <v>2</v>
      </c>
      <c r="S8673" s="4">
        <v>0.2</v>
      </c>
      <c r="T8673" s="4">
        <v>59.08</v>
      </c>
      <c r="U8673" s="4">
        <v>-25.108999999999988</v>
      </c>
      <c r="V8673" s="4">
        <v>-0.21249999999999991</v>
      </c>
      <c r="W8673" s="4">
        <v>5</v>
      </c>
      <c r="X8673" s="4" t="s">
        <v>10934</v>
      </c>
    </row>
    <row r="8674" spans="1:24" x14ac:dyDescent="0.35">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x14ac:dyDescent="0.35">
      <c r="A8675" s="4">
        <v>8674</v>
      </c>
      <c r="B8675" s="4" t="s">
        <v>10176</v>
      </c>
      <c r="C8675" s="5">
        <v>41687</v>
      </c>
      <c r="D8675" s="5">
        <v>41692</v>
      </c>
      <c r="E8675" s="4" t="s">
        <v>52</v>
      </c>
      <c r="F8675" s="4" t="s">
        <v>4871</v>
      </c>
      <c r="G8675" s="4" t="s">
        <v>4872</v>
      </c>
      <c r="H8675" s="4" t="s">
        <v>28</v>
      </c>
      <c r="I8675" s="4" t="s">
        <v>29</v>
      </c>
      <c r="J8675" s="4" t="s">
        <v>359</v>
      </c>
      <c r="K8675" s="4" t="s">
        <v>213</v>
      </c>
      <c r="L8675" s="4" t="s">
        <v>107</v>
      </c>
      <c r="M8675" s="4" t="s">
        <v>535</v>
      </c>
      <c r="N8675" s="4" t="s">
        <v>34</v>
      </c>
      <c r="O8675" s="4" t="s">
        <v>38</v>
      </c>
      <c r="P8675" s="4" t="s">
        <v>536</v>
      </c>
      <c r="Q8675" s="4">
        <v>600.55799999999999</v>
      </c>
      <c r="R8675" s="4">
        <v>3</v>
      </c>
      <c r="S8675" s="4">
        <v>0.3</v>
      </c>
      <c r="T8675" s="4">
        <v>200.18600000000001</v>
      </c>
      <c r="U8675" s="4">
        <v>-8.5794000000000779</v>
      </c>
      <c r="V8675" s="4">
        <v>-1.4285714285714415E-2</v>
      </c>
      <c r="W8675" s="4">
        <v>5</v>
      </c>
      <c r="X8675" s="4" t="s">
        <v>10934</v>
      </c>
    </row>
    <row r="8676" spans="1:24" x14ac:dyDescent="0.35">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x14ac:dyDescent="0.35">
      <c r="A8677" s="4">
        <v>8676</v>
      </c>
      <c r="B8677" s="4" t="s">
        <v>10176</v>
      </c>
      <c r="C8677" s="5">
        <v>41687</v>
      </c>
      <c r="D8677" s="5">
        <v>41692</v>
      </c>
      <c r="E8677" s="4" t="s">
        <v>52</v>
      </c>
      <c r="F8677" s="4" t="s">
        <v>4871</v>
      </c>
      <c r="G8677" s="4" t="s">
        <v>4872</v>
      </c>
      <c r="H8677" s="4" t="s">
        <v>28</v>
      </c>
      <c r="I8677" s="4" t="s">
        <v>29</v>
      </c>
      <c r="J8677" s="4" t="s">
        <v>359</v>
      </c>
      <c r="K8677" s="4" t="s">
        <v>213</v>
      </c>
      <c r="L8677" s="4" t="s">
        <v>107</v>
      </c>
      <c r="M8677" s="4" t="s">
        <v>1989</v>
      </c>
      <c r="N8677" s="4" t="s">
        <v>48</v>
      </c>
      <c r="O8677" s="4" t="s">
        <v>70</v>
      </c>
      <c r="P8677" s="4" t="s">
        <v>1990</v>
      </c>
      <c r="Q8677" s="4">
        <v>28.031999999999996</v>
      </c>
      <c r="R8677" s="4">
        <v>6</v>
      </c>
      <c r="S8677" s="4">
        <v>0.2</v>
      </c>
      <c r="T8677" s="4">
        <v>4.6719999999999997</v>
      </c>
      <c r="U8677" s="4">
        <v>3.5039999999999996</v>
      </c>
      <c r="V8677" s="4">
        <v>0.125</v>
      </c>
      <c r="W8677" s="4">
        <v>5</v>
      </c>
      <c r="X8677" s="4" t="s">
        <v>10934</v>
      </c>
    </row>
    <row r="8678" spans="1:24" x14ac:dyDescent="0.35">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x14ac:dyDescent="0.35">
      <c r="A8679" s="4">
        <v>8678</v>
      </c>
      <c r="B8679" s="4" t="s">
        <v>10177</v>
      </c>
      <c r="C8679" s="5">
        <v>41937</v>
      </c>
      <c r="D8679" s="5">
        <v>41939</v>
      </c>
      <c r="E8679" s="4" t="s">
        <v>190</v>
      </c>
      <c r="F8679" s="4" t="s">
        <v>1191</v>
      </c>
      <c r="G8679" s="4" t="s">
        <v>1192</v>
      </c>
      <c r="H8679" s="4" t="s">
        <v>28</v>
      </c>
      <c r="I8679" s="4" t="s">
        <v>29</v>
      </c>
      <c r="J8679" s="4" t="s">
        <v>10178</v>
      </c>
      <c r="K8679" s="4" t="s">
        <v>106</v>
      </c>
      <c r="L8679" s="4" t="s">
        <v>107</v>
      </c>
      <c r="M8679" s="4" t="s">
        <v>4457</v>
      </c>
      <c r="N8679" s="4" t="s">
        <v>34</v>
      </c>
      <c r="O8679" s="4" t="s">
        <v>58</v>
      </c>
      <c r="P8679" s="4" t="s">
        <v>4458</v>
      </c>
      <c r="Q8679" s="4">
        <v>517.40500000000009</v>
      </c>
      <c r="R8679" s="4">
        <v>5</v>
      </c>
      <c r="S8679" s="4">
        <v>0.3</v>
      </c>
      <c r="T8679" s="4">
        <v>103.48100000000002</v>
      </c>
      <c r="U8679" s="4">
        <v>-81.306500000000028</v>
      </c>
      <c r="V8679" s="4">
        <v>-0.15714285714285717</v>
      </c>
      <c r="W8679" s="4">
        <v>2</v>
      </c>
      <c r="X8679" s="4" t="s">
        <v>10933</v>
      </c>
    </row>
    <row r="8680" spans="1:24" x14ac:dyDescent="0.35">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x14ac:dyDescent="0.35">
      <c r="A8681" s="4">
        <v>8680</v>
      </c>
      <c r="B8681" s="4" t="s">
        <v>10179</v>
      </c>
      <c r="C8681" s="5">
        <v>41520</v>
      </c>
      <c r="D8681" s="5">
        <v>41525</v>
      </c>
      <c r="E8681" s="4" t="s">
        <v>25</v>
      </c>
      <c r="F8681" s="4" t="s">
        <v>2315</v>
      </c>
      <c r="G8681" s="4" t="s">
        <v>2316</v>
      </c>
      <c r="H8681" s="4" t="s">
        <v>104</v>
      </c>
      <c r="I8681" s="4" t="s">
        <v>29</v>
      </c>
      <c r="J8681" s="4" t="s">
        <v>186</v>
      </c>
      <c r="K8681" s="4" t="s">
        <v>106</v>
      </c>
      <c r="L8681" s="4" t="s">
        <v>107</v>
      </c>
      <c r="M8681" s="4" t="s">
        <v>2667</v>
      </c>
      <c r="N8681" s="4" t="s">
        <v>73</v>
      </c>
      <c r="O8681" s="4" t="s">
        <v>163</v>
      </c>
      <c r="P8681" s="4" t="s">
        <v>2668</v>
      </c>
      <c r="Q8681" s="4">
        <v>159.56</v>
      </c>
      <c r="R8681" s="4">
        <v>5</v>
      </c>
      <c r="S8681" s="4">
        <v>0.2</v>
      </c>
      <c r="T8681" s="4">
        <v>31.911999999999999</v>
      </c>
      <c r="U8681" s="4">
        <v>33.906499999999994</v>
      </c>
      <c r="V8681" s="4">
        <v>0.21249999999999997</v>
      </c>
      <c r="W8681" s="4">
        <v>5</v>
      </c>
      <c r="X8681" s="4" t="s">
        <v>10934</v>
      </c>
    </row>
    <row r="8682" spans="1:24" x14ac:dyDescent="0.35">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x14ac:dyDescent="0.35">
      <c r="A8683" s="4">
        <v>8682</v>
      </c>
      <c r="B8683" s="4" t="s">
        <v>10180</v>
      </c>
      <c r="C8683" s="5">
        <v>41610</v>
      </c>
      <c r="D8683" s="5">
        <v>41612</v>
      </c>
      <c r="E8683" s="4" t="s">
        <v>25</v>
      </c>
      <c r="F8683" s="4" t="s">
        <v>583</v>
      </c>
      <c r="G8683" s="4" t="s">
        <v>584</v>
      </c>
      <c r="H8683" s="4" t="s">
        <v>43</v>
      </c>
      <c r="I8683" s="4" t="s">
        <v>29</v>
      </c>
      <c r="J8683" s="4" t="s">
        <v>1466</v>
      </c>
      <c r="K8683" s="4" t="s">
        <v>321</v>
      </c>
      <c r="L8683" s="4" t="s">
        <v>32</v>
      </c>
      <c r="M8683" s="4" t="s">
        <v>2333</v>
      </c>
      <c r="N8683" s="4" t="s">
        <v>48</v>
      </c>
      <c r="O8683" s="4" t="s">
        <v>580</v>
      </c>
      <c r="P8683" s="4" t="s">
        <v>2334</v>
      </c>
      <c r="Q8683" s="4">
        <v>40.700000000000003</v>
      </c>
      <c r="R8683" s="4">
        <v>5</v>
      </c>
      <c r="S8683" s="4">
        <v>0</v>
      </c>
      <c r="T8683" s="4">
        <v>8.14</v>
      </c>
      <c r="U8683" s="4">
        <v>11.802999999999999</v>
      </c>
      <c r="V8683" s="4">
        <v>0.28999999999999998</v>
      </c>
      <c r="W8683" s="4">
        <v>2</v>
      </c>
      <c r="X8683" s="4" t="s">
        <v>10933</v>
      </c>
    </row>
    <row r="8684" spans="1:24" x14ac:dyDescent="0.35">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x14ac:dyDescent="0.35">
      <c r="A8685" s="4">
        <v>8684</v>
      </c>
      <c r="B8685" s="4" t="s">
        <v>10182</v>
      </c>
      <c r="C8685" s="5">
        <v>41969</v>
      </c>
      <c r="D8685" s="5">
        <v>41975</v>
      </c>
      <c r="E8685" s="4" t="s">
        <v>52</v>
      </c>
      <c r="F8685" s="4" t="s">
        <v>2949</v>
      </c>
      <c r="G8685" s="4" t="s">
        <v>2950</v>
      </c>
      <c r="H8685" s="4" t="s">
        <v>28</v>
      </c>
      <c r="I8685" s="4" t="s">
        <v>29</v>
      </c>
      <c r="J8685" s="4" t="s">
        <v>129</v>
      </c>
      <c r="K8685" s="4" t="s">
        <v>45</v>
      </c>
      <c r="L8685" s="4" t="s">
        <v>46</v>
      </c>
      <c r="M8685" s="4" t="s">
        <v>2643</v>
      </c>
      <c r="N8685" s="4" t="s">
        <v>48</v>
      </c>
      <c r="O8685" s="4" t="s">
        <v>70</v>
      </c>
      <c r="P8685" s="4" t="s">
        <v>2644</v>
      </c>
      <c r="Q8685" s="4">
        <v>5.16</v>
      </c>
      <c r="R8685" s="4">
        <v>2</v>
      </c>
      <c r="S8685" s="4">
        <v>0</v>
      </c>
      <c r="T8685" s="4">
        <v>2.58</v>
      </c>
      <c r="U8685" s="4">
        <v>1.3416000000000001</v>
      </c>
      <c r="V8685" s="4">
        <v>0.26</v>
      </c>
      <c r="W8685" s="4">
        <v>6</v>
      </c>
      <c r="X8685" s="4" t="s">
        <v>10934</v>
      </c>
    </row>
    <row r="8686" spans="1:24" x14ac:dyDescent="0.35">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x14ac:dyDescent="0.35">
      <c r="A8687" s="4">
        <v>8686</v>
      </c>
      <c r="B8687" s="4" t="s">
        <v>10184</v>
      </c>
      <c r="C8687" s="5">
        <v>41958</v>
      </c>
      <c r="D8687" s="5">
        <v>41962</v>
      </c>
      <c r="E8687" s="4" t="s">
        <v>25</v>
      </c>
      <c r="F8687" s="4" t="s">
        <v>3886</v>
      </c>
      <c r="G8687" s="4" t="s">
        <v>3887</v>
      </c>
      <c r="H8687" s="4" t="s">
        <v>43</v>
      </c>
      <c r="I8687" s="4" t="s">
        <v>29</v>
      </c>
      <c r="J8687" s="4" t="s">
        <v>4105</v>
      </c>
      <c r="K8687" s="4" t="s">
        <v>269</v>
      </c>
      <c r="L8687" s="4" t="s">
        <v>150</v>
      </c>
      <c r="M8687" s="4" t="s">
        <v>4940</v>
      </c>
      <c r="N8687" s="4" t="s">
        <v>48</v>
      </c>
      <c r="O8687" s="4" t="s">
        <v>61</v>
      </c>
      <c r="P8687" s="4" t="s">
        <v>4941</v>
      </c>
      <c r="Q8687" s="4">
        <v>96.359999999999985</v>
      </c>
      <c r="R8687" s="4">
        <v>6</v>
      </c>
      <c r="S8687" s="4">
        <v>0</v>
      </c>
      <c r="T8687" s="4">
        <v>16.059999999999999</v>
      </c>
      <c r="U8687" s="4">
        <v>25.053599999999996</v>
      </c>
      <c r="V8687" s="4">
        <v>0.26</v>
      </c>
      <c r="W8687" s="4">
        <v>4</v>
      </c>
      <c r="X8687" s="4" t="s">
        <v>10933</v>
      </c>
    </row>
    <row r="8688" spans="1:24" x14ac:dyDescent="0.35">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x14ac:dyDescent="0.35">
      <c r="A8689" s="4">
        <v>8688</v>
      </c>
      <c r="B8689" s="4" t="s">
        <v>10185</v>
      </c>
      <c r="C8689" s="5">
        <v>41452</v>
      </c>
      <c r="D8689" s="5">
        <v>41452</v>
      </c>
      <c r="E8689" s="4" t="s">
        <v>1292</v>
      </c>
      <c r="F8689" s="4" t="s">
        <v>2824</v>
      </c>
      <c r="G8689" s="4" t="s">
        <v>2825</v>
      </c>
      <c r="H8689" s="4" t="s">
        <v>43</v>
      </c>
      <c r="I8689" s="4" t="s">
        <v>29</v>
      </c>
      <c r="J8689" s="4" t="s">
        <v>44</v>
      </c>
      <c r="K8689" s="4" t="s">
        <v>45</v>
      </c>
      <c r="L8689" s="4" t="s">
        <v>46</v>
      </c>
      <c r="M8689" s="4" t="s">
        <v>1176</v>
      </c>
      <c r="N8689" s="4" t="s">
        <v>48</v>
      </c>
      <c r="O8689" s="4" t="s">
        <v>271</v>
      </c>
      <c r="P8689" s="4" t="s">
        <v>1177</v>
      </c>
      <c r="Q8689" s="4">
        <v>17.899999999999999</v>
      </c>
      <c r="R8689" s="4">
        <v>5</v>
      </c>
      <c r="S8689" s="4">
        <v>0</v>
      </c>
      <c r="T8689" s="4">
        <v>3.5799999999999996</v>
      </c>
      <c r="U8689" s="4">
        <v>8.9499999999999993</v>
      </c>
      <c r="V8689" s="4">
        <v>0.5</v>
      </c>
      <c r="W8689" s="4">
        <v>0</v>
      </c>
      <c r="X8689" s="4" t="s">
        <v>10935</v>
      </c>
    </row>
    <row r="8690" spans="1:24" x14ac:dyDescent="0.35">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x14ac:dyDescent="0.35">
      <c r="A8691" s="4">
        <v>8690</v>
      </c>
      <c r="B8691" s="4" t="s">
        <v>10186</v>
      </c>
      <c r="C8691" s="5">
        <v>40903</v>
      </c>
      <c r="D8691" s="5">
        <v>40907</v>
      </c>
      <c r="E8691" s="4" t="s">
        <v>52</v>
      </c>
      <c r="F8691" s="4" t="s">
        <v>6157</v>
      </c>
      <c r="G8691" s="4" t="s">
        <v>6158</v>
      </c>
      <c r="H8691" s="4" t="s">
        <v>43</v>
      </c>
      <c r="I8691" s="4" t="s">
        <v>29</v>
      </c>
      <c r="J8691" s="4" t="s">
        <v>148</v>
      </c>
      <c r="K8691" s="4" t="s">
        <v>149</v>
      </c>
      <c r="L8691" s="4" t="s">
        <v>150</v>
      </c>
      <c r="M8691" s="4" t="s">
        <v>4866</v>
      </c>
      <c r="N8691" s="4" t="s">
        <v>48</v>
      </c>
      <c r="O8691" s="4" t="s">
        <v>70</v>
      </c>
      <c r="P8691" s="4" t="s">
        <v>4867</v>
      </c>
      <c r="Q8691" s="4">
        <v>8.016</v>
      </c>
      <c r="R8691" s="4">
        <v>3</v>
      </c>
      <c r="S8691" s="4">
        <v>0.2</v>
      </c>
      <c r="T8691" s="4">
        <v>2.6720000000000002</v>
      </c>
      <c r="U8691" s="4">
        <v>1.102199999999999</v>
      </c>
      <c r="V8691" s="4">
        <v>0.13749999999999987</v>
      </c>
      <c r="W8691" s="4">
        <v>4</v>
      </c>
      <c r="X8691" s="4" t="s">
        <v>10933</v>
      </c>
    </row>
    <row r="8692" spans="1:24" x14ac:dyDescent="0.35">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x14ac:dyDescent="0.35">
      <c r="A8693" s="4">
        <v>8692</v>
      </c>
      <c r="B8693" s="4" t="s">
        <v>10187</v>
      </c>
      <c r="C8693" s="5">
        <v>41501</v>
      </c>
      <c r="D8693" s="5">
        <v>41505</v>
      </c>
      <c r="E8693" s="4" t="s">
        <v>52</v>
      </c>
      <c r="F8693" s="4" t="s">
        <v>630</v>
      </c>
      <c r="G8693" s="4" t="s">
        <v>631</v>
      </c>
      <c r="H8693" s="4" t="s">
        <v>43</v>
      </c>
      <c r="I8693" s="4" t="s">
        <v>29</v>
      </c>
      <c r="J8693" s="4" t="s">
        <v>803</v>
      </c>
      <c r="K8693" s="4" t="s">
        <v>500</v>
      </c>
      <c r="L8693" s="4" t="s">
        <v>150</v>
      </c>
      <c r="M8693" s="4" t="s">
        <v>2489</v>
      </c>
      <c r="N8693" s="4" t="s">
        <v>73</v>
      </c>
      <c r="O8693" s="4" t="s">
        <v>74</v>
      </c>
      <c r="P8693" s="4" t="s">
        <v>2983</v>
      </c>
      <c r="Q8693" s="4">
        <v>247.18799999999999</v>
      </c>
      <c r="R8693" s="4">
        <v>2</v>
      </c>
      <c r="S8693" s="4">
        <v>0.4</v>
      </c>
      <c r="T8693" s="4">
        <v>123.59399999999999</v>
      </c>
      <c r="U8693" s="4">
        <v>-49.437600000000032</v>
      </c>
      <c r="V8693" s="4">
        <v>-0.20000000000000015</v>
      </c>
      <c r="W8693" s="4">
        <v>4</v>
      </c>
      <c r="X8693" s="4" t="s">
        <v>10933</v>
      </c>
    </row>
    <row r="8694" spans="1:24" x14ac:dyDescent="0.35">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x14ac:dyDescent="0.35">
      <c r="A8695" s="4">
        <v>8694</v>
      </c>
      <c r="B8695" s="4" t="s">
        <v>10188</v>
      </c>
      <c r="C8695" s="5">
        <v>41572</v>
      </c>
      <c r="D8695" s="5">
        <v>41576</v>
      </c>
      <c r="E8695" s="4" t="s">
        <v>52</v>
      </c>
      <c r="F8695" s="4" t="s">
        <v>4445</v>
      </c>
      <c r="G8695" s="4" t="s">
        <v>4446</v>
      </c>
      <c r="H8695" s="4" t="s">
        <v>104</v>
      </c>
      <c r="I8695" s="4" t="s">
        <v>29</v>
      </c>
      <c r="J8695" s="4" t="s">
        <v>129</v>
      </c>
      <c r="K8695" s="4" t="s">
        <v>45</v>
      </c>
      <c r="L8695" s="4" t="s">
        <v>46</v>
      </c>
      <c r="M8695" s="4" t="s">
        <v>1170</v>
      </c>
      <c r="N8695" s="4" t="s">
        <v>73</v>
      </c>
      <c r="O8695" s="4" t="s">
        <v>163</v>
      </c>
      <c r="P8695" s="4" t="s">
        <v>1171</v>
      </c>
      <c r="Q8695" s="4">
        <v>450</v>
      </c>
      <c r="R8695" s="4">
        <v>5</v>
      </c>
      <c r="S8695" s="4">
        <v>0</v>
      </c>
      <c r="T8695" s="4">
        <v>90</v>
      </c>
      <c r="U8695" s="4">
        <v>162</v>
      </c>
      <c r="V8695" s="4">
        <v>0.36</v>
      </c>
      <c r="W8695" s="4">
        <v>4</v>
      </c>
      <c r="X8695" s="4" t="s">
        <v>10933</v>
      </c>
    </row>
    <row r="8696" spans="1:24" x14ac:dyDescent="0.35">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x14ac:dyDescent="0.35">
      <c r="A8697" s="4">
        <v>8696</v>
      </c>
      <c r="B8697" s="4" t="s">
        <v>10190</v>
      </c>
      <c r="C8697" s="5">
        <v>41898</v>
      </c>
      <c r="D8697" s="5">
        <v>41900</v>
      </c>
      <c r="E8697" s="4" t="s">
        <v>25</v>
      </c>
      <c r="F8697" s="4" t="s">
        <v>379</v>
      </c>
      <c r="G8697" s="4" t="s">
        <v>380</v>
      </c>
      <c r="H8697" s="4" t="s">
        <v>104</v>
      </c>
      <c r="I8697" s="4" t="s">
        <v>29</v>
      </c>
      <c r="J8697" s="4" t="s">
        <v>129</v>
      </c>
      <c r="K8697" s="4" t="s">
        <v>45</v>
      </c>
      <c r="L8697" s="4" t="s">
        <v>46</v>
      </c>
      <c r="M8697" s="4" t="s">
        <v>905</v>
      </c>
      <c r="N8697" s="4" t="s">
        <v>34</v>
      </c>
      <c r="O8697" s="4" t="s">
        <v>58</v>
      </c>
      <c r="P8697" s="4" t="s">
        <v>906</v>
      </c>
      <c r="Q8697" s="4">
        <v>300.904</v>
      </c>
      <c r="R8697" s="4">
        <v>1</v>
      </c>
      <c r="S8697" s="4">
        <v>0.2</v>
      </c>
      <c r="T8697" s="4">
        <v>300.904</v>
      </c>
      <c r="U8697" s="4">
        <v>11.283900000000017</v>
      </c>
      <c r="V8697" s="4">
        <v>3.7500000000000054E-2</v>
      </c>
      <c r="W8697" s="4">
        <v>2</v>
      </c>
      <c r="X8697" s="4" t="s">
        <v>10933</v>
      </c>
    </row>
    <row r="8698" spans="1:24" x14ac:dyDescent="0.35">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x14ac:dyDescent="0.35">
      <c r="A8699" s="4">
        <v>8698</v>
      </c>
      <c r="B8699" s="4" t="s">
        <v>10191</v>
      </c>
      <c r="C8699" s="5">
        <v>41806</v>
      </c>
      <c r="D8699" s="5">
        <v>41811</v>
      </c>
      <c r="E8699" s="4" t="s">
        <v>52</v>
      </c>
      <c r="F8699" s="4" t="s">
        <v>1145</v>
      </c>
      <c r="G8699" s="4" t="s">
        <v>1146</v>
      </c>
      <c r="H8699" s="4" t="s">
        <v>43</v>
      </c>
      <c r="I8699" s="4" t="s">
        <v>29</v>
      </c>
      <c r="J8699" s="4" t="s">
        <v>5662</v>
      </c>
      <c r="K8699" s="4" t="s">
        <v>337</v>
      </c>
      <c r="L8699" s="4" t="s">
        <v>32</v>
      </c>
      <c r="M8699" s="4" t="s">
        <v>924</v>
      </c>
      <c r="N8699" s="4" t="s">
        <v>34</v>
      </c>
      <c r="O8699" s="4" t="s">
        <v>67</v>
      </c>
      <c r="P8699" s="4" t="s">
        <v>188</v>
      </c>
      <c r="Q8699" s="4">
        <v>31.168000000000003</v>
      </c>
      <c r="R8699" s="4">
        <v>4</v>
      </c>
      <c r="S8699" s="4">
        <v>0.2</v>
      </c>
      <c r="T8699" s="4">
        <v>7.7920000000000007</v>
      </c>
      <c r="U8699" s="4">
        <v>9.3504000000000005</v>
      </c>
      <c r="V8699" s="4">
        <v>0.3</v>
      </c>
      <c r="W8699" s="4">
        <v>5</v>
      </c>
      <c r="X8699" s="4" t="s">
        <v>10934</v>
      </c>
    </row>
    <row r="8700" spans="1:24" x14ac:dyDescent="0.35">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x14ac:dyDescent="0.35">
      <c r="A8701" s="4">
        <v>8700</v>
      </c>
      <c r="B8701" s="4" t="s">
        <v>10191</v>
      </c>
      <c r="C8701" s="5">
        <v>41806</v>
      </c>
      <c r="D8701" s="5">
        <v>41811</v>
      </c>
      <c r="E8701" s="4" t="s">
        <v>52</v>
      </c>
      <c r="F8701" s="4" t="s">
        <v>1145</v>
      </c>
      <c r="G8701" s="4" t="s">
        <v>1146</v>
      </c>
      <c r="H8701" s="4" t="s">
        <v>43</v>
      </c>
      <c r="I8701" s="4" t="s">
        <v>29</v>
      </c>
      <c r="J8701" s="4" t="s">
        <v>5662</v>
      </c>
      <c r="K8701" s="4" t="s">
        <v>337</v>
      </c>
      <c r="L8701" s="4" t="s">
        <v>32</v>
      </c>
      <c r="M8701" s="4" t="s">
        <v>2953</v>
      </c>
      <c r="N8701" s="4" t="s">
        <v>73</v>
      </c>
      <c r="O8701" s="4" t="s">
        <v>74</v>
      </c>
      <c r="P8701" s="4" t="s">
        <v>2954</v>
      </c>
      <c r="Q8701" s="4">
        <v>2239.9360000000001</v>
      </c>
      <c r="R8701" s="4">
        <v>8</v>
      </c>
      <c r="S8701" s="4">
        <v>0.2</v>
      </c>
      <c r="T8701" s="4">
        <v>279.99200000000002</v>
      </c>
      <c r="U8701" s="4">
        <v>223.99360000000013</v>
      </c>
      <c r="V8701" s="4">
        <v>0.10000000000000005</v>
      </c>
      <c r="W8701" s="4">
        <v>5</v>
      </c>
      <c r="X8701" s="4" t="s">
        <v>10934</v>
      </c>
    </row>
    <row r="8702" spans="1:24" x14ac:dyDescent="0.35">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x14ac:dyDescent="0.35">
      <c r="A8703" s="4">
        <v>8702</v>
      </c>
      <c r="B8703" s="4" t="s">
        <v>10191</v>
      </c>
      <c r="C8703" s="5">
        <v>41806</v>
      </c>
      <c r="D8703" s="5">
        <v>41811</v>
      </c>
      <c r="E8703" s="4" t="s">
        <v>52</v>
      </c>
      <c r="F8703" s="4" t="s">
        <v>1145</v>
      </c>
      <c r="G8703" s="4" t="s">
        <v>1146</v>
      </c>
      <c r="H8703" s="4" t="s">
        <v>43</v>
      </c>
      <c r="I8703" s="4" t="s">
        <v>29</v>
      </c>
      <c r="J8703" s="4" t="s">
        <v>5662</v>
      </c>
      <c r="K8703" s="4" t="s">
        <v>337</v>
      </c>
      <c r="L8703" s="4" t="s">
        <v>32</v>
      </c>
      <c r="M8703" s="4" t="s">
        <v>2013</v>
      </c>
      <c r="N8703" s="4" t="s">
        <v>48</v>
      </c>
      <c r="O8703" s="4" t="s">
        <v>61</v>
      </c>
      <c r="P8703" s="4" t="s">
        <v>2014</v>
      </c>
      <c r="Q8703" s="4">
        <v>142.77600000000001</v>
      </c>
      <c r="R8703" s="4">
        <v>1</v>
      </c>
      <c r="S8703" s="4">
        <v>0.2</v>
      </c>
      <c r="T8703" s="4">
        <v>142.77600000000001</v>
      </c>
      <c r="U8703" s="4">
        <v>17.84699999999998</v>
      </c>
      <c r="V8703" s="4">
        <v>0.12499999999999985</v>
      </c>
      <c r="W8703" s="4">
        <v>5</v>
      </c>
      <c r="X8703" s="4" t="s">
        <v>10934</v>
      </c>
    </row>
    <row r="8704" spans="1:24" x14ac:dyDescent="0.35">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x14ac:dyDescent="0.35">
      <c r="A8705" s="4">
        <v>8704</v>
      </c>
      <c r="B8705" s="4" t="s">
        <v>10194</v>
      </c>
      <c r="C8705" s="5">
        <v>40969</v>
      </c>
      <c r="D8705" s="5">
        <v>40973</v>
      </c>
      <c r="E8705" s="4" t="s">
        <v>52</v>
      </c>
      <c r="F8705" s="4" t="s">
        <v>2180</v>
      </c>
      <c r="G8705" s="4" t="s">
        <v>2181</v>
      </c>
      <c r="H8705" s="4" t="s">
        <v>28</v>
      </c>
      <c r="I8705" s="4" t="s">
        <v>29</v>
      </c>
      <c r="J8705" s="4" t="s">
        <v>148</v>
      </c>
      <c r="K8705" s="4" t="s">
        <v>149</v>
      </c>
      <c r="L8705" s="4" t="s">
        <v>150</v>
      </c>
      <c r="M8705" s="4" t="s">
        <v>4424</v>
      </c>
      <c r="N8705" s="4" t="s">
        <v>48</v>
      </c>
      <c r="O8705" s="4" t="s">
        <v>80</v>
      </c>
      <c r="P8705" s="4" t="s">
        <v>4425</v>
      </c>
      <c r="Q8705" s="4">
        <v>3.5520000000000005</v>
      </c>
      <c r="R8705" s="4">
        <v>2</v>
      </c>
      <c r="S8705" s="4">
        <v>0.2</v>
      </c>
      <c r="T8705" s="4">
        <v>1.7760000000000002</v>
      </c>
      <c r="U8705" s="4">
        <v>0.44399999999999973</v>
      </c>
      <c r="V8705" s="4">
        <v>0.1249999999999999</v>
      </c>
      <c r="W8705" s="4">
        <v>4</v>
      </c>
      <c r="X8705" s="4" t="s">
        <v>10933</v>
      </c>
    </row>
    <row r="8706" spans="1:24" x14ac:dyDescent="0.35">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x14ac:dyDescent="0.35">
      <c r="A8707" s="4">
        <v>8706</v>
      </c>
      <c r="B8707" s="4" t="s">
        <v>10196</v>
      </c>
      <c r="C8707" s="5">
        <v>40817</v>
      </c>
      <c r="D8707" s="5">
        <v>40821</v>
      </c>
      <c r="E8707" s="4" t="s">
        <v>52</v>
      </c>
      <c r="F8707" s="4" t="s">
        <v>7339</v>
      </c>
      <c r="G8707" s="4" t="s">
        <v>7340</v>
      </c>
      <c r="H8707" s="4" t="s">
        <v>104</v>
      </c>
      <c r="I8707" s="4" t="s">
        <v>29</v>
      </c>
      <c r="J8707" s="4" t="s">
        <v>3321</v>
      </c>
      <c r="K8707" s="4" t="s">
        <v>1394</v>
      </c>
      <c r="L8707" s="4" t="s">
        <v>46</v>
      </c>
      <c r="M8707" s="4" t="s">
        <v>9901</v>
      </c>
      <c r="N8707" s="4" t="s">
        <v>48</v>
      </c>
      <c r="O8707" s="4" t="s">
        <v>271</v>
      </c>
      <c r="P8707" s="4" t="s">
        <v>9902</v>
      </c>
      <c r="Q8707" s="4">
        <v>4.71</v>
      </c>
      <c r="R8707" s="4">
        <v>1</v>
      </c>
      <c r="S8707" s="4">
        <v>0</v>
      </c>
      <c r="T8707" s="4">
        <v>4.71</v>
      </c>
      <c r="U8707" s="4">
        <v>0</v>
      </c>
      <c r="V8707" s="4">
        <v>0</v>
      </c>
      <c r="W8707" s="4">
        <v>4</v>
      </c>
      <c r="X8707" s="4" t="s">
        <v>10933</v>
      </c>
    </row>
    <row r="8708" spans="1:24" x14ac:dyDescent="0.35">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x14ac:dyDescent="0.35">
      <c r="A8709" s="4">
        <v>8708</v>
      </c>
      <c r="B8709" s="4" t="s">
        <v>10197</v>
      </c>
      <c r="C8709" s="5">
        <v>40794</v>
      </c>
      <c r="D8709" s="5">
        <v>40799</v>
      </c>
      <c r="E8709" s="4" t="s">
        <v>52</v>
      </c>
      <c r="F8709" s="4" t="s">
        <v>3792</v>
      </c>
      <c r="G8709" s="4" t="s">
        <v>3793</v>
      </c>
      <c r="H8709" s="4" t="s">
        <v>104</v>
      </c>
      <c r="I8709" s="4" t="s">
        <v>29</v>
      </c>
      <c r="J8709" s="4" t="s">
        <v>268</v>
      </c>
      <c r="K8709" s="4" t="s">
        <v>269</v>
      </c>
      <c r="L8709" s="4" t="s">
        <v>150</v>
      </c>
      <c r="M8709" s="4" t="s">
        <v>5172</v>
      </c>
      <c r="N8709" s="4" t="s">
        <v>48</v>
      </c>
      <c r="O8709" s="4" t="s">
        <v>70</v>
      </c>
      <c r="P8709" s="4" t="s">
        <v>5173</v>
      </c>
      <c r="Q8709" s="4">
        <v>3.52</v>
      </c>
      <c r="R8709" s="4">
        <v>2</v>
      </c>
      <c r="S8709" s="4">
        <v>0</v>
      </c>
      <c r="T8709" s="4">
        <v>1.76</v>
      </c>
      <c r="U8709" s="4">
        <v>1.6896</v>
      </c>
      <c r="V8709" s="4">
        <v>0.48</v>
      </c>
      <c r="W8709" s="4">
        <v>5</v>
      </c>
      <c r="X8709" s="4" t="s">
        <v>10934</v>
      </c>
    </row>
    <row r="8710" spans="1:24" x14ac:dyDescent="0.35">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x14ac:dyDescent="0.35">
      <c r="A8711" s="4">
        <v>8710</v>
      </c>
      <c r="B8711" s="4" t="s">
        <v>10198</v>
      </c>
      <c r="C8711" s="5">
        <v>40863</v>
      </c>
      <c r="D8711" s="5">
        <v>40865</v>
      </c>
      <c r="E8711" s="4" t="s">
        <v>190</v>
      </c>
      <c r="F8711" s="4" t="s">
        <v>2111</v>
      </c>
      <c r="G8711" s="4" t="s">
        <v>2112</v>
      </c>
      <c r="H8711" s="4" t="s">
        <v>43</v>
      </c>
      <c r="I8711" s="4" t="s">
        <v>29</v>
      </c>
      <c r="J8711" s="4" t="s">
        <v>44</v>
      </c>
      <c r="K8711" s="4" t="s">
        <v>45</v>
      </c>
      <c r="L8711" s="4" t="s">
        <v>46</v>
      </c>
      <c r="M8711" s="4" t="s">
        <v>2234</v>
      </c>
      <c r="N8711" s="4" t="s">
        <v>34</v>
      </c>
      <c r="O8711" s="4" t="s">
        <v>35</v>
      </c>
      <c r="P8711" s="4" t="s">
        <v>2235</v>
      </c>
      <c r="Q8711" s="4">
        <v>305.97449999999998</v>
      </c>
      <c r="R8711" s="4">
        <v>3</v>
      </c>
      <c r="S8711" s="4">
        <v>0.15</v>
      </c>
      <c r="T8711" s="4">
        <v>101.99149999999999</v>
      </c>
      <c r="U8711" s="4">
        <v>25.197899999999969</v>
      </c>
      <c r="V8711" s="4">
        <v>8.235294117647049E-2</v>
      </c>
      <c r="W8711" s="4">
        <v>2</v>
      </c>
      <c r="X8711" s="4" t="s">
        <v>10933</v>
      </c>
    </row>
    <row r="8712" spans="1:24" x14ac:dyDescent="0.35">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x14ac:dyDescent="0.35">
      <c r="A8713" s="4">
        <v>8712</v>
      </c>
      <c r="B8713" s="4" t="s">
        <v>10199</v>
      </c>
      <c r="C8713" s="5">
        <v>40605</v>
      </c>
      <c r="D8713" s="5">
        <v>40609</v>
      </c>
      <c r="E8713" s="4" t="s">
        <v>52</v>
      </c>
      <c r="F8713" s="4" t="s">
        <v>3482</v>
      </c>
      <c r="G8713" s="4" t="s">
        <v>3483</v>
      </c>
      <c r="H8713" s="4" t="s">
        <v>28</v>
      </c>
      <c r="I8713" s="4" t="s">
        <v>29</v>
      </c>
      <c r="J8713" s="4" t="s">
        <v>949</v>
      </c>
      <c r="K8713" s="4" t="s">
        <v>45</v>
      </c>
      <c r="L8713" s="4" t="s">
        <v>46</v>
      </c>
      <c r="M8713" s="4" t="s">
        <v>3806</v>
      </c>
      <c r="N8713" s="4" t="s">
        <v>34</v>
      </c>
      <c r="O8713" s="4" t="s">
        <v>58</v>
      </c>
      <c r="P8713" s="4" t="s">
        <v>3807</v>
      </c>
      <c r="Q8713" s="4">
        <v>626.35200000000009</v>
      </c>
      <c r="R8713" s="4">
        <v>3</v>
      </c>
      <c r="S8713" s="4">
        <v>0.2</v>
      </c>
      <c r="T8713" s="4">
        <v>208.78400000000002</v>
      </c>
      <c r="U8713" s="4">
        <v>-23.488200000000091</v>
      </c>
      <c r="V8713" s="4">
        <v>-3.7500000000000137E-2</v>
      </c>
      <c r="W8713" s="4">
        <v>4</v>
      </c>
      <c r="X8713" s="4" t="s">
        <v>10933</v>
      </c>
    </row>
    <row r="8714" spans="1:24" x14ac:dyDescent="0.35">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x14ac:dyDescent="0.35">
      <c r="A8715" s="4">
        <v>8714</v>
      </c>
      <c r="B8715" s="4" t="s">
        <v>10201</v>
      </c>
      <c r="C8715" s="5">
        <v>41832</v>
      </c>
      <c r="D8715" s="5">
        <v>41837</v>
      </c>
      <c r="E8715" s="4" t="s">
        <v>52</v>
      </c>
      <c r="F8715" s="4" t="s">
        <v>7626</v>
      </c>
      <c r="G8715" s="4" t="s">
        <v>7627</v>
      </c>
      <c r="H8715" s="4" t="s">
        <v>43</v>
      </c>
      <c r="I8715" s="4" t="s">
        <v>29</v>
      </c>
      <c r="J8715" s="4" t="s">
        <v>949</v>
      </c>
      <c r="K8715" s="4" t="s">
        <v>45</v>
      </c>
      <c r="L8715" s="4" t="s">
        <v>46</v>
      </c>
      <c r="M8715" s="4" t="s">
        <v>2383</v>
      </c>
      <c r="N8715" s="4" t="s">
        <v>73</v>
      </c>
      <c r="O8715" s="4" t="s">
        <v>74</v>
      </c>
      <c r="P8715" s="4" t="s">
        <v>2384</v>
      </c>
      <c r="Q8715" s="4">
        <v>71.951999999999998</v>
      </c>
      <c r="R8715" s="4">
        <v>6</v>
      </c>
      <c r="S8715" s="4">
        <v>0.2</v>
      </c>
      <c r="T8715" s="4">
        <v>11.991999999999999</v>
      </c>
      <c r="U8715" s="4">
        <v>5.3963999999999963</v>
      </c>
      <c r="V8715" s="4">
        <v>7.4999999999999956E-2</v>
      </c>
      <c r="W8715" s="4">
        <v>5</v>
      </c>
      <c r="X8715" s="4" t="s">
        <v>10934</v>
      </c>
    </row>
    <row r="8716" spans="1:24" x14ac:dyDescent="0.35">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x14ac:dyDescent="0.35">
      <c r="A8717" s="4">
        <v>8716</v>
      </c>
      <c r="B8717" s="4" t="s">
        <v>10202</v>
      </c>
      <c r="C8717" s="5">
        <v>41960</v>
      </c>
      <c r="D8717" s="5">
        <v>41964</v>
      </c>
      <c r="E8717" s="4" t="s">
        <v>25</v>
      </c>
      <c r="F8717" s="4" t="s">
        <v>2607</v>
      </c>
      <c r="G8717" s="4" t="s">
        <v>2608</v>
      </c>
      <c r="H8717" s="4" t="s">
        <v>43</v>
      </c>
      <c r="I8717" s="4" t="s">
        <v>29</v>
      </c>
      <c r="J8717" s="4" t="s">
        <v>10203</v>
      </c>
      <c r="K8717" s="4" t="s">
        <v>500</v>
      </c>
      <c r="L8717" s="4" t="s">
        <v>150</v>
      </c>
      <c r="M8717" s="4" t="s">
        <v>2040</v>
      </c>
      <c r="N8717" s="4" t="s">
        <v>48</v>
      </c>
      <c r="O8717" s="4" t="s">
        <v>77</v>
      </c>
      <c r="P8717" s="4" t="s">
        <v>2041</v>
      </c>
      <c r="Q8717" s="4">
        <v>1.8240000000000003</v>
      </c>
      <c r="R8717" s="4">
        <v>1</v>
      </c>
      <c r="S8717" s="4">
        <v>0.7</v>
      </c>
      <c r="T8717" s="4">
        <v>1.8240000000000003</v>
      </c>
      <c r="U8717" s="4">
        <v>-1.3983999999999996</v>
      </c>
      <c r="V8717" s="4">
        <v>-0.76666666666666639</v>
      </c>
      <c r="W8717" s="4">
        <v>4</v>
      </c>
      <c r="X8717" s="4" t="s">
        <v>10933</v>
      </c>
    </row>
    <row r="8718" spans="1:24" x14ac:dyDescent="0.35">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x14ac:dyDescent="0.35">
      <c r="A8719" s="4">
        <v>8718</v>
      </c>
      <c r="B8719" s="4" t="s">
        <v>10204</v>
      </c>
      <c r="C8719" s="5">
        <v>41438</v>
      </c>
      <c r="D8719" s="5">
        <v>41442</v>
      </c>
      <c r="E8719" s="4" t="s">
        <v>25</v>
      </c>
      <c r="F8719" s="4" t="s">
        <v>5153</v>
      </c>
      <c r="G8719" s="4" t="s">
        <v>5154</v>
      </c>
      <c r="H8719" s="4" t="s">
        <v>104</v>
      </c>
      <c r="I8719" s="4" t="s">
        <v>29</v>
      </c>
      <c r="J8719" s="4" t="s">
        <v>186</v>
      </c>
      <c r="K8719" s="4" t="s">
        <v>106</v>
      </c>
      <c r="L8719" s="4" t="s">
        <v>107</v>
      </c>
      <c r="M8719" s="4" t="s">
        <v>2724</v>
      </c>
      <c r="N8719" s="4" t="s">
        <v>34</v>
      </c>
      <c r="O8719" s="4" t="s">
        <v>67</v>
      </c>
      <c r="P8719" s="4" t="s">
        <v>2725</v>
      </c>
      <c r="Q8719" s="4">
        <v>6.9840000000000009</v>
      </c>
      <c r="R8719" s="4">
        <v>2</v>
      </c>
      <c r="S8719" s="4">
        <v>0.6</v>
      </c>
      <c r="T8719" s="4">
        <v>3.4920000000000004</v>
      </c>
      <c r="U8719" s="4">
        <v>-4.5396000000000019</v>
      </c>
      <c r="V8719" s="4">
        <v>-0.65000000000000013</v>
      </c>
      <c r="W8719" s="4">
        <v>4</v>
      </c>
      <c r="X8719" s="4" t="s">
        <v>10933</v>
      </c>
    </row>
    <row r="8720" spans="1:24" x14ac:dyDescent="0.35">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x14ac:dyDescent="0.35">
      <c r="A8721" s="4">
        <v>8720</v>
      </c>
      <c r="B8721" s="4" t="s">
        <v>10204</v>
      </c>
      <c r="C8721" s="5">
        <v>41438</v>
      </c>
      <c r="D8721" s="5">
        <v>41442</v>
      </c>
      <c r="E8721" s="4" t="s">
        <v>25</v>
      </c>
      <c r="F8721" s="4" t="s">
        <v>5153</v>
      </c>
      <c r="G8721" s="4" t="s">
        <v>5154</v>
      </c>
      <c r="H8721" s="4" t="s">
        <v>104</v>
      </c>
      <c r="I8721" s="4" t="s">
        <v>29</v>
      </c>
      <c r="J8721" s="4" t="s">
        <v>186</v>
      </c>
      <c r="K8721" s="4" t="s">
        <v>106</v>
      </c>
      <c r="L8721" s="4" t="s">
        <v>107</v>
      </c>
      <c r="M8721" s="4" t="s">
        <v>7335</v>
      </c>
      <c r="N8721" s="4" t="s">
        <v>48</v>
      </c>
      <c r="O8721" s="4" t="s">
        <v>92</v>
      </c>
      <c r="P8721" s="4" t="s">
        <v>7336</v>
      </c>
      <c r="Q8721" s="4">
        <v>15.552000000000003</v>
      </c>
      <c r="R8721" s="4">
        <v>3</v>
      </c>
      <c r="S8721" s="4">
        <v>0.2</v>
      </c>
      <c r="T8721" s="4">
        <v>5.1840000000000011</v>
      </c>
      <c r="U8721" s="4">
        <v>5.6375999999999999</v>
      </c>
      <c r="V8721" s="4">
        <v>0.36249999999999993</v>
      </c>
      <c r="W8721" s="4">
        <v>4</v>
      </c>
      <c r="X8721" s="4" t="s">
        <v>10933</v>
      </c>
    </row>
    <row r="8722" spans="1:24" x14ac:dyDescent="0.35">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x14ac:dyDescent="0.35">
      <c r="A8723" s="4">
        <v>8722</v>
      </c>
      <c r="B8723" s="4" t="s">
        <v>10204</v>
      </c>
      <c r="C8723" s="5">
        <v>41438</v>
      </c>
      <c r="D8723" s="5">
        <v>41442</v>
      </c>
      <c r="E8723" s="4" t="s">
        <v>25</v>
      </c>
      <c r="F8723" s="4" t="s">
        <v>5153</v>
      </c>
      <c r="G8723" s="4" t="s">
        <v>5154</v>
      </c>
      <c r="H8723" s="4" t="s">
        <v>104</v>
      </c>
      <c r="I8723" s="4" t="s">
        <v>29</v>
      </c>
      <c r="J8723" s="4" t="s">
        <v>186</v>
      </c>
      <c r="K8723" s="4" t="s">
        <v>106</v>
      </c>
      <c r="L8723" s="4" t="s">
        <v>107</v>
      </c>
      <c r="M8723" s="4" t="s">
        <v>4774</v>
      </c>
      <c r="N8723" s="4" t="s">
        <v>48</v>
      </c>
      <c r="O8723" s="4" t="s">
        <v>61</v>
      </c>
      <c r="P8723" s="4" t="s">
        <v>188</v>
      </c>
      <c r="Q8723" s="4">
        <v>67.536000000000016</v>
      </c>
      <c r="R8723" s="4">
        <v>9</v>
      </c>
      <c r="S8723" s="4">
        <v>0.2</v>
      </c>
      <c r="T8723" s="4">
        <v>7.5040000000000013</v>
      </c>
      <c r="U8723" s="4">
        <v>6.7535999999999987</v>
      </c>
      <c r="V8723" s="4">
        <v>9.9999999999999964E-2</v>
      </c>
      <c r="W8723" s="4">
        <v>4</v>
      </c>
      <c r="X8723" s="4" t="s">
        <v>10933</v>
      </c>
    </row>
    <row r="8724" spans="1:24" x14ac:dyDescent="0.35">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x14ac:dyDescent="0.35">
      <c r="A8725" s="4">
        <v>8724</v>
      </c>
      <c r="B8725" s="4" t="s">
        <v>10205</v>
      </c>
      <c r="C8725" s="5">
        <v>41638</v>
      </c>
      <c r="D8725" s="5">
        <v>41640</v>
      </c>
      <c r="E8725" s="4" t="s">
        <v>25</v>
      </c>
      <c r="F8725" s="4" t="s">
        <v>8229</v>
      </c>
      <c r="G8725" s="4" t="s">
        <v>8230</v>
      </c>
      <c r="H8725" s="4" t="s">
        <v>104</v>
      </c>
      <c r="I8725" s="4" t="s">
        <v>29</v>
      </c>
      <c r="J8725" s="4" t="s">
        <v>1421</v>
      </c>
      <c r="K8725" s="4" t="s">
        <v>56</v>
      </c>
      <c r="L8725" s="4" t="s">
        <v>32</v>
      </c>
      <c r="M8725" s="4" t="s">
        <v>1867</v>
      </c>
      <c r="N8725" s="4" t="s">
        <v>48</v>
      </c>
      <c r="O8725" s="4" t="s">
        <v>92</v>
      </c>
      <c r="P8725" s="4" t="s">
        <v>1868</v>
      </c>
      <c r="Q8725" s="4">
        <v>37.408000000000001</v>
      </c>
      <c r="R8725" s="4">
        <v>7</v>
      </c>
      <c r="S8725" s="4">
        <v>0.2</v>
      </c>
      <c r="T8725" s="4">
        <v>5.3440000000000003</v>
      </c>
      <c r="U8725" s="4">
        <v>13.0928</v>
      </c>
      <c r="V8725" s="4">
        <v>0.35</v>
      </c>
      <c r="W8725" s="4">
        <v>2</v>
      </c>
      <c r="X8725" s="4" t="s">
        <v>10933</v>
      </c>
    </row>
    <row r="8726" spans="1:24" x14ac:dyDescent="0.35">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x14ac:dyDescent="0.35">
      <c r="A8727" s="4">
        <v>8726</v>
      </c>
      <c r="B8727" s="4" t="s">
        <v>10206</v>
      </c>
      <c r="C8727" s="5">
        <v>41717</v>
      </c>
      <c r="D8727" s="5">
        <v>41722</v>
      </c>
      <c r="E8727" s="4" t="s">
        <v>52</v>
      </c>
      <c r="F8727" s="4" t="s">
        <v>2895</v>
      </c>
      <c r="G8727" s="4" t="s">
        <v>2896</v>
      </c>
      <c r="H8727" s="4" t="s">
        <v>28</v>
      </c>
      <c r="I8727" s="4" t="s">
        <v>29</v>
      </c>
      <c r="J8727" s="4" t="s">
        <v>97</v>
      </c>
      <c r="K8727" s="4" t="s">
        <v>98</v>
      </c>
      <c r="L8727" s="4" t="s">
        <v>46</v>
      </c>
      <c r="M8727" s="4" t="s">
        <v>2664</v>
      </c>
      <c r="N8727" s="4" t="s">
        <v>48</v>
      </c>
      <c r="O8727" s="4" t="s">
        <v>70</v>
      </c>
      <c r="P8727" s="4" t="s">
        <v>2665</v>
      </c>
      <c r="Q8727" s="4">
        <v>46.2</v>
      </c>
      <c r="R8727" s="4">
        <v>4</v>
      </c>
      <c r="S8727" s="4">
        <v>0</v>
      </c>
      <c r="T8727" s="4">
        <v>11.55</v>
      </c>
      <c r="U8727" s="4">
        <v>21.251999999999999</v>
      </c>
      <c r="V8727" s="4">
        <v>0.45999999999999996</v>
      </c>
      <c r="W8727" s="4">
        <v>5</v>
      </c>
      <c r="X8727" s="4" t="s">
        <v>10934</v>
      </c>
    </row>
    <row r="8728" spans="1:24" x14ac:dyDescent="0.35">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x14ac:dyDescent="0.35">
      <c r="A8729" s="4">
        <v>8728</v>
      </c>
      <c r="B8729" s="4" t="s">
        <v>10207</v>
      </c>
      <c r="C8729" s="5">
        <v>41270</v>
      </c>
      <c r="D8729" s="5">
        <v>41274</v>
      </c>
      <c r="E8729" s="4" t="s">
        <v>52</v>
      </c>
      <c r="F8729" s="4" t="s">
        <v>1159</v>
      </c>
      <c r="G8729" s="4" t="s">
        <v>1160</v>
      </c>
      <c r="H8729" s="4" t="s">
        <v>43</v>
      </c>
      <c r="I8729" s="4" t="s">
        <v>29</v>
      </c>
      <c r="J8729" s="4" t="s">
        <v>1187</v>
      </c>
      <c r="K8729" s="4" t="s">
        <v>337</v>
      </c>
      <c r="L8729" s="4" t="s">
        <v>32</v>
      </c>
      <c r="M8729" s="4" t="s">
        <v>9897</v>
      </c>
      <c r="N8729" s="4" t="s">
        <v>34</v>
      </c>
      <c r="O8729" s="4" t="s">
        <v>67</v>
      </c>
      <c r="P8729" s="4" t="s">
        <v>9898</v>
      </c>
      <c r="Q8729" s="4">
        <v>53.352000000000004</v>
      </c>
      <c r="R8729" s="4">
        <v>3</v>
      </c>
      <c r="S8729" s="4">
        <v>0.2</v>
      </c>
      <c r="T8729" s="4">
        <v>17.784000000000002</v>
      </c>
      <c r="U8729" s="4">
        <v>16.005600000000005</v>
      </c>
      <c r="V8729" s="4">
        <v>0.30000000000000004</v>
      </c>
      <c r="W8729" s="4">
        <v>4</v>
      </c>
      <c r="X8729" s="4" t="s">
        <v>10933</v>
      </c>
    </row>
    <row r="8730" spans="1:24" x14ac:dyDescent="0.35">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x14ac:dyDescent="0.35">
      <c r="A8731" s="4">
        <v>8730</v>
      </c>
      <c r="B8731" s="4" t="s">
        <v>10207</v>
      </c>
      <c r="C8731" s="5">
        <v>41270</v>
      </c>
      <c r="D8731" s="5">
        <v>41274</v>
      </c>
      <c r="E8731" s="4" t="s">
        <v>52</v>
      </c>
      <c r="F8731" s="4" t="s">
        <v>1159</v>
      </c>
      <c r="G8731" s="4" t="s">
        <v>1160</v>
      </c>
      <c r="H8731" s="4" t="s">
        <v>43</v>
      </c>
      <c r="I8731" s="4" t="s">
        <v>29</v>
      </c>
      <c r="J8731" s="4" t="s">
        <v>1187</v>
      </c>
      <c r="K8731" s="4" t="s">
        <v>337</v>
      </c>
      <c r="L8731" s="4" t="s">
        <v>32</v>
      </c>
      <c r="M8731" s="4" t="s">
        <v>4774</v>
      </c>
      <c r="N8731" s="4" t="s">
        <v>48</v>
      </c>
      <c r="O8731" s="4" t="s">
        <v>61</v>
      </c>
      <c r="P8731" s="4" t="s">
        <v>188</v>
      </c>
      <c r="Q8731" s="4">
        <v>22.512000000000004</v>
      </c>
      <c r="R8731" s="4">
        <v>3</v>
      </c>
      <c r="S8731" s="4">
        <v>0.2</v>
      </c>
      <c r="T8731" s="4">
        <v>7.5040000000000013</v>
      </c>
      <c r="U8731" s="4">
        <v>2.2511999999999999</v>
      </c>
      <c r="V8731" s="4">
        <v>9.9999999999999978E-2</v>
      </c>
      <c r="W8731" s="4">
        <v>4</v>
      </c>
      <c r="X8731" s="4" t="s">
        <v>10933</v>
      </c>
    </row>
    <row r="8732" spans="1:24" x14ac:dyDescent="0.35">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x14ac:dyDescent="0.35">
      <c r="A8733" s="4">
        <v>8732</v>
      </c>
      <c r="B8733" s="4" t="s">
        <v>10208</v>
      </c>
      <c r="C8733" s="5">
        <v>41121</v>
      </c>
      <c r="D8733" s="5">
        <v>41127</v>
      </c>
      <c r="E8733" s="4" t="s">
        <v>52</v>
      </c>
      <c r="F8733" s="4" t="s">
        <v>2330</v>
      </c>
      <c r="G8733" s="4" t="s">
        <v>2331</v>
      </c>
      <c r="H8733" s="4" t="s">
        <v>43</v>
      </c>
      <c r="I8733" s="4" t="s">
        <v>29</v>
      </c>
      <c r="J8733" s="4" t="s">
        <v>5085</v>
      </c>
      <c r="K8733" s="4" t="s">
        <v>598</v>
      </c>
      <c r="L8733" s="4" t="s">
        <v>107</v>
      </c>
      <c r="M8733" s="4" t="s">
        <v>1407</v>
      </c>
      <c r="N8733" s="4" t="s">
        <v>48</v>
      </c>
      <c r="O8733" s="4" t="s">
        <v>580</v>
      </c>
      <c r="P8733" s="4" t="s">
        <v>1408</v>
      </c>
      <c r="Q8733" s="4">
        <v>52.59</v>
      </c>
      <c r="R8733" s="4">
        <v>3</v>
      </c>
      <c r="S8733" s="4">
        <v>0</v>
      </c>
      <c r="T8733" s="4">
        <v>17.53</v>
      </c>
      <c r="U8733" s="4">
        <v>15.776999999999996</v>
      </c>
      <c r="V8733" s="4">
        <v>0.29999999999999988</v>
      </c>
      <c r="W8733" s="4">
        <v>6</v>
      </c>
      <c r="X8733" s="4" t="s">
        <v>10934</v>
      </c>
    </row>
    <row r="8734" spans="1:24" x14ac:dyDescent="0.35">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x14ac:dyDescent="0.35">
      <c r="A8735" s="4">
        <v>8734</v>
      </c>
      <c r="B8735" s="4" t="s">
        <v>10209</v>
      </c>
      <c r="C8735" s="5">
        <v>41818</v>
      </c>
      <c r="D8735" s="5">
        <v>41820</v>
      </c>
      <c r="E8735" s="4" t="s">
        <v>25</v>
      </c>
      <c r="F8735" s="4" t="s">
        <v>3886</v>
      </c>
      <c r="G8735" s="4" t="s">
        <v>3887</v>
      </c>
      <c r="H8735" s="4" t="s">
        <v>43</v>
      </c>
      <c r="I8735" s="4" t="s">
        <v>29</v>
      </c>
      <c r="J8735" s="4" t="s">
        <v>97</v>
      </c>
      <c r="K8735" s="4" t="s">
        <v>98</v>
      </c>
      <c r="L8735" s="4" t="s">
        <v>46</v>
      </c>
      <c r="M8735" s="4" t="s">
        <v>1750</v>
      </c>
      <c r="N8735" s="4" t="s">
        <v>34</v>
      </c>
      <c r="O8735" s="4" t="s">
        <v>67</v>
      </c>
      <c r="P8735" s="4" t="s">
        <v>1751</v>
      </c>
      <c r="Q8735" s="4">
        <v>126.30000000000001</v>
      </c>
      <c r="R8735" s="4">
        <v>3</v>
      </c>
      <c r="S8735" s="4">
        <v>0</v>
      </c>
      <c r="T8735" s="4">
        <v>42.1</v>
      </c>
      <c r="U8735" s="4">
        <v>40.415999999999997</v>
      </c>
      <c r="V8735" s="4">
        <v>0.31999999999999995</v>
      </c>
      <c r="W8735" s="4">
        <v>2</v>
      </c>
      <c r="X8735" s="4" t="s">
        <v>10933</v>
      </c>
    </row>
    <row r="8736" spans="1:24" x14ac:dyDescent="0.35">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x14ac:dyDescent="0.35">
      <c r="A8737" s="4">
        <v>8736</v>
      </c>
      <c r="B8737" s="4" t="s">
        <v>10210</v>
      </c>
      <c r="C8737" s="5">
        <v>40582</v>
      </c>
      <c r="D8737" s="5">
        <v>40585</v>
      </c>
      <c r="E8737" s="4" t="s">
        <v>25</v>
      </c>
      <c r="F8737" s="4" t="s">
        <v>2422</v>
      </c>
      <c r="G8737" s="4" t="s">
        <v>2423</v>
      </c>
      <c r="H8737" s="4" t="s">
        <v>43</v>
      </c>
      <c r="I8737" s="4" t="s">
        <v>29</v>
      </c>
      <c r="J8737" s="4" t="s">
        <v>268</v>
      </c>
      <c r="K8737" s="4" t="s">
        <v>269</v>
      </c>
      <c r="L8737" s="4" t="s">
        <v>150</v>
      </c>
      <c r="M8737" s="4" t="s">
        <v>2810</v>
      </c>
      <c r="N8737" s="4" t="s">
        <v>48</v>
      </c>
      <c r="O8737" s="4" t="s">
        <v>61</v>
      </c>
      <c r="P8737" s="4" t="s">
        <v>2811</v>
      </c>
      <c r="Q8737" s="4">
        <v>64.959999999999994</v>
      </c>
      <c r="R8737" s="4">
        <v>4</v>
      </c>
      <c r="S8737" s="4">
        <v>0</v>
      </c>
      <c r="T8737" s="4">
        <v>16.239999999999998</v>
      </c>
      <c r="U8737" s="4">
        <v>9.7439999999999998</v>
      </c>
      <c r="V8737" s="4">
        <v>0.15000000000000002</v>
      </c>
      <c r="W8737" s="4">
        <v>3</v>
      </c>
      <c r="X8737" s="4" t="s">
        <v>10933</v>
      </c>
    </row>
    <row r="8738" spans="1:24" x14ac:dyDescent="0.35">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x14ac:dyDescent="0.35">
      <c r="A8739" s="4">
        <v>8738</v>
      </c>
      <c r="B8739" s="4" t="s">
        <v>10212</v>
      </c>
      <c r="C8739" s="5">
        <v>41736</v>
      </c>
      <c r="D8739" s="5">
        <v>41740</v>
      </c>
      <c r="E8739" s="4" t="s">
        <v>52</v>
      </c>
      <c r="F8739" s="4" t="s">
        <v>7123</v>
      </c>
      <c r="G8739" s="4" t="s">
        <v>7124</v>
      </c>
      <c r="H8739" s="4" t="s">
        <v>43</v>
      </c>
      <c r="I8739" s="4" t="s">
        <v>29</v>
      </c>
      <c r="J8739" s="4" t="s">
        <v>6245</v>
      </c>
      <c r="K8739" s="4" t="s">
        <v>337</v>
      </c>
      <c r="L8739" s="4" t="s">
        <v>32</v>
      </c>
      <c r="M8739" s="4" t="s">
        <v>3165</v>
      </c>
      <c r="N8739" s="4" t="s">
        <v>48</v>
      </c>
      <c r="O8739" s="4" t="s">
        <v>77</v>
      </c>
      <c r="P8739" s="4" t="s">
        <v>3166</v>
      </c>
      <c r="Q8739" s="4">
        <v>8.1000000000000014</v>
      </c>
      <c r="R8739" s="4">
        <v>5</v>
      </c>
      <c r="S8739" s="4">
        <v>0.7</v>
      </c>
      <c r="T8739" s="4">
        <v>1.6200000000000003</v>
      </c>
      <c r="U8739" s="4">
        <v>-5.9399999999999977</v>
      </c>
      <c r="V8739" s="4">
        <v>-0.73333333333333295</v>
      </c>
      <c r="W8739" s="4">
        <v>4</v>
      </c>
      <c r="X8739" s="4" t="s">
        <v>10933</v>
      </c>
    </row>
    <row r="8740" spans="1:24" x14ac:dyDescent="0.35">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x14ac:dyDescent="0.35">
      <c r="A8741" s="4">
        <v>8740</v>
      </c>
      <c r="B8741" s="4" t="s">
        <v>10213</v>
      </c>
      <c r="C8741" s="5">
        <v>41982</v>
      </c>
      <c r="D8741" s="5">
        <v>41985</v>
      </c>
      <c r="E8741" s="4" t="s">
        <v>190</v>
      </c>
      <c r="F8741" s="4" t="s">
        <v>673</v>
      </c>
      <c r="G8741" s="4" t="s">
        <v>674</v>
      </c>
      <c r="H8741" s="4" t="s">
        <v>28</v>
      </c>
      <c r="I8741" s="4" t="s">
        <v>29</v>
      </c>
      <c r="J8741" s="4" t="s">
        <v>148</v>
      </c>
      <c r="K8741" s="4" t="s">
        <v>149</v>
      </c>
      <c r="L8741" s="4" t="s">
        <v>150</v>
      </c>
      <c r="M8741" s="4" t="s">
        <v>1673</v>
      </c>
      <c r="N8741" s="4" t="s">
        <v>73</v>
      </c>
      <c r="O8741" s="4" t="s">
        <v>74</v>
      </c>
      <c r="P8741" s="4" t="s">
        <v>1674</v>
      </c>
      <c r="Q8741" s="4">
        <v>83.987999999999985</v>
      </c>
      <c r="R8741" s="4">
        <v>2</v>
      </c>
      <c r="S8741" s="4">
        <v>0.4</v>
      </c>
      <c r="T8741" s="4">
        <v>41.993999999999993</v>
      </c>
      <c r="U8741" s="4">
        <v>-20.996999999999993</v>
      </c>
      <c r="V8741" s="4">
        <v>-0.24999999999999994</v>
      </c>
      <c r="W8741" s="4">
        <v>3</v>
      </c>
      <c r="X8741" s="4" t="s">
        <v>10933</v>
      </c>
    </row>
    <row r="8742" spans="1:24" x14ac:dyDescent="0.35">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x14ac:dyDescent="0.35">
      <c r="A8743" s="4">
        <v>8742</v>
      </c>
      <c r="B8743" s="4" t="s">
        <v>10215</v>
      </c>
      <c r="C8743" s="5">
        <v>41222</v>
      </c>
      <c r="D8743" s="5">
        <v>41222</v>
      </c>
      <c r="E8743" s="4" t="s">
        <v>1292</v>
      </c>
      <c r="F8743" s="4" t="s">
        <v>2709</v>
      </c>
      <c r="G8743" s="4" t="s">
        <v>2710</v>
      </c>
      <c r="H8743" s="4" t="s">
        <v>104</v>
      </c>
      <c r="I8743" s="4" t="s">
        <v>29</v>
      </c>
      <c r="J8743" s="4" t="s">
        <v>1481</v>
      </c>
      <c r="K8743" s="4" t="s">
        <v>256</v>
      </c>
      <c r="L8743" s="4" t="s">
        <v>107</v>
      </c>
      <c r="M8743" s="4" t="s">
        <v>750</v>
      </c>
      <c r="N8743" s="4" t="s">
        <v>48</v>
      </c>
      <c r="O8743" s="4" t="s">
        <v>77</v>
      </c>
      <c r="P8743" s="4" t="s">
        <v>751</v>
      </c>
      <c r="Q8743" s="4">
        <v>10.74</v>
      </c>
      <c r="R8743" s="4">
        <v>3</v>
      </c>
      <c r="S8743" s="4">
        <v>0</v>
      </c>
      <c r="T8743" s="4">
        <v>3.58</v>
      </c>
      <c r="U8743" s="4">
        <v>5.1551999999999998</v>
      </c>
      <c r="V8743" s="4">
        <v>0.48</v>
      </c>
      <c r="W8743" s="4">
        <v>0</v>
      </c>
      <c r="X8743" s="4" t="s">
        <v>10935</v>
      </c>
    </row>
    <row r="8744" spans="1:24" x14ac:dyDescent="0.35">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x14ac:dyDescent="0.35">
      <c r="A8745" s="4">
        <v>8744</v>
      </c>
      <c r="B8745" s="4" t="s">
        <v>10216</v>
      </c>
      <c r="C8745" s="5">
        <v>41184</v>
      </c>
      <c r="D8745" s="5">
        <v>41186</v>
      </c>
      <c r="E8745" s="4" t="s">
        <v>190</v>
      </c>
      <c r="F8745" s="4" t="s">
        <v>2004</v>
      </c>
      <c r="G8745" s="4" t="s">
        <v>2005</v>
      </c>
      <c r="H8745" s="4" t="s">
        <v>28</v>
      </c>
      <c r="I8745" s="4" t="s">
        <v>29</v>
      </c>
      <c r="J8745" s="4" t="s">
        <v>9418</v>
      </c>
      <c r="K8745" s="4" t="s">
        <v>422</v>
      </c>
      <c r="L8745" s="4" t="s">
        <v>46</v>
      </c>
      <c r="M8745" s="4" t="s">
        <v>755</v>
      </c>
      <c r="N8745" s="4" t="s">
        <v>73</v>
      </c>
      <c r="O8745" s="4" t="s">
        <v>163</v>
      </c>
      <c r="P8745" s="4" t="s">
        <v>756</v>
      </c>
      <c r="Q8745" s="4">
        <v>53.040000000000006</v>
      </c>
      <c r="R8745" s="4">
        <v>3</v>
      </c>
      <c r="S8745" s="4">
        <v>0.2</v>
      </c>
      <c r="T8745" s="4">
        <v>17.680000000000003</v>
      </c>
      <c r="U8745" s="4">
        <v>-4.6409999999999982</v>
      </c>
      <c r="V8745" s="4">
        <v>-8.7499999999999953E-2</v>
      </c>
      <c r="W8745" s="4">
        <v>2</v>
      </c>
      <c r="X8745" s="4" t="s">
        <v>10933</v>
      </c>
    </row>
    <row r="8746" spans="1:24" x14ac:dyDescent="0.35">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x14ac:dyDescent="0.35">
      <c r="A8747" s="4">
        <v>8746</v>
      </c>
      <c r="B8747" s="4" t="s">
        <v>10217</v>
      </c>
      <c r="C8747" s="5">
        <v>41235</v>
      </c>
      <c r="D8747" s="5">
        <v>41238</v>
      </c>
      <c r="E8747" s="4" t="s">
        <v>25</v>
      </c>
      <c r="F8747" s="4" t="s">
        <v>10093</v>
      </c>
      <c r="G8747" s="4" t="s">
        <v>10094</v>
      </c>
      <c r="H8747" s="4" t="s">
        <v>104</v>
      </c>
      <c r="I8747" s="4" t="s">
        <v>29</v>
      </c>
      <c r="J8747" s="4" t="s">
        <v>8795</v>
      </c>
      <c r="K8747" s="4" t="s">
        <v>1247</v>
      </c>
      <c r="L8747" s="4" t="s">
        <v>150</v>
      </c>
      <c r="M8747" s="4" t="s">
        <v>8881</v>
      </c>
      <c r="N8747" s="4" t="s">
        <v>48</v>
      </c>
      <c r="O8747" s="4" t="s">
        <v>92</v>
      </c>
      <c r="P8747" s="4" t="s">
        <v>8882</v>
      </c>
      <c r="Q8747" s="4">
        <v>59.94</v>
      </c>
      <c r="R8747" s="4">
        <v>3</v>
      </c>
      <c r="S8747" s="4">
        <v>0</v>
      </c>
      <c r="T8747" s="4">
        <v>19.98</v>
      </c>
      <c r="U8747" s="4">
        <v>28.171799999999998</v>
      </c>
      <c r="V8747" s="4">
        <v>0.47</v>
      </c>
      <c r="W8747" s="4">
        <v>3</v>
      </c>
      <c r="X8747" s="4" t="s">
        <v>10933</v>
      </c>
    </row>
    <row r="8748" spans="1:24" x14ac:dyDescent="0.35">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x14ac:dyDescent="0.35">
      <c r="A8749" s="4">
        <v>8748</v>
      </c>
      <c r="B8749" s="4" t="s">
        <v>10218</v>
      </c>
      <c r="C8749" s="5">
        <v>41673</v>
      </c>
      <c r="D8749" s="5">
        <v>41678</v>
      </c>
      <c r="E8749" s="4" t="s">
        <v>52</v>
      </c>
      <c r="F8749" s="4" t="s">
        <v>5725</v>
      </c>
      <c r="G8749" s="4" t="s">
        <v>5726</v>
      </c>
      <c r="H8749" s="4" t="s">
        <v>43</v>
      </c>
      <c r="I8749" s="4" t="s">
        <v>29</v>
      </c>
      <c r="J8749" s="4" t="s">
        <v>949</v>
      </c>
      <c r="K8749" s="4" t="s">
        <v>45</v>
      </c>
      <c r="L8749" s="4" t="s">
        <v>46</v>
      </c>
      <c r="M8749" s="4" t="s">
        <v>2389</v>
      </c>
      <c r="N8749" s="4" t="s">
        <v>48</v>
      </c>
      <c r="O8749" s="4" t="s">
        <v>77</v>
      </c>
      <c r="P8749" s="4" t="s">
        <v>2390</v>
      </c>
      <c r="Q8749" s="4">
        <v>30.960000000000004</v>
      </c>
      <c r="R8749" s="4">
        <v>2</v>
      </c>
      <c r="S8749" s="4">
        <v>0.2</v>
      </c>
      <c r="T8749" s="4">
        <v>15.480000000000002</v>
      </c>
      <c r="U8749" s="4">
        <v>10.061999999999998</v>
      </c>
      <c r="V8749" s="4">
        <v>0.3249999999999999</v>
      </c>
      <c r="W8749" s="4">
        <v>5</v>
      </c>
      <c r="X8749" s="4" t="s">
        <v>10934</v>
      </c>
    </row>
    <row r="8750" spans="1:24" x14ac:dyDescent="0.35">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x14ac:dyDescent="0.35">
      <c r="A8751" s="4">
        <v>8750</v>
      </c>
      <c r="B8751" s="4" t="s">
        <v>10219</v>
      </c>
      <c r="C8751" s="5">
        <v>41076</v>
      </c>
      <c r="D8751" s="5">
        <v>41079</v>
      </c>
      <c r="E8751" s="4" t="s">
        <v>190</v>
      </c>
      <c r="F8751" s="4" t="s">
        <v>566</v>
      </c>
      <c r="G8751" s="4" t="s">
        <v>567</v>
      </c>
      <c r="H8751" s="4" t="s">
        <v>28</v>
      </c>
      <c r="I8751" s="4" t="s">
        <v>29</v>
      </c>
      <c r="J8751" s="4" t="s">
        <v>268</v>
      </c>
      <c r="K8751" s="4" t="s">
        <v>269</v>
      </c>
      <c r="L8751" s="4" t="s">
        <v>150</v>
      </c>
      <c r="M8751" s="4" t="s">
        <v>1744</v>
      </c>
      <c r="N8751" s="4" t="s">
        <v>48</v>
      </c>
      <c r="O8751" s="4" t="s">
        <v>77</v>
      </c>
      <c r="P8751" s="4" t="s">
        <v>1745</v>
      </c>
      <c r="Q8751" s="4">
        <v>3050.3760000000002</v>
      </c>
      <c r="R8751" s="4">
        <v>3</v>
      </c>
      <c r="S8751" s="4">
        <v>0.2</v>
      </c>
      <c r="T8751" s="4">
        <v>1016.792</v>
      </c>
      <c r="U8751" s="4">
        <v>1143.8910000000001</v>
      </c>
      <c r="V8751" s="4">
        <v>0.375</v>
      </c>
      <c r="W8751" s="4">
        <v>3</v>
      </c>
      <c r="X8751" s="4" t="s">
        <v>10933</v>
      </c>
    </row>
    <row r="8752" spans="1:24" x14ac:dyDescent="0.35">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x14ac:dyDescent="0.35">
      <c r="A8753" s="4">
        <v>8752</v>
      </c>
      <c r="B8753" s="4" t="s">
        <v>10220</v>
      </c>
      <c r="C8753" s="5">
        <v>41400</v>
      </c>
      <c r="D8753" s="5">
        <v>41404</v>
      </c>
      <c r="E8753" s="4" t="s">
        <v>52</v>
      </c>
      <c r="F8753" s="4" t="s">
        <v>442</v>
      </c>
      <c r="G8753" s="4" t="s">
        <v>443</v>
      </c>
      <c r="H8753" s="4" t="s">
        <v>104</v>
      </c>
      <c r="I8753" s="4" t="s">
        <v>29</v>
      </c>
      <c r="J8753" s="4" t="s">
        <v>5648</v>
      </c>
      <c r="K8753" s="4" t="s">
        <v>56</v>
      </c>
      <c r="L8753" s="4" t="s">
        <v>32</v>
      </c>
      <c r="M8753" s="4" t="s">
        <v>10221</v>
      </c>
      <c r="N8753" s="4" t="s">
        <v>48</v>
      </c>
      <c r="O8753" s="4" t="s">
        <v>92</v>
      </c>
      <c r="P8753" s="4" t="s">
        <v>10222</v>
      </c>
      <c r="Q8753" s="4">
        <v>93.248000000000005</v>
      </c>
      <c r="R8753" s="4">
        <v>4</v>
      </c>
      <c r="S8753" s="4">
        <v>0.2</v>
      </c>
      <c r="T8753" s="4">
        <v>23.312000000000001</v>
      </c>
      <c r="U8753" s="4">
        <v>31.4712</v>
      </c>
      <c r="V8753" s="4">
        <v>0.33749999999999997</v>
      </c>
      <c r="W8753" s="4">
        <v>4</v>
      </c>
      <c r="X8753" s="4" t="s">
        <v>10933</v>
      </c>
    </row>
    <row r="8754" spans="1:24" x14ac:dyDescent="0.35">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x14ac:dyDescent="0.35">
      <c r="A8755" s="4">
        <v>8754</v>
      </c>
      <c r="B8755" s="4" t="s">
        <v>10223</v>
      </c>
      <c r="C8755" s="5">
        <v>41892</v>
      </c>
      <c r="D8755" s="5">
        <v>41893</v>
      </c>
      <c r="E8755" s="4" t="s">
        <v>190</v>
      </c>
      <c r="F8755" s="4" t="s">
        <v>4832</v>
      </c>
      <c r="G8755" s="4" t="s">
        <v>4833</v>
      </c>
      <c r="H8755" s="4" t="s">
        <v>28</v>
      </c>
      <c r="I8755" s="4" t="s">
        <v>29</v>
      </c>
      <c r="J8755" s="4" t="s">
        <v>2837</v>
      </c>
      <c r="K8755" s="4" t="s">
        <v>500</v>
      </c>
      <c r="L8755" s="4" t="s">
        <v>150</v>
      </c>
      <c r="M8755" s="4" t="s">
        <v>4564</v>
      </c>
      <c r="N8755" s="4" t="s">
        <v>48</v>
      </c>
      <c r="O8755" s="4" t="s">
        <v>49</v>
      </c>
      <c r="P8755" s="4" t="s">
        <v>4565</v>
      </c>
      <c r="Q8755" s="4">
        <v>17.712</v>
      </c>
      <c r="R8755" s="4">
        <v>6</v>
      </c>
      <c r="S8755" s="4">
        <v>0.2</v>
      </c>
      <c r="T8755" s="4">
        <v>2.952</v>
      </c>
      <c r="U8755" s="4">
        <v>5.9777999999999993</v>
      </c>
      <c r="V8755" s="4">
        <v>0.33749999999999997</v>
      </c>
      <c r="W8755" s="4">
        <v>1</v>
      </c>
      <c r="X8755" s="4" t="s">
        <v>10935</v>
      </c>
    </row>
    <row r="8756" spans="1:24" x14ac:dyDescent="0.35">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x14ac:dyDescent="0.35">
      <c r="A8757" s="4">
        <v>8756</v>
      </c>
      <c r="B8757" s="4" t="s">
        <v>10223</v>
      </c>
      <c r="C8757" s="5">
        <v>41892</v>
      </c>
      <c r="D8757" s="5">
        <v>41893</v>
      </c>
      <c r="E8757" s="4" t="s">
        <v>190</v>
      </c>
      <c r="F8757" s="4" t="s">
        <v>4832</v>
      </c>
      <c r="G8757" s="4" t="s">
        <v>4833</v>
      </c>
      <c r="H8757" s="4" t="s">
        <v>28</v>
      </c>
      <c r="I8757" s="4" t="s">
        <v>29</v>
      </c>
      <c r="J8757" s="4" t="s">
        <v>2837</v>
      </c>
      <c r="K8757" s="4" t="s">
        <v>500</v>
      </c>
      <c r="L8757" s="4" t="s">
        <v>150</v>
      </c>
      <c r="M8757" s="4" t="s">
        <v>4495</v>
      </c>
      <c r="N8757" s="4" t="s">
        <v>48</v>
      </c>
      <c r="O8757" s="4" t="s">
        <v>77</v>
      </c>
      <c r="P8757" s="4" t="s">
        <v>4496</v>
      </c>
      <c r="Q8757" s="4">
        <v>6.2580000000000009</v>
      </c>
      <c r="R8757" s="4">
        <v>2</v>
      </c>
      <c r="S8757" s="4">
        <v>0.7</v>
      </c>
      <c r="T8757" s="4">
        <v>3.1290000000000004</v>
      </c>
      <c r="U8757" s="4">
        <v>-5.2149999999999999</v>
      </c>
      <c r="V8757" s="4">
        <v>-0.83333333333333315</v>
      </c>
      <c r="W8757" s="4">
        <v>1</v>
      </c>
      <c r="X8757" s="4" t="s">
        <v>10935</v>
      </c>
    </row>
    <row r="8758" spans="1:24" x14ac:dyDescent="0.35">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x14ac:dyDescent="0.35">
      <c r="A8759" s="4">
        <v>8758</v>
      </c>
      <c r="B8759" s="4" t="s">
        <v>10224</v>
      </c>
      <c r="C8759" s="5">
        <v>41478</v>
      </c>
      <c r="D8759" s="5">
        <v>41482</v>
      </c>
      <c r="E8759" s="4" t="s">
        <v>52</v>
      </c>
      <c r="F8759" s="4" t="s">
        <v>6866</v>
      </c>
      <c r="G8759" s="4" t="s">
        <v>6867</v>
      </c>
      <c r="H8759" s="4" t="s">
        <v>43</v>
      </c>
      <c r="I8759" s="4" t="s">
        <v>29</v>
      </c>
      <c r="J8759" s="4" t="s">
        <v>384</v>
      </c>
      <c r="K8759" s="4" t="s">
        <v>2737</v>
      </c>
      <c r="L8759" s="4" t="s">
        <v>150</v>
      </c>
      <c r="M8759" s="4" t="s">
        <v>1059</v>
      </c>
      <c r="N8759" s="4" t="s">
        <v>48</v>
      </c>
      <c r="O8759" s="4" t="s">
        <v>92</v>
      </c>
      <c r="P8759" s="4" t="s">
        <v>1060</v>
      </c>
      <c r="Q8759" s="4">
        <v>51.84</v>
      </c>
      <c r="R8759" s="4">
        <v>8</v>
      </c>
      <c r="S8759" s="4">
        <v>0</v>
      </c>
      <c r="T8759" s="4">
        <v>6.48</v>
      </c>
      <c r="U8759" s="4">
        <v>24.883200000000002</v>
      </c>
      <c r="V8759" s="4">
        <v>0.48000000000000004</v>
      </c>
      <c r="W8759" s="4">
        <v>4</v>
      </c>
      <c r="X8759" s="4" t="s">
        <v>10933</v>
      </c>
    </row>
    <row r="8760" spans="1:24" x14ac:dyDescent="0.35">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x14ac:dyDescent="0.35">
      <c r="A8761" s="4">
        <v>8760</v>
      </c>
      <c r="B8761" s="4" t="s">
        <v>10224</v>
      </c>
      <c r="C8761" s="5">
        <v>41478</v>
      </c>
      <c r="D8761" s="5">
        <v>41482</v>
      </c>
      <c r="E8761" s="4" t="s">
        <v>52</v>
      </c>
      <c r="F8761" s="4" t="s">
        <v>6866</v>
      </c>
      <c r="G8761" s="4" t="s">
        <v>6867</v>
      </c>
      <c r="H8761" s="4" t="s">
        <v>43</v>
      </c>
      <c r="I8761" s="4" t="s">
        <v>29</v>
      </c>
      <c r="J8761" s="4" t="s">
        <v>384</v>
      </c>
      <c r="K8761" s="4" t="s">
        <v>2737</v>
      </c>
      <c r="L8761" s="4" t="s">
        <v>150</v>
      </c>
      <c r="M8761" s="4" t="s">
        <v>2938</v>
      </c>
      <c r="N8761" s="4" t="s">
        <v>48</v>
      </c>
      <c r="O8761" s="4" t="s">
        <v>77</v>
      </c>
      <c r="P8761" s="4" t="s">
        <v>2939</v>
      </c>
      <c r="Q8761" s="4">
        <v>5.4</v>
      </c>
      <c r="R8761" s="4">
        <v>3</v>
      </c>
      <c r="S8761" s="4">
        <v>0</v>
      </c>
      <c r="T8761" s="4">
        <v>1.8</v>
      </c>
      <c r="U8761" s="4">
        <v>2.5920000000000001</v>
      </c>
      <c r="V8761" s="4">
        <v>0.48</v>
      </c>
      <c r="W8761" s="4">
        <v>4</v>
      </c>
      <c r="X8761" s="4" t="s">
        <v>10933</v>
      </c>
    </row>
    <row r="8762" spans="1:24" x14ac:dyDescent="0.35">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x14ac:dyDescent="0.35">
      <c r="A8763" s="4">
        <v>8762</v>
      </c>
      <c r="B8763" s="4" t="s">
        <v>10225</v>
      </c>
      <c r="C8763" s="5">
        <v>41305</v>
      </c>
      <c r="D8763" s="5">
        <v>41311</v>
      </c>
      <c r="E8763" s="4" t="s">
        <v>52</v>
      </c>
      <c r="F8763" s="4" t="s">
        <v>3438</v>
      </c>
      <c r="G8763" s="4" t="s">
        <v>3439</v>
      </c>
      <c r="H8763" s="4" t="s">
        <v>104</v>
      </c>
      <c r="I8763" s="4" t="s">
        <v>29</v>
      </c>
      <c r="J8763" s="4" t="s">
        <v>1738</v>
      </c>
      <c r="K8763" s="4" t="s">
        <v>1274</v>
      </c>
      <c r="L8763" s="4" t="s">
        <v>32</v>
      </c>
      <c r="M8763" s="4" t="s">
        <v>5582</v>
      </c>
      <c r="N8763" s="4" t="s">
        <v>48</v>
      </c>
      <c r="O8763" s="4" t="s">
        <v>175</v>
      </c>
      <c r="P8763" s="4" t="s">
        <v>5583</v>
      </c>
      <c r="Q8763" s="4">
        <v>125.36</v>
      </c>
      <c r="R8763" s="4">
        <v>8</v>
      </c>
      <c r="S8763" s="4">
        <v>0</v>
      </c>
      <c r="T8763" s="4">
        <v>15.67</v>
      </c>
      <c r="U8763" s="4">
        <v>58.919199999999989</v>
      </c>
      <c r="V8763" s="4">
        <v>0.46999999999999992</v>
      </c>
      <c r="W8763" s="4">
        <v>6</v>
      </c>
      <c r="X8763" s="4" t="s">
        <v>10934</v>
      </c>
    </row>
    <row r="8764" spans="1:24" x14ac:dyDescent="0.35">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x14ac:dyDescent="0.35">
      <c r="A8765" s="4">
        <v>8764</v>
      </c>
      <c r="B8765" s="4" t="s">
        <v>10226</v>
      </c>
      <c r="C8765" s="5">
        <v>41638</v>
      </c>
      <c r="D8765" s="5">
        <v>41642</v>
      </c>
      <c r="E8765" s="4" t="s">
        <v>52</v>
      </c>
      <c r="F8765" s="4" t="s">
        <v>3163</v>
      </c>
      <c r="G8765" s="4" t="s">
        <v>3164</v>
      </c>
      <c r="H8765" s="4" t="s">
        <v>28</v>
      </c>
      <c r="I8765" s="4" t="s">
        <v>29</v>
      </c>
      <c r="J8765" s="4" t="s">
        <v>5396</v>
      </c>
      <c r="K8765" s="4" t="s">
        <v>45</v>
      </c>
      <c r="L8765" s="4" t="s">
        <v>46</v>
      </c>
      <c r="M8765" s="4" t="s">
        <v>5551</v>
      </c>
      <c r="N8765" s="4" t="s">
        <v>48</v>
      </c>
      <c r="O8765" s="4" t="s">
        <v>580</v>
      </c>
      <c r="P8765" s="4" t="s">
        <v>5552</v>
      </c>
      <c r="Q8765" s="4">
        <v>27.96</v>
      </c>
      <c r="R8765" s="4">
        <v>2</v>
      </c>
      <c r="S8765" s="4">
        <v>0</v>
      </c>
      <c r="T8765" s="4">
        <v>13.98</v>
      </c>
      <c r="U8765" s="4">
        <v>7.2696000000000005</v>
      </c>
      <c r="V8765" s="4">
        <v>0.26</v>
      </c>
      <c r="W8765" s="4">
        <v>4</v>
      </c>
      <c r="X8765" s="4" t="s">
        <v>10933</v>
      </c>
    </row>
    <row r="8766" spans="1:24" x14ac:dyDescent="0.35">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x14ac:dyDescent="0.35">
      <c r="A8767" s="4">
        <v>8766</v>
      </c>
      <c r="B8767" s="4" t="s">
        <v>10227</v>
      </c>
      <c r="C8767" s="5">
        <v>41234</v>
      </c>
      <c r="D8767" s="5">
        <v>41240</v>
      </c>
      <c r="E8767" s="4" t="s">
        <v>52</v>
      </c>
      <c r="F8767" s="4" t="s">
        <v>1534</v>
      </c>
      <c r="G8767" s="4" t="s">
        <v>1535</v>
      </c>
      <c r="H8767" s="4" t="s">
        <v>43</v>
      </c>
      <c r="I8767" s="4" t="s">
        <v>29</v>
      </c>
      <c r="J8767" s="4" t="s">
        <v>105</v>
      </c>
      <c r="K8767" s="4" t="s">
        <v>106</v>
      </c>
      <c r="L8767" s="4" t="s">
        <v>107</v>
      </c>
      <c r="M8767" s="4" t="s">
        <v>110</v>
      </c>
      <c r="N8767" s="4" t="s">
        <v>48</v>
      </c>
      <c r="O8767" s="4" t="s">
        <v>77</v>
      </c>
      <c r="P8767" s="4" t="s">
        <v>111</v>
      </c>
      <c r="Q8767" s="4">
        <v>1.6959999999999997</v>
      </c>
      <c r="R8767" s="4">
        <v>2</v>
      </c>
      <c r="S8767" s="4">
        <v>0.8</v>
      </c>
      <c r="T8767" s="4">
        <v>0.84799999999999986</v>
      </c>
      <c r="U8767" s="4">
        <v>-2.5440000000000005</v>
      </c>
      <c r="V8767" s="4">
        <v>-1.5000000000000004</v>
      </c>
      <c r="W8767" s="4">
        <v>6</v>
      </c>
      <c r="X8767" s="4" t="s">
        <v>10934</v>
      </c>
    </row>
    <row r="8768" spans="1:24" x14ac:dyDescent="0.35">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x14ac:dyDescent="0.35">
      <c r="A8769" s="4">
        <v>8768</v>
      </c>
      <c r="B8769" s="4" t="s">
        <v>10227</v>
      </c>
      <c r="C8769" s="5">
        <v>41234</v>
      </c>
      <c r="D8769" s="5">
        <v>41240</v>
      </c>
      <c r="E8769" s="4" t="s">
        <v>52</v>
      </c>
      <c r="F8769" s="4" t="s">
        <v>1534</v>
      </c>
      <c r="G8769" s="4" t="s">
        <v>1535</v>
      </c>
      <c r="H8769" s="4" t="s">
        <v>43</v>
      </c>
      <c r="I8769" s="4" t="s">
        <v>29</v>
      </c>
      <c r="J8769" s="4" t="s">
        <v>105</v>
      </c>
      <c r="K8769" s="4" t="s">
        <v>106</v>
      </c>
      <c r="L8769" s="4" t="s">
        <v>107</v>
      </c>
      <c r="M8769" s="4" t="s">
        <v>1620</v>
      </c>
      <c r="N8769" s="4" t="s">
        <v>48</v>
      </c>
      <c r="O8769" s="4" t="s">
        <v>77</v>
      </c>
      <c r="P8769" s="4" t="s">
        <v>1621</v>
      </c>
      <c r="Q8769" s="4">
        <v>7.9799999999999986</v>
      </c>
      <c r="R8769" s="4">
        <v>5</v>
      </c>
      <c r="S8769" s="4">
        <v>0.8</v>
      </c>
      <c r="T8769" s="4">
        <v>1.5959999999999996</v>
      </c>
      <c r="U8769" s="4">
        <v>-13.167000000000002</v>
      </c>
      <c r="V8769" s="4">
        <v>-1.6500000000000006</v>
      </c>
      <c r="W8769" s="4">
        <v>6</v>
      </c>
      <c r="X8769" s="4" t="s">
        <v>10934</v>
      </c>
    </row>
    <row r="8770" spans="1:24" x14ac:dyDescent="0.35">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x14ac:dyDescent="0.35">
      <c r="A8771" s="4">
        <v>8770</v>
      </c>
      <c r="B8771" s="4" t="s">
        <v>10229</v>
      </c>
      <c r="C8771" s="5">
        <v>41530</v>
      </c>
      <c r="D8771" s="5">
        <v>41531</v>
      </c>
      <c r="E8771" s="4" t="s">
        <v>1292</v>
      </c>
      <c r="F8771" s="4" t="s">
        <v>1529</v>
      </c>
      <c r="G8771" s="4" t="s">
        <v>1530</v>
      </c>
      <c r="H8771" s="4" t="s">
        <v>104</v>
      </c>
      <c r="I8771" s="4" t="s">
        <v>29</v>
      </c>
      <c r="J8771" s="4" t="s">
        <v>1475</v>
      </c>
      <c r="K8771" s="4" t="s">
        <v>459</v>
      </c>
      <c r="L8771" s="4" t="s">
        <v>46</v>
      </c>
      <c r="M8771" s="4" t="s">
        <v>8336</v>
      </c>
      <c r="N8771" s="4" t="s">
        <v>73</v>
      </c>
      <c r="O8771" s="4" t="s">
        <v>74</v>
      </c>
      <c r="P8771" s="4" t="s">
        <v>8337</v>
      </c>
      <c r="Q8771" s="4">
        <v>146.952</v>
      </c>
      <c r="R8771" s="4">
        <v>3</v>
      </c>
      <c r="S8771" s="4">
        <v>0.2</v>
      </c>
      <c r="T8771" s="4">
        <v>48.984000000000002</v>
      </c>
      <c r="U8771" s="4">
        <v>9.1844999999999928</v>
      </c>
      <c r="V8771" s="4">
        <v>6.2499999999999951E-2</v>
      </c>
      <c r="W8771" s="4">
        <v>1</v>
      </c>
      <c r="X8771" s="4" t="s">
        <v>10935</v>
      </c>
    </row>
    <row r="8772" spans="1:24" x14ac:dyDescent="0.35">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x14ac:dyDescent="0.35">
      <c r="A8773" s="4">
        <v>8772</v>
      </c>
      <c r="B8773" s="4" t="s">
        <v>10230</v>
      </c>
      <c r="C8773" s="5">
        <v>41897</v>
      </c>
      <c r="D8773" s="5">
        <v>41900</v>
      </c>
      <c r="E8773" s="4" t="s">
        <v>190</v>
      </c>
      <c r="F8773" s="4" t="s">
        <v>5170</v>
      </c>
      <c r="G8773" s="4" t="s">
        <v>5171</v>
      </c>
      <c r="H8773" s="4" t="s">
        <v>43</v>
      </c>
      <c r="I8773" s="4" t="s">
        <v>29</v>
      </c>
      <c r="J8773" s="4" t="s">
        <v>4590</v>
      </c>
      <c r="K8773" s="4" t="s">
        <v>90</v>
      </c>
      <c r="L8773" s="4" t="s">
        <v>32</v>
      </c>
      <c r="M8773" s="4" t="s">
        <v>4873</v>
      </c>
      <c r="N8773" s="4" t="s">
        <v>48</v>
      </c>
      <c r="O8773" s="4" t="s">
        <v>80</v>
      </c>
      <c r="P8773" s="4" t="s">
        <v>4874</v>
      </c>
      <c r="Q8773" s="4">
        <v>942.78400000000011</v>
      </c>
      <c r="R8773" s="4">
        <v>4</v>
      </c>
      <c r="S8773" s="4">
        <v>0.2</v>
      </c>
      <c r="T8773" s="4">
        <v>235.69600000000003</v>
      </c>
      <c r="U8773" s="4">
        <v>94.278400000000033</v>
      </c>
      <c r="V8773" s="4">
        <v>0.10000000000000002</v>
      </c>
      <c r="W8773" s="4">
        <v>3</v>
      </c>
      <c r="X8773" s="4" t="s">
        <v>10933</v>
      </c>
    </row>
    <row r="8774" spans="1:24" x14ac:dyDescent="0.35">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x14ac:dyDescent="0.35">
      <c r="A8775" s="4">
        <v>8774</v>
      </c>
      <c r="B8775" s="4" t="s">
        <v>10231</v>
      </c>
      <c r="C8775" s="5">
        <v>40962</v>
      </c>
      <c r="D8775" s="5">
        <v>40967</v>
      </c>
      <c r="E8775" s="4" t="s">
        <v>52</v>
      </c>
      <c r="F8775" s="4" t="s">
        <v>9818</v>
      </c>
      <c r="G8775" s="4" t="s">
        <v>9819</v>
      </c>
      <c r="H8775" s="4" t="s">
        <v>104</v>
      </c>
      <c r="I8775" s="4" t="s">
        <v>29</v>
      </c>
      <c r="J8775" s="4" t="s">
        <v>268</v>
      </c>
      <c r="K8775" s="4" t="s">
        <v>269</v>
      </c>
      <c r="L8775" s="4" t="s">
        <v>150</v>
      </c>
      <c r="M8775" s="4" t="s">
        <v>2205</v>
      </c>
      <c r="N8775" s="4" t="s">
        <v>48</v>
      </c>
      <c r="O8775" s="4" t="s">
        <v>80</v>
      </c>
      <c r="P8775" s="4" t="s">
        <v>2206</v>
      </c>
      <c r="Q8775" s="4">
        <v>26.880000000000003</v>
      </c>
      <c r="R8775" s="4">
        <v>6</v>
      </c>
      <c r="S8775" s="4">
        <v>0</v>
      </c>
      <c r="T8775" s="4">
        <v>4.4800000000000004</v>
      </c>
      <c r="U8775" s="4">
        <v>6.7200000000000006</v>
      </c>
      <c r="V8775" s="4">
        <v>0.25</v>
      </c>
      <c r="W8775" s="4">
        <v>5</v>
      </c>
      <c r="X8775" s="4" t="s">
        <v>10934</v>
      </c>
    </row>
    <row r="8776" spans="1:24" x14ac:dyDescent="0.35">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x14ac:dyDescent="0.35">
      <c r="A8777" s="4">
        <v>8776</v>
      </c>
      <c r="B8777" s="4" t="s">
        <v>10232</v>
      </c>
      <c r="C8777" s="5">
        <v>41614</v>
      </c>
      <c r="D8777" s="5">
        <v>41618</v>
      </c>
      <c r="E8777" s="4" t="s">
        <v>25</v>
      </c>
      <c r="F8777" s="4" t="s">
        <v>4084</v>
      </c>
      <c r="G8777" s="4" t="s">
        <v>4085</v>
      </c>
      <c r="H8777" s="4" t="s">
        <v>104</v>
      </c>
      <c r="I8777" s="4" t="s">
        <v>29</v>
      </c>
      <c r="J8777" s="4" t="s">
        <v>305</v>
      </c>
      <c r="K8777" s="4" t="s">
        <v>213</v>
      </c>
      <c r="L8777" s="4" t="s">
        <v>107</v>
      </c>
      <c r="M8777" s="4" t="s">
        <v>642</v>
      </c>
      <c r="N8777" s="4" t="s">
        <v>48</v>
      </c>
      <c r="O8777" s="4" t="s">
        <v>70</v>
      </c>
      <c r="P8777" s="4" t="s">
        <v>643</v>
      </c>
      <c r="Q8777" s="4">
        <v>3.536</v>
      </c>
      <c r="R8777" s="4">
        <v>2</v>
      </c>
      <c r="S8777" s="4">
        <v>0.2</v>
      </c>
      <c r="T8777" s="4">
        <v>1.768</v>
      </c>
      <c r="U8777" s="4">
        <v>0.30940000000000001</v>
      </c>
      <c r="V8777" s="4">
        <v>8.7500000000000008E-2</v>
      </c>
      <c r="W8777" s="4">
        <v>4</v>
      </c>
      <c r="X8777" s="4" t="s">
        <v>10933</v>
      </c>
    </row>
    <row r="8778" spans="1:24" x14ac:dyDescent="0.35">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x14ac:dyDescent="0.35">
      <c r="A8779" s="4">
        <v>8778</v>
      </c>
      <c r="B8779" s="4" t="s">
        <v>10233</v>
      </c>
      <c r="C8779" s="5">
        <v>41458</v>
      </c>
      <c r="D8779" s="5">
        <v>41459</v>
      </c>
      <c r="E8779" s="4" t="s">
        <v>190</v>
      </c>
      <c r="F8779" s="4" t="s">
        <v>897</v>
      </c>
      <c r="G8779" s="4" t="s">
        <v>898</v>
      </c>
      <c r="H8779" s="4" t="s">
        <v>43</v>
      </c>
      <c r="I8779" s="4" t="s">
        <v>29</v>
      </c>
      <c r="J8779" s="4" t="s">
        <v>1683</v>
      </c>
      <c r="K8779" s="4" t="s">
        <v>106</v>
      </c>
      <c r="L8779" s="4" t="s">
        <v>107</v>
      </c>
      <c r="M8779" s="4" t="s">
        <v>6016</v>
      </c>
      <c r="N8779" s="4" t="s">
        <v>48</v>
      </c>
      <c r="O8779" s="4" t="s">
        <v>92</v>
      </c>
      <c r="P8779" s="4" t="s">
        <v>6017</v>
      </c>
      <c r="Q8779" s="4">
        <v>41.472000000000008</v>
      </c>
      <c r="R8779" s="4">
        <v>8</v>
      </c>
      <c r="S8779" s="4">
        <v>0.2</v>
      </c>
      <c r="T8779" s="4">
        <v>5.1840000000000011</v>
      </c>
      <c r="U8779" s="4">
        <v>14.5152</v>
      </c>
      <c r="V8779" s="4">
        <v>0.34999999999999992</v>
      </c>
      <c r="W8779" s="4">
        <v>1</v>
      </c>
      <c r="X8779" s="4" t="s">
        <v>10935</v>
      </c>
    </row>
    <row r="8780" spans="1:24" x14ac:dyDescent="0.35">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x14ac:dyDescent="0.35">
      <c r="A8781" s="4">
        <v>8780</v>
      </c>
      <c r="B8781" s="4" t="s">
        <v>10235</v>
      </c>
      <c r="C8781" s="5">
        <v>40988</v>
      </c>
      <c r="D8781" s="5">
        <v>40990</v>
      </c>
      <c r="E8781" s="4" t="s">
        <v>25</v>
      </c>
      <c r="F8781" s="4" t="s">
        <v>2462</v>
      </c>
      <c r="G8781" s="4" t="s">
        <v>2463</v>
      </c>
      <c r="H8781" s="4" t="s">
        <v>28</v>
      </c>
      <c r="I8781" s="4" t="s">
        <v>29</v>
      </c>
      <c r="J8781" s="4" t="s">
        <v>1978</v>
      </c>
      <c r="K8781" s="4" t="s">
        <v>422</v>
      </c>
      <c r="L8781" s="4" t="s">
        <v>46</v>
      </c>
      <c r="M8781" s="4" t="s">
        <v>2989</v>
      </c>
      <c r="N8781" s="4" t="s">
        <v>48</v>
      </c>
      <c r="O8781" s="4" t="s">
        <v>61</v>
      </c>
      <c r="P8781" s="4" t="s">
        <v>2990</v>
      </c>
      <c r="Q8781" s="4">
        <v>29.304000000000002</v>
      </c>
      <c r="R8781" s="4">
        <v>3</v>
      </c>
      <c r="S8781" s="4">
        <v>0.2</v>
      </c>
      <c r="T8781" s="4">
        <v>9.7680000000000007</v>
      </c>
      <c r="U8781" s="4">
        <v>2.5641000000000034</v>
      </c>
      <c r="V8781" s="4">
        <v>8.7500000000000105E-2</v>
      </c>
      <c r="W8781" s="4">
        <v>2</v>
      </c>
      <c r="X8781" s="4" t="s">
        <v>10933</v>
      </c>
    </row>
    <row r="8782" spans="1:24" x14ac:dyDescent="0.35">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x14ac:dyDescent="0.35">
      <c r="A8783" s="4">
        <v>8782</v>
      </c>
      <c r="B8783" s="4" t="s">
        <v>10236</v>
      </c>
      <c r="C8783" s="5">
        <v>40969</v>
      </c>
      <c r="D8783" s="5">
        <v>40972</v>
      </c>
      <c r="E8783" s="4" t="s">
        <v>190</v>
      </c>
      <c r="F8783" s="4" t="s">
        <v>9529</v>
      </c>
      <c r="G8783" s="4" t="s">
        <v>9530</v>
      </c>
      <c r="H8783" s="4" t="s">
        <v>43</v>
      </c>
      <c r="I8783" s="4" t="s">
        <v>29</v>
      </c>
      <c r="J8783" s="4" t="s">
        <v>186</v>
      </c>
      <c r="K8783" s="4" t="s">
        <v>106</v>
      </c>
      <c r="L8783" s="4" t="s">
        <v>107</v>
      </c>
      <c r="M8783" s="4" t="s">
        <v>3093</v>
      </c>
      <c r="N8783" s="4" t="s">
        <v>34</v>
      </c>
      <c r="O8783" s="4" t="s">
        <v>35</v>
      </c>
      <c r="P8783" s="4" t="s">
        <v>3094</v>
      </c>
      <c r="Q8783" s="4">
        <v>1227.9983999999999</v>
      </c>
      <c r="R8783" s="4">
        <v>6</v>
      </c>
      <c r="S8783" s="4">
        <v>0.32</v>
      </c>
      <c r="T8783" s="4">
        <v>204.66639999999998</v>
      </c>
      <c r="U8783" s="4">
        <v>-36.117600000000152</v>
      </c>
      <c r="V8783" s="4">
        <v>-2.9411764705882477E-2</v>
      </c>
      <c r="W8783" s="4">
        <v>3</v>
      </c>
      <c r="X8783" s="4" t="s">
        <v>10933</v>
      </c>
    </row>
    <row r="8784" spans="1:24" x14ac:dyDescent="0.35">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x14ac:dyDescent="0.35">
      <c r="A8785" s="4">
        <v>8784</v>
      </c>
      <c r="B8785" s="4" t="s">
        <v>10237</v>
      </c>
      <c r="C8785" s="5">
        <v>41533</v>
      </c>
      <c r="D8785" s="5">
        <v>41538</v>
      </c>
      <c r="E8785" s="4" t="s">
        <v>52</v>
      </c>
      <c r="F8785" s="4" t="s">
        <v>2111</v>
      </c>
      <c r="G8785" s="4" t="s">
        <v>2112</v>
      </c>
      <c r="H8785" s="4" t="s">
        <v>43</v>
      </c>
      <c r="I8785" s="4" t="s">
        <v>29</v>
      </c>
      <c r="J8785" s="4" t="s">
        <v>10238</v>
      </c>
      <c r="K8785" s="4" t="s">
        <v>6261</v>
      </c>
      <c r="L8785" s="4" t="s">
        <v>46</v>
      </c>
      <c r="M8785" s="4" t="s">
        <v>905</v>
      </c>
      <c r="N8785" s="4" t="s">
        <v>34</v>
      </c>
      <c r="O8785" s="4" t="s">
        <v>58</v>
      </c>
      <c r="P8785" s="4" t="s">
        <v>906</v>
      </c>
      <c r="Q8785" s="4">
        <v>1128.3899999999999</v>
      </c>
      <c r="R8785" s="4">
        <v>3</v>
      </c>
      <c r="S8785" s="4">
        <v>0</v>
      </c>
      <c r="T8785" s="4">
        <v>376.12999999999994</v>
      </c>
      <c r="U8785" s="4">
        <v>259.52970000000005</v>
      </c>
      <c r="V8785" s="4">
        <v>0.23000000000000007</v>
      </c>
      <c r="W8785" s="4">
        <v>5</v>
      </c>
      <c r="X8785" s="4" t="s">
        <v>10934</v>
      </c>
    </row>
    <row r="8786" spans="1:24" x14ac:dyDescent="0.35">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x14ac:dyDescent="0.35">
      <c r="A8787" s="4">
        <v>8786</v>
      </c>
      <c r="B8787" s="4" t="s">
        <v>10240</v>
      </c>
      <c r="C8787" s="5">
        <v>41788</v>
      </c>
      <c r="D8787" s="5">
        <v>41793</v>
      </c>
      <c r="E8787" s="4" t="s">
        <v>52</v>
      </c>
      <c r="F8787" s="4" t="s">
        <v>6483</v>
      </c>
      <c r="G8787" s="4" t="s">
        <v>6484</v>
      </c>
      <c r="H8787" s="4" t="s">
        <v>43</v>
      </c>
      <c r="I8787" s="4" t="s">
        <v>29</v>
      </c>
      <c r="J8787" s="4" t="s">
        <v>546</v>
      </c>
      <c r="K8787" s="4" t="s">
        <v>312</v>
      </c>
      <c r="L8787" s="4" t="s">
        <v>46</v>
      </c>
      <c r="M8787" s="4" t="s">
        <v>7699</v>
      </c>
      <c r="N8787" s="4" t="s">
        <v>73</v>
      </c>
      <c r="O8787" s="4" t="s">
        <v>74</v>
      </c>
      <c r="P8787" s="4" t="s">
        <v>7700</v>
      </c>
      <c r="Q8787" s="4">
        <v>195.96000000000004</v>
      </c>
      <c r="R8787" s="4">
        <v>5</v>
      </c>
      <c r="S8787" s="4">
        <v>0.2</v>
      </c>
      <c r="T8787" s="4">
        <v>39.192000000000007</v>
      </c>
      <c r="U8787" s="4">
        <v>19.596000000000018</v>
      </c>
      <c r="V8787" s="4">
        <v>0.10000000000000007</v>
      </c>
      <c r="W8787" s="4">
        <v>5</v>
      </c>
      <c r="X8787" s="4" t="s">
        <v>10934</v>
      </c>
    </row>
    <row r="8788" spans="1:24" x14ac:dyDescent="0.35">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x14ac:dyDescent="0.35">
      <c r="A8789" s="4">
        <v>8788</v>
      </c>
      <c r="B8789" s="4" t="s">
        <v>10240</v>
      </c>
      <c r="C8789" s="5">
        <v>41788</v>
      </c>
      <c r="D8789" s="5">
        <v>41793</v>
      </c>
      <c r="E8789" s="4" t="s">
        <v>52</v>
      </c>
      <c r="F8789" s="4" t="s">
        <v>6483</v>
      </c>
      <c r="G8789" s="4" t="s">
        <v>6484</v>
      </c>
      <c r="H8789" s="4" t="s">
        <v>43</v>
      </c>
      <c r="I8789" s="4" t="s">
        <v>29</v>
      </c>
      <c r="J8789" s="4" t="s">
        <v>546</v>
      </c>
      <c r="K8789" s="4" t="s">
        <v>312</v>
      </c>
      <c r="L8789" s="4" t="s">
        <v>46</v>
      </c>
      <c r="M8789" s="4" t="s">
        <v>480</v>
      </c>
      <c r="N8789" s="4" t="s">
        <v>73</v>
      </c>
      <c r="O8789" s="4" t="s">
        <v>163</v>
      </c>
      <c r="P8789" s="4" t="s">
        <v>481</v>
      </c>
      <c r="Q8789" s="4">
        <v>271.96800000000002</v>
      </c>
      <c r="R8789" s="4">
        <v>4</v>
      </c>
      <c r="S8789" s="4">
        <v>0.2</v>
      </c>
      <c r="T8789" s="4">
        <v>67.992000000000004</v>
      </c>
      <c r="U8789" s="4">
        <v>54.393599999999978</v>
      </c>
      <c r="V8789" s="4">
        <v>0.1999999999999999</v>
      </c>
      <c r="W8789" s="4">
        <v>5</v>
      </c>
      <c r="X8789" s="4" t="s">
        <v>10934</v>
      </c>
    </row>
    <row r="8790" spans="1:24" x14ac:dyDescent="0.35">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x14ac:dyDescent="0.35">
      <c r="A8791" s="4">
        <v>8790</v>
      </c>
      <c r="B8791" s="4" t="s">
        <v>10241</v>
      </c>
      <c r="C8791" s="5">
        <v>41806</v>
      </c>
      <c r="D8791" s="5">
        <v>41810</v>
      </c>
      <c r="E8791" s="4" t="s">
        <v>52</v>
      </c>
      <c r="F8791" s="4" t="s">
        <v>4800</v>
      </c>
      <c r="G8791" s="4" t="s">
        <v>4801</v>
      </c>
      <c r="H8791" s="4" t="s">
        <v>28</v>
      </c>
      <c r="I8791" s="4" t="s">
        <v>29</v>
      </c>
      <c r="J8791" s="4" t="s">
        <v>737</v>
      </c>
      <c r="K8791" s="4" t="s">
        <v>90</v>
      </c>
      <c r="L8791" s="4" t="s">
        <v>32</v>
      </c>
      <c r="M8791" s="4" t="s">
        <v>4793</v>
      </c>
      <c r="N8791" s="4" t="s">
        <v>34</v>
      </c>
      <c r="O8791" s="4" t="s">
        <v>35</v>
      </c>
      <c r="P8791" s="4" t="s">
        <v>4794</v>
      </c>
      <c r="Q8791" s="4">
        <v>77.728000000000009</v>
      </c>
      <c r="R8791" s="4">
        <v>2</v>
      </c>
      <c r="S8791" s="4">
        <v>0.2</v>
      </c>
      <c r="T8791" s="4">
        <v>38.864000000000004</v>
      </c>
      <c r="U8791" s="4">
        <v>-3.8863999999999947</v>
      </c>
      <c r="V8791" s="4">
        <v>-4.9999999999999926E-2</v>
      </c>
      <c r="W8791" s="4">
        <v>4</v>
      </c>
      <c r="X8791" s="4" t="s">
        <v>10933</v>
      </c>
    </row>
    <row r="8792" spans="1:24" x14ac:dyDescent="0.35">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x14ac:dyDescent="0.35">
      <c r="A8793" s="4">
        <v>8792</v>
      </c>
      <c r="B8793" s="4" t="s">
        <v>10243</v>
      </c>
      <c r="C8793" s="5">
        <v>41717</v>
      </c>
      <c r="D8793" s="5">
        <v>41723</v>
      </c>
      <c r="E8793" s="4" t="s">
        <v>52</v>
      </c>
      <c r="F8793" s="4" t="s">
        <v>5616</v>
      </c>
      <c r="G8793" s="4" t="s">
        <v>5617</v>
      </c>
      <c r="H8793" s="4" t="s">
        <v>28</v>
      </c>
      <c r="I8793" s="4" t="s">
        <v>29</v>
      </c>
      <c r="J8793" s="4" t="s">
        <v>186</v>
      </c>
      <c r="K8793" s="4" t="s">
        <v>106</v>
      </c>
      <c r="L8793" s="4" t="s">
        <v>107</v>
      </c>
      <c r="M8793" s="4" t="s">
        <v>2586</v>
      </c>
      <c r="N8793" s="4" t="s">
        <v>73</v>
      </c>
      <c r="O8793" s="4" t="s">
        <v>74</v>
      </c>
      <c r="P8793" s="4" t="s">
        <v>2587</v>
      </c>
      <c r="Q8793" s="4">
        <v>537.54399999999998</v>
      </c>
      <c r="R8793" s="4">
        <v>7</v>
      </c>
      <c r="S8793" s="4">
        <v>0.2</v>
      </c>
      <c r="T8793" s="4">
        <v>76.792000000000002</v>
      </c>
      <c r="U8793" s="4">
        <v>47.035099999999971</v>
      </c>
      <c r="V8793" s="4">
        <v>8.7499999999999953E-2</v>
      </c>
      <c r="W8793" s="4">
        <v>6</v>
      </c>
      <c r="X8793" s="4" t="s">
        <v>10934</v>
      </c>
    </row>
    <row r="8794" spans="1:24" x14ac:dyDescent="0.35">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x14ac:dyDescent="0.35">
      <c r="A8795" s="4">
        <v>8794</v>
      </c>
      <c r="B8795" s="4" t="s">
        <v>10244</v>
      </c>
      <c r="C8795" s="5">
        <v>40896</v>
      </c>
      <c r="D8795" s="5">
        <v>40898</v>
      </c>
      <c r="E8795" s="4" t="s">
        <v>190</v>
      </c>
      <c r="F8795" s="4" t="s">
        <v>1385</v>
      </c>
      <c r="G8795" s="4" t="s">
        <v>1386</v>
      </c>
      <c r="H8795" s="4" t="s">
        <v>43</v>
      </c>
      <c r="I8795" s="4" t="s">
        <v>29</v>
      </c>
      <c r="J8795" s="4" t="s">
        <v>44</v>
      </c>
      <c r="K8795" s="4" t="s">
        <v>45</v>
      </c>
      <c r="L8795" s="4" t="s">
        <v>46</v>
      </c>
      <c r="M8795" s="4" t="s">
        <v>1882</v>
      </c>
      <c r="N8795" s="4" t="s">
        <v>48</v>
      </c>
      <c r="O8795" s="4" t="s">
        <v>271</v>
      </c>
      <c r="P8795" s="4" t="s">
        <v>1883</v>
      </c>
      <c r="Q8795" s="4">
        <v>22.549999999999997</v>
      </c>
      <c r="R8795" s="4">
        <v>5</v>
      </c>
      <c r="S8795" s="4">
        <v>0</v>
      </c>
      <c r="T8795" s="4">
        <v>4.51</v>
      </c>
      <c r="U8795" s="4">
        <v>8.7945000000000011</v>
      </c>
      <c r="V8795" s="4">
        <v>0.39000000000000012</v>
      </c>
      <c r="W8795" s="4">
        <v>2</v>
      </c>
      <c r="X8795" s="4" t="s">
        <v>10933</v>
      </c>
    </row>
    <row r="8796" spans="1:24" x14ac:dyDescent="0.35">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x14ac:dyDescent="0.35">
      <c r="A8797" s="4">
        <v>8796</v>
      </c>
      <c r="B8797" s="4" t="s">
        <v>10244</v>
      </c>
      <c r="C8797" s="5">
        <v>40896</v>
      </c>
      <c r="D8797" s="5">
        <v>40898</v>
      </c>
      <c r="E8797" s="4" t="s">
        <v>190</v>
      </c>
      <c r="F8797" s="4" t="s">
        <v>1385</v>
      </c>
      <c r="G8797" s="4" t="s">
        <v>1386</v>
      </c>
      <c r="H8797" s="4" t="s">
        <v>43</v>
      </c>
      <c r="I8797" s="4" t="s">
        <v>29</v>
      </c>
      <c r="J8797" s="4" t="s">
        <v>44</v>
      </c>
      <c r="K8797" s="4" t="s">
        <v>45</v>
      </c>
      <c r="L8797" s="4" t="s">
        <v>46</v>
      </c>
      <c r="M8797" s="4" t="s">
        <v>2588</v>
      </c>
      <c r="N8797" s="4" t="s">
        <v>73</v>
      </c>
      <c r="O8797" s="4" t="s">
        <v>74</v>
      </c>
      <c r="P8797" s="4" t="s">
        <v>2589</v>
      </c>
      <c r="Q8797" s="4">
        <v>211.16800000000001</v>
      </c>
      <c r="R8797" s="4">
        <v>4</v>
      </c>
      <c r="S8797" s="4">
        <v>0.2</v>
      </c>
      <c r="T8797" s="4">
        <v>52.792000000000002</v>
      </c>
      <c r="U8797" s="4">
        <v>15.837600000000009</v>
      </c>
      <c r="V8797" s="4">
        <v>7.5000000000000039E-2</v>
      </c>
      <c r="W8797" s="4">
        <v>2</v>
      </c>
      <c r="X8797" s="4" t="s">
        <v>10933</v>
      </c>
    </row>
    <row r="8798" spans="1:24" x14ac:dyDescent="0.35">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x14ac:dyDescent="0.35">
      <c r="A8799" s="4">
        <v>8798</v>
      </c>
      <c r="B8799" s="4" t="s">
        <v>10245</v>
      </c>
      <c r="C8799" s="5">
        <v>41463</v>
      </c>
      <c r="D8799" s="5">
        <v>41469</v>
      </c>
      <c r="E8799" s="4" t="s">
        <v>52</v>
      </c>
      <c r="F8799" s="4" t="s">
        <v>673</v>
      </c>
      <c r="G8799" s="4" t="s">
        <v>674</v>
      </c>
      <c r="H8799" s="4" t="s">
        <v>28</v>
      </c>
      <c r="I8799" s="4" t="s">
        <v>29</v>
      </c>
      <c r="J8799" s="4" t="s">
        <v>156</v>
      </c>
      <c r="K8799" s="4" t="s">
        <v>123</v>
      </c>
      <c r="L8799" s="4" t="s">
        <v>46</v>
      </c>
      <c r="M8799" s="4" t="s">
        <v>4998</v>
      </c>
      <c r="N8799" s="4" t="s">
        <v>48</v>
      </c>
      <c r="O8799" s="4" t="s">
        <v>70</v>
      </c>
      <c r="P8799" s="4" t="s">
        <v>4999</v>
      </c>
      <c r="Q8799" s="4">
        <v>45.98</v>
      </c>
      <c r="R8799" s="4">
        <v>2</v>
      </c>
      <c r="S8799" s="4">
        <v>0</v>
      </c>
      <c r="T8799" s="4">
        <v>22.99</v>
      </c>
      <c r="U8799" s="4">
        <v>12.874400000000001</v>
      </c>
      <c r="V8799" s="4">
        <v>0.28000000000000003</v>
      </c>
      <c r="W8799" s="4">
        <v>6</v>
      </c>
      <c r="X8799" s="4" t="s">
        <v>10934</v>
      </c>
    </row>
    <row r="8800" spans="1:24" x14ac:dyDescent="0.35">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x14ac:dyDescent="0.35">
      <c r="A8801" s="4">
        <v>8800</v>
      </c>
      <c r="B8801" s="4" t="s">
        <v>10247</v>
      </c>
      <c r="C8801" s="5">
        <v>40671</v>
      </c>
      <c r="D8801" s="5">
        <v>40673</v>
      </c>
      <c r="E8801" s="4" t="s">
        <v>190</v>
      </c>
      <c r="F8801" s="4" t="s">
        <v>3452</v>
      </c>
      <c r="G8801" s="4" t="s">
        <v>3453</v>
      </c>
      <c r="H8801" s="4" t="s">
        <v>28</v>
      </c>
      <c r="I8801" s="4" t="s">
        <v>29</v>
      </c>
      <c r="J8801" s="4" t="s">
        <v>148</v>
      </c>
      <c r="K8801" s="4" t="s">
        <v>149</v>
      </c>
      <c r="L8801" s="4" t="s">
        <v>150</v>
      </c>
      <c r="M8801" s="4" t="s">
        <v>1217</v>
      </c>
      <c r="N8801" s="4" t="s">
        <v>73</v>
      </c>
      <c r="O8801" s="4" t="s">
        <v>1218</v>
      </c>
      <c r="P8801" s="4" t="s">
        <v>1219</v>
      </c>
      <c r="Q8801" s="4">
        <v>1799.9699999999998</v>
      </c>
      <c r="R8801" s="4">
        <v>5</v>
      </c>
      <c r="S8801" s="4">
        <v>0.4</v>
      </c>
      <c r="T8801" s="4">
        <v>359.99399999999997</v>
      </c>
      <c r="U8801" s="4">
        <v>239.99600000000009</v>
      </c>
      <c r="V8801" s="4">
        <v>0.13333333333333339</v>
      </c>
      <c r="W8801" s="4">
        <v>2</v>
      </c>
      <c r="X8801" s="4" t="s">
        <v>10933</v>
      </c>
    </row>
    <row r="8802" spans="1:24" x14ac:dyDescent="0.35">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x14ac:dyDescent="0.35">
      <c r="A8803" s="4">
        <v>8802</v>
      </c>
      <c r="B8803" s="4" t="s">
        <v>10249</v>
      </c>
      <c r="C8803" s="5">
        <v>41589</v>
      </c>
      <c r="D8803" s="5">
        <v>41591</v>
      </c>
      <c r="E8803" s="4" t="s">
        <v>190</v>
      </c>
      <c r="F8803" s="4" t="s">
        <v>7900</v>
      </c>
      <c r="G8803" s="4" t="s">
        <v>7901</v>
      </c>
      <c r="H8803" s="4" t="s">
        <v>28</v>
      </c>
      <c r="I8803" s="4" t="s">
        <v>29</v>
      </c>
      <c r="J8803" s="4" t="s">
        <v>4849</v>
      </c>
      <c r="K8803" s="4" t="s">
        <v>651</v>
      </c>
      <c r="L8803" s="4" t="s">
        <v>107</v>
      </c>
      <c r="M8803" s="4" t="s">
        <v>7989</v>
      </c>
      <c r="N8803" s="4" t="s">
        <v>73</v>
      </c>
      <c r="O8803" s="4" t="s">
        <v>74</v>
      </c>
      <c r="P8803" s="4" t="s">
        <v>7990</v>
      </c>
      <c r="Q8803" s="4">
        <v>221.98</v>
      </c>
      <c r="R8803" s="4">
        <v>2</v>
      </c>
      <c r="S8803" s="4">
        <v>0</v>
      </c>
      <c r="T8803" s="4">
        <v>110.99</v>
      </c>
      <c r="U8803" s="4">
        <v>62.15440000000001</v>
      </c>
      <c r="V8803" s="4">
        <v>0.28000000000000008</v>
      </c>
      <c r="W8803" s="4">
        <v>2</v>
      </c>
      <c r="X8803" s="4" t="s">
        <v>10933</v>
      </c>
    </row>
    <row r="8804" spans="1:24" x14ac:dyDescent="0.35">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x14ac:dyDescent="0.35">
      <c r="A8805" s="4">
        <v>8804</v>
      </c>
      <c r="B8805" s="4" t="s">
        <v>10250</v>
      </c>
      <c r="C8805" s="5">
        <v>40908</v>
      </c>
      <c r="D8805" s="5">
        <v>40909</v>
      </c>
      <c r="E8805" s="4" t="s">
        <v>190</v>
      </c>
      <c r="F8805" s="4" t="s">
        <v>6421</v>
      </c>
      <c r="G8805" s="4" t="s">
        <v>6422</v>
      </c>
      <c r="H8805" s="4" t="s">
        <v>43</v>
      </c>
      <c r="I8805" s="4" t="s">
        <v>29</v>
      </c>
      <c r="J8805" s="4" t="s">
        <v>268</v>
      </c>
      <c r="K8805" s="4" t="s">
        <v>269</v>
      </c>
      <c r="L8805" s="4" t="s">
        <v>150</v>
      </c>
      <c r="M8805" s="4" t="s">
        <v>2207</v>
      </c>
      <c r="N8805" s="4" t="s">
        <v>73</v>
      </c>
      <c r="O8805" s="4" t="s">
        <v>163</v>
      </c>
      <c r="P8805" s="4" t="s">
        <v>2208</v>
      </c>
      <c r="Q8805" s="4">
        <v>34.769999999999996</v>
      </c>
      <c r="R8805" s="4">
        <v>3</v>
      </c>
      <c r="S8805" s="4">
        <v>0</v>
      </c>
      <c r="T8805" s="4">
        <v>11.589999999999998</v>
      </c>
      <c r="U8805" s="4">
        <v>11.474099999999996</v>
      </c>
      <c r="V8805" s="4">
        <v>0.32999999999999996</v>
      </c>
      <c r="W8805" s="4">
        <v>1</v>
      </c>
      <c r="X8805" s="4" t="s">
        <v>10935</v>
      </c>
    </row>
    <row r="8806" spans="1:24" x14ac:dyDescent="0.35">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x14ac:dyDescent="0.35">
      <c r="A8807" s="4">
        <v>8806</v>
      </c>
      <c r="B8807" s="4" t="s">
        <v>10251</v>
      </c>
      <c r="C8807" s="5">
        <v>41871</v>
      </c>
      <c r="D8807" s="5">
        <v>41875</v>
      </c>
      <c r="E8807" s="4" t="s">
        <v>52</v>
      </c>
      <c r="F8807" s="4" t="s">
        <v>1352</v>
      </c>
      <c r="G8807" s="4" t="s">
        <v>1353</v>
      </c>
      <c r="H8807" s="4" t="s">
        <v>28</v>
      </c>
      <c r="I8807" s="4" t="s">
        <v>29</v>
      </c>
      <c r="J8807" s="4" t="s">
        <v>5121</v>
      </c>
      <c r="K8807" s="4" t="s">
        <v>123</v>
      </c>
      <c r="L8807" s="4" t="s">
        <v>46</v>
      </c>
      <c r="M8807" s="4" t="s">
        <v>4644</v>
      </c>
      <c r="N8807" s="4" t="s">
        <v>48</v>
      </c>
      <c r="O8807" s="4" t="s">
        <v>77</v>
      </c>
      <c r="P8807" s="4" t="s">
        <v>4645</v>
      </c>
      <c r="Q8807" s="4">
        <v>102.72</v>
      </c>
      <c r="R8807" s="4">
        <v>3</v>
      </c>
      <c r="S8807" s="4">
        <v>0.2</v>
      </c>
      <c r="T8807" s="4">
        <v>34.24</v>
      </c>
      <c r="U8807" s="4">
        <v>37.235999999999997</v>
      </c>
      <c r="V8807" s="4">
        <v>0.36249999999999999</v>
      </c>
      <c r="W8807" s="4">
        <v>4</v>
      </c>
      <c r="X8807" s="4" t="s">
        <v>10933</v>
      </c>
    </row>
    <row r="8808" spans="1:24" x14ac:dyDescent="0.35">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x14ac:dyDescent="0.35">
      <c r="A8809" s="4">
        <v>8808</v>
      </c>
      <c r="B8809" s="4" t="s">
        <v>10253</v>
      </c>
      <c r="C8809" s="5">
        <v>41939</v>
      </c>
      <c r="D8809" s="5">
        <v>41944</v>
      </c>
      <c r="E8809" s="4" t="s">
        <v>52</v>
      </c>
      <c r="F8809" s="4" t="s">
        <v>3693</v>
      </c>
      <c r="G8809" s="4" t="s">
        <v>3694</v>
      </c>
      <c r="H8809" s="4" t="s">
        <v>28</v>
      </c>
      <c r="I8809" s="4" t="s">
        <v>29</v>
      </c>
      <c r="J8809" s="4" t="s">
        <v>148</v>
      </c>
      <c r="K8809" s="4" t="s">
        <v>149</v>
      </c>
      <c r="L8809" s="4" t="s">
        <v>150</v>
      </c>
      <c r="M8809" s="4" t="s">
        <v>3146</v>
      </c>
      <c r="N8809" s="4" t="s">
        <v>48</v>
      </c>
      <c r="O8809" s="4" t="s">
        <v>77</v>
      </c>
      <c r="P8809" s="4" t="s">
        <v>3147</v>
      </c>
      <c r="Q8809" s="4">
        <v>33.282000000000004</v>
      </c>
      <c r="R8809" s="4">
        <v>3</v>
      </c>
      <c r="S8809" s="4">
        <v>0.7</v>
      </c>
      <c r="T8809" s="4">
        <v>11.094000000000001</v>
      </c>
      <c r="U8809" s="4">
        <v>-27.734999999999992</v>
      </c>
      <c r="V8809" s="4">
        <v>-0.83333333333333304</v>
      </c>
      <c r="W8809" s="4">
        <v>5</v>
      </c>
      <c r="X8809" s="4" t="s">
        <v>10934</v>
      </c>
    </row>
    <row r="8810" spans="1:24" x14ac:dyDescent="0.35">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x14ac:dyDescent="0.35">
      <c r="A8811" s="4">
        <v>8810</v>
      </c>
      <c r="B8811" s="4" t="s">
        <v>10253</v>
      </c>
      <c r="C8811" s="5">
        <v>41939</v>
      </c>
      <c r="D8811" s="5">
        <v>41944</v>
      </c>
      <c r="E8811" s="4" t="s">
        <v>52</v>
      </c>
      <c r="F8811" s="4" t="s">
        <v>3693</v>
      </c>
      <c r="G8811" s="4" t="s">
        <v>3694</v>
      </c>
      <c r="H8811" s="4" t="s">
        <v>28</v>
      </c>
      <c r="I8811" s="4" t="s">
        <v>29</v>
      </c>
      <c r="J8811" s="4" t="s">
        <v>148</v>
      </c>
      <c r="K8811" s="4" t="s">
        <v>149</v>
      </c>
      <c r="L8811" s="4" t="s">
        <v>150</v>
      </c>
      <c r="M8811" s="4" t="s">
        <v>3626</v>
      </c>
      <c r="N8811" s="4" t="s">
        <v>48</v>
      </c>
      <c r="O8811" s="4" t="s">
        <v>49</v>
      </c>
      <c r="P8811" s="4" t="s">
        <v>3627</v>
      </c>
      <c r="Q8811" s="4">
        <v>14.76</v>
      </c>
      <c r="R8811" s="4">
        <v>5</v>
      </c>
      <c r="S8811" s="4">
        <v>0.2</v>
      </c>
      <c r="T8811" s="4">
        <v>2.952</v>
      </c>
      <c r="U8811" s="4">
        <v>4.9815000000000005</v>
      </c>
      <c r="V8811" s="4">
        <v>0.33750000000000002</v>
      </c>
      <c r="W8811" s="4">
        <v>5</v>
      </c>
      <c r="X8811" s="4" t="s">
        <v>10934</v>
      </c>
    </row>
    <row r="8812" spans="1:24" x14ac:dyDescent="0.35">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x14ac:dyDescent="0.35">
      <c r="A8813" s="4">
        <v>8812</v>
      </c>
      <c r="B8813" s="4" t="s">
        <v>10255</v>
      </c>
      <c r="C8813" s="5">
        <v>41342</v>
      </c>
      <c r="D8813" s="5">
        <v>41347</v>
      </c>
      <c r="E8813" s="4" t="s">
        <v>52</v>
      </c>
      <c r="F8813" s="4" t="s">
        <v>630</v>
      </c>
      <c r="G8813" s="4" t="s">
        <v>631</v>
      </c>
      <c r="H8813" s="4" t="s">
        <v>43</v>
      </c>
      <c r="I8813" s="4" t="s">
        <v>29</v>
      </c>
      <c r="J8813" s="4" t="s">
        <v>330</v>
      </c>
      <c r="K8813" s="4" t="s">
        <v>240</v>
      </c>
      <c r="L8813" s="4" t="s">
        <v>107</v>
      </c>
      <c r="M8813" s="4" t="s">
        <v>4577</v>
      </c>
      <c r="N8813" s="4" t="s">
        <v>48</v>
      </c>
      <c r="O8813" s="4" t="s">
        <v>80</v>
      </c>
      <c r="P8813" s="4" t="s">
        <v>4578</v>
      </c>
      <c r="Q8813" s="4">
        <v>207.14400000000001</v>
      </c>
      <c r="R8813" s="4">
        <v>3</v>
      </c>
      <c r="S8813" s="4">
        <v>0.1</v>
      </c>
      <c r="T8813" s="4">
        <v>69.048000000000002</v>
      </c>
      <c r="U8813" s="4">
        <v>48.333599999999976</v>
      </c>
      <c r="V8813" s="4">
        <v>0.2333333333333332</v>
      </c>
      <c r="W8813" s="4">
        <v>5</v>
      </c>
      <c r="X8813" s="4" t="s">
        <v>10934</v>
      </c>
    </row>
    <row r="8814" spans="1:24" x14ac:dyDescent="0.35">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x14ac:dyDescent="0.35">
      <c r="A8815" s="4">
        <v>8814</v>
      </c>
      <c r="B8815" s="4" t="s">
        <v>10256</v>
      </c>
      <c r="C8815" s="5">
        <v>41116</v>
      </c>
      <c r="D8815" s="5">
        <v>41121</v>
      </c>
      <c r="E8815" s="4" t="s">
        <v>52</v>
      </c>
      <c r="F8815" s="4" t="s">
        <v>2634</v>
      </c>
      <c r="G8815" s="4" t="s">
        <v>2635</v>
      </c>
      <c r="H8815" s="4" t="s">
        <v>43</v>
      </c>
      <c r="I8815" s="4" t="s">
        <v>29</v>
      </c>
      <c r="J8815" s="4" t="s">
        <v>3944</v>
      </c>
      <c r="K8815" s="4" t="s">
        <v>312</v>
      </c>
      <c r="L8815" s="4" t="s">
        <v>46</v>
      </c>
      <c r="M8815" s="4" t="s">
        <v>2483</v>
      </c>
      <c r="N8815" s="4" t="s">
        <v>34</v>
      </c>
      <c r="O8815" s="4" t="s">
        <v>38</v>
      </c>
      <c r="P8815" s="4" t="s">
        <v>2484</v>
      </c>
      <c r="Q8815" s="4">
        <v>266.35200000000003</v>
      </c>
      <c r="R8815" s="4">
        <v>3</v>
      </c>
      <c r="S8815" s="4">
        <v>0.2</v>
      </c>
      <c r="T8815" s="4">
        <v>88.784000000000006</v>
      </c>
      <c r="U8815" s="4">
        <v>13.317599999999985</v>
      </c>
      <c r="V8815" s="4">
        <v>4.9999999999999933E-2</v>
      </c>
      <c r="W8815" s="4">
        <v>5</v>
      </c>
      <c r="X8815" s="4" t="s">
        <v>10934</v>
      </c>
    </row>
    <row r="8816" spans="1:24" x14ac:dyDescent="0.35">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x14ac:dyDescent="0.35">
      <c r="A8817" s="4">
        <v>8816</v>
      </c>
      <c r="B8817" s="4" t="s">
        <v>10257</v>
      </c>
      <c r="C8817" s="5">
        <v>41236</v>
      </c>
      <c r="D8817" s="5">
        <v>41238</v>
      </c>
      <c r="E8817" s="4" t="s">
        <v>25</v>
      </c>
      <c r="F8817" s="4" t="s">
        <v>5503</v>
      </c>
      <c r="G8817" s="4" t="s">
        <v>5504</v>
      </c>
      <c r="H8817" s="4" t="s">
        <v>28</v>
      </c>
      <c r="I8817" s="4" t="s">
        <v>29</v>
      </c>
      <c r="J8817" s="4" t="s">
        <v>523</v>
      </c>
      <c r="K8817" s="4" t="s">
        <v>247</v>
      </c>
      <c r="L8817" s="4" t="s">
        <v>150</v>
      </c>
      <c r="M8817" s="4" t="s">
        <v>10258</v>
      </c>
      <c r="N8817" s="4" t="s">
        <v>48</v>
      </c>
      <c r="O8817" s="4" t="s">
        <v>92</v>
      </c>
      <c r="P8817" s="4" t="s">
        <v>10259</v>
      </c>
      <c r="Q8817" s="4">
        <v>44.099999999999994</v>
      </c>
      <c r="R8817" s="4">
        <v>6</v>
      </c>
      <c r="S8817" s="4">
        <v>0</v>
      </c>
      <c r="T8817" s="4">
        <v>7.3499999999999988</v>
      </c>
      <c r="U8817" s="4">
        <v>20.726999999999997</v>
      </c>
      <c r="V8817" s="4">
        <v>0.47</v>
      </c>
      <c r="W8817" s="4">
        <v>2</v>
      </c>
      <c r="X8817" s="4" t="s">
        <v>10933</v>
      </c>
    </row>
    <row r="8818" spans="1:24" x14ac:dyDescent="0.35">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x14ac:dyDescent="0.35">
      <c r="A8819" s="4">
        <v>8818</v>
      </c>
      <c r="B8819" s="4" t="s">
        <v>10257</v>
      </c>
      <c r="C8819" s="5">
        <v>41236</v>
      </c>
      <c r="D8819" s="5">
        <v>41238</v>
      </c>
      <c r="E8819" s="4" t="s">
        <v>25</v>
      </c>
      <c r="F8819" s="4" t="s">
        <v>5503</v>
      </c>
      <c r="G8819" s="4" t="s">
        <v>5504</v>
      </c>
      <c r="H8819" s="4" t="s">
        <v>28</v>
      </c>
      <c r="I8819" s="4" t="s">
        <v>29</v>
      </c>
      <c r="J8819" s="4" t="s">
        <v>523</v>
      </c>
      <c r="K8819" s="4" t="s">
        <v>247</v>
      </c>
      <c r="L8819" s="4" t="s">
        <v>150</v>
      </c>
      <c r="M8819" s="4" t="s">
        <v>6104</v>
      </c>
      <c r="N8819" s="4" t="s">
        <v>48</v>
      </c>
      <c r="O8819" s="4" t="s">
        <v>175</v>
      </c>
      <c r="P8819" s="4" t="s">
        <v>188</v>
      </c>
      <c r="Q8819" s="4">
        <v>16.559999999999999</v>
      </c>
      <c r="R8819" s="4">
        <v>2</v>
      </c>
      <c r="S8819" s="4">
        <v>0</v>
      </c>
      <c r="T8819" s="4">
        <v>8.2799999999999994</v>
      </c>
      <c r="U8819" s="4">
        <v>7.783199999999999</v>
      </c>
      <c r="V8819" s="4">
        <v>0.47</v>
      </c>
      <c r="W8819" s="4">
        <v>2</v>
      </c>
      <c r="X8819" s="4" t="s">
        <v>10933</v>
      </c>
    </row>
    <row r="8820" spans="1:24" x14ac:dyDescent="0.35">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x14ac:dyDescent="0.35">
      <c r="A8821" s="4">
        <v>8820</v>
      </c>
      <c r="B8821" s="4" t="s">
        <v>10260</v>
      </c>
      <c r="C8821" s="5">
        <v>41241</v>
      </c>
      <c r="D8821" s="5">
        <v>41245</v>
      </c>
      <c r="E8821" s="4" t="s">
        <v>52</v>
      </c>
      <c r="F8821" s="4" t="s">
        <v>3655</v>
      </c>
      <c r="G8821" s="4" t="s">
        <v>3656</v>
      </c>
      <c r="H8821" s="4" t="s">
        <v>28</v>
      </c>
      <c r="I8821" s="4" t="s">
        <v>29</v>
      </c>
      <c r="J8821" s="4" t="s">
        <v>1239</v>
      </c>
      <c r="K8821" s="4" t="s">
        <v>106</v>
      </c>
      <c r="L8821" s="4" t="s">
        <v>107</v>
      </c>
      <c r="M8821" s="4" t="s">
        <v>2561</v>
      </c>
      <c r="N8821" s="4" t="s">
        <v>48</v>
      </c>
      <c r="O8821" s="4" t="s">
        <v>92</v>
      </c>
      <c r="P8821" s="4" t="s">
        <v>2562</v>
      </c>
      <c r="Q8821" s="4">
        <v>335.52</v>
      </c>
      <c r="R8821" s="4">
        <v>4</v>
      </c>
      <c r="S8821" s="4">
        <v>0.2</v>
      </c>
      <c r="T8821" s="4">
        <v>83.88</v>
      </c>
      <c r="U8821" s="4">
        <v>117.43199999999999</v>
      </c>
      <c r="V8821" s="4">
        <v>0.35</v>
      </c>
      <c r="W8821" s="4">
        <v>4</v>
      </c>
      <c r="X8821" s="4" t="s">
        <v>10933</v>
      </c>
    </row>
    <row r="8822" spans="1:24" x14ac:dyDescent="0.35">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x14ac:dyDescent="0.35">
      <c r="A8823" s="4">
        <v>8822</v>
      </c>
      <c r="B8823" s="4" t="s">
        <v>10261</v>
      </c>
      <c r="C8823" s="5">
        <v>41947</v>
      </c>
      <c r="D8823" s="5">
        <v>41951</v>
      </c>
      <c r="E8823" s="4" t="s">
        <v>52</v>
      </c>
      <c r="F8823" s="4" t="s">
        <v>510</v>
      </c>
      <c r="G8823" s="4" t="s">
        <v>511</v>
      </c>
      <c r="H8823" s="4" t="s">
        <v>28</v>
      </c>
      <c r="I8823" s="4" t="s">
        <v>29</v>
      </c>
      <c r="J8823" s="4" t="s">
        <v>6052</v>
      </c>
      <c r="K8823" s="4" t="s">
        <v>56</v>
      </c>
      <c r="L8823" s="4" t="s">
        <v>32</v>
      </c>
      <c r="M8823" s="4" t="s">
        <v>5218</v>
      </c>
      <c r="N8823" s="4" t="s">
        <v>48</v>
      </c>
      <c r="O8823" s="4" t="s">
        <v>77</v>
      </c>
      <c r="P8823" s="4" t="s">
        <v>5219</v>
      </c>
      <c r="Q8823" s="4">
        <v>4.0860000000000003</v>
      </c>
      <c r="R8823" s="4">
        <v>2</v>
      </c>
      <c r="S8823" s="4">
        <v>0.7</v>
      </c>
      <c r="T8823" s="4">
        <v>2.0430000000000001</v>
      </c>
      <c r="U8823" s="4">
        <v>-2.9963999999999995</v>
      </c>
      <c r="V8823" s="4">
        <v>-0.73333333333333317</v>
      </c>
      <c r="W8823" s="4">
        <v>4</v>
      </c>
      <c r="X8823" s="4" t="s">
        <v>10933</v>
      </c>
    </row>
    <row r="8824" spans="1:24" x14ac:dyDescent="0.35">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x14ac:dyDescent="0.35">
      <c r="A8825" s="4">
        <v>8824</v>
      </c>
      <c r="B8825" s="4" t="s">
        <v>10261</v>
      </c>
      <c r="C8825" s="5">
        <v>41947</v>
      </c>
      <c r="D8825" s="5">
        <v>41951</v>
      </c>
      <c r="E8825" s="4" t="s">
        <v>52</v>
      </c>
      <c r="F8825" s="4" t="s">
        <v>510</v>
      </c>
      <c r="G8825" s="4" t="s">
        <v>511</v>
      </c>
      <c r="H8825" s="4" t="s">
        <v>28</v>
      </c>
      <c r="I8825" s="4" t="s">
        <v>29</v>
      </c>
      <c r="J8825" s="4" t="s">
        <v>6052</v>
      </c>
      <c r="K8825" s="4" t="s">
        <v>56</v>
      </c>
      <c r="L8825" s="4" t="s">
        <v>32</v>
      </c>
      <c r="M8825" s="4" t="s">
        <v>2779</v>
      </c>
      <c r="N8825" s="4" t="s">
        <v>48</v>
      </c>
      <c r="O8825" s="4" t="s">
        <v>92</v>
      </c>
      <c r="P8825" s="4" t="s">
        <v>2780</v>
      </c>
      <c r="Q8825" s="4">
        <v>10.688000000000001</v>
      </c>
      <c r="R8825" s="4">
        <v>2</v>
      </c>
      <c r="S8825" s="4">
        <v>0.2</v>
      </c>
      <c r="T8825" s="4">
        <v>5.3440000000000003</v>
      </c>
      <c r="U8825" s="4">
        <v>3.7407999999999997</v>
      </c>
      <c r="V8825" s="4">
        <v>0.35</v>
      </c>
      <c r="W8825" s="4">
        <v>4</v>
      </c>
      <c r="X8825" s="4" t="s">
        <v>10933</v>
      </c>
    </row>
    <row r="8826" spans="1:24" x14ac:dyDescent="0.35">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x14ac:dyDescent="0.35">
      <c r="A8827" s="4">
        <v>8826</v>
      </c>
      <c r="B8827" s="4" t="s">
        <v>10263</v>
      </c>
      <c r="C8827" s="5">
        <v>41262</v>
      </c>
      <c r="D8827" s="5">
        <v>41265</v>
      </c>
      <c r="E8827" s="4" t="s">
        <v>190</v>
      </c>
      <c r="F8827" s="4" t="s">
        <v>1310</v>
      </c>
      <c r="G8827" s="4" t="s">
        <v>1311</v>
      </c>
      <c r="H8827" s="4" t="s">
        <v>28</v>
      </c>
      <c r="I8827" s="4" t="s">
        <v>29</v>
      </c>
      <c r="J8827" s="4" t="s">
        <v>148</v>
      </c>
      <c r="K8827" s="4" t="s">
        <v>149</v>
      </c>
      <c r="L8827" s="4" t="s">
        <v>150</v>
      </c>
      <c r="M8827" s="4" t="s">
        <v>4759</v>
      </c>
      <c r="N8827" s="4" t="s">
        <v>48</v>
      </c>
      <c r="O8827" s="4" t="s">
        <v>49</v>
      </c>
      <c r="P8827" s="4" t="s">
        <v>4760</v>
      </c>
      <c r="Q8827" s="4">
        <v>6.911999999999999</v>
      </c>
      <c r="R8827" s="4">
        <v>3</v>
      </c>
      <c r="S8827" s="4">
        <v>0.2</v>
      </c>
      <c r="T8827" s="4">
        <v>2.3039999999999998</v>
      </c>
      <c r="U8827" s="4">
        <v>2.5056000000000003</v>
      </c>
      <c r="V8827" s="4">
        <v>0.3625000000000001</v>
      </c>
      <c r="W8827" s="4">
        <v>3</v>
      </c>
      <c r="X8827" s="4" t="s">
        <v>10933</v>
      </c>
    </row>
    <row r="8828" spans="1:24" x14ac:dyDescent="0.35">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x14ac:dyDescent="0.35">
      <c r="A8829" s="4">
        <v>8828</v>
      </c>
      <c r="B8829" s="4" t="s">
        <v>10264</v>
      </c>
      <c r="C8829" s="5">
        <v>40635</v>
      </c>
      <c r="D8829" s="5">
        <v>40639</v>
      </c>
      <c r="E8829" s="4" t="s">
        <v>25</v>
      </c>
      <c r="F8829" s="4" t="s">
        <v>6697</v>
      </c>
      <c r="G8829" s="4" t="s">
        <v>6698</v>
      </c>
      <c r="H8829" s="4" t="s">
        <v>28</v>
      </c>
      <c r="I8829" s="4" t="s">
        <v>29</v>
      </c>
      <c r="J8829" s="4" t="s">
        <v>186</v>
      </c>
      <c r="K8829" s="4" t="s">
        <v>106</v>
      </c>
      <c r="L8829" s="4" t="s">
        <v>107</v>
      </c>
      <c r="M8829" s="4" t="s">
        <v>8691</v>
      </c>
      <c r="N8829" s="4" t="s">
        <v>48</v>
      </c>
      <c r="O8829" s="4" t="s">
        <v>92</v>
      </c>
      <c r="P8829" s="4" t="s">
        <v>8692</v>
      </c>
      <c r="Q8829" s="4">
        <v>33.488000000000007</v>
      </c>
      <c r="R8829" s="4">
        <v>7</v>
      </c>
      <c r="S8829" s="4">
        <v>0.2</v>
      </c>
      <c r="T8829" s="4">
        <v>4.7840000000000007</v>
      </c>
      <c r="U8829" s="4">
        <v>10.464999999999998</v>
      </c>
      <c r="V8829" s="4">
        <v>0.31249999999999989</v>
      </c>
      <c r="W8829" s="4">
        <v>4</v>
      </c>
      <c r="X8829" s="4" t="s">
        <v>10933</v>
      </c>
    </row>
    <row r="8830" spans="1:24" x14ac:dyDescent="0.35">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x14ac:dyDescent="0.35">
      <c r="A8831" s="4">
        <v>8830</v>
      </c>
      <c r="B8831" s="4" t="s">
        <v>10266</v>
      </c>
      <c r="C8831" s="5">
        <v>40822</v>
      </c>
      <c r="D8831" s="5">
        <v>40825</v>
      </c>
      <c r="E8831" s="4" t="s">
        <v>190</v>
      </c>
      <c r="F8831" s="4" t="s">
        <v>8995</v>
      </c>
      <c r="G8831" s="4" t="s">
        <v>8996</v>
      </c>
      <c r="H8831" s="4" t="s">
        <v>43</v>
      </c>
      <c r="I8831" s="4" t="s">
        <v>29</v>
      </c>
      <c r="J8831" s="4" t="s">
        <v>4376</v>
      </c>
      <c r="K8831" s="4" t="s">
        <v>256</v>
      </c>
      <c r="L8831" s="4" t="s">
        <v>107</v>
      </c>
      <c r="M8831" s="4" t="s">
        <v>7505</v>
      </c>
      <c r="N8831" s="4" t="s">
        <v>48</v>
      </c>
      <c r="O8831" s="4" t="s">
        <v>61</v>
      </c>
      <c r="P8831" s="4" t="s">
        <v>7506</v>
      </c>
      <c r="Q8831" s="4">
        <v>386.34</v>
      </c>
      <c r="R8831" s="4">
        <v>2</v>
      </c>
      <c r="S8831" s="4">
        <v>0</v>
      </c>
      <c r="T8831" s="4">
        <v>193.17</v>
      </c>
      <c r="U8831" s="4">
        <v>54.087600000000009</v>
      </c>
      <c r="V8831" s="4">
        <v>0.14000000000000004</v>
      </c>
      <c r="W8831" s="4">
        <v>3</v>
      </c>
      <c r="X8831" s="4" t="s">
        <v>10933</v>
      </c>
    </row>
    <row r="8832" spans="1:24" x14ac:dyDescent="0.35">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x14ac:dyDescent="0.35">
      <c r="A8833" s="4">
        <v>8832</v>
      </c>
      <c r="B8833" s="4" t="s">
        <v>10268</v>
      </c>
      <c r="C8833" s="5">
        <v>41228</v>
      </c>
      <c r="D8833" s="5">
        <v>41232</v>
      </c>
      <c r="E8833" s="4" t="s">
        <v>52</v>
      </c>
      <c r="F8833" s="4" t="s">
        <v>6994</v>
      </c>
      <c r="G8833" s="4" t="s">
        <v>6995</v>
      </c>
      <c r="H8833" s="4" t="s">
        <v>104</v>
      </c>
      <c r="I8833" s="4" t="s">
        <v>29</v>
      </c>
      <c r="J8833" s="4" t="s">
        <v>3325</v>
      </c>
      <c r="K8833" s="4" t="s">
        <v>321</v>
      </c>
      <c r="L8833" s="4" t="s">
        <v>32</v>
      </c>
      <c r="M8833" s="4" t="s">
        <v>2186</v>
      </c>
      <c r="N8833" s="4" t="s">
        <v>34</v>
      </c>
      <c r="O8833" s="4" t="s">
        <v>67</v>
      </c>
      <c r="P8833" s="4" t="s">
        <v>2187</v>
      </c>
      <c r="Q8833" s="4">
        <v>39.96</v>
      </c>
      <c r="R8833" s="4">
        <v>2</v>
      </c>
      <c r="S8833" s="4">
        <v>0</v>
      </c>
      <c r="T8833" s="4">
        <v>19.98</v>
      </c>
      <c r="U8833" s="4">
        <v>14.3856</v>
      </c>
      <c r="V8833" s="4">
        <v>0.36</v>
      </c>
      <c r="W8833" s="4">
        <v>4</v>
      </c>
      <c r="X8833" s="4" t="s">
        <v>10933</v>
      </c>
    </row>
    <row r="8834" spans="1:24" x14ac:dyDescent="0.35">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x14ac:dyDescent="0.35">
      <c r="A8835" s="4">
        <v>8834</v>
      </c>
      <c r="B8835" s="4" t="s">
        <v>10270</v>
      </c>
      <c r="C8835" s="5">
        <v>41907</v>
      </c>
      <c r="D8835" s="5">
        <v>41911</v>
      </c>
      <c r="E8835" s="4" t="s">
        <v>52</v>
      </c>
      <c r="F8835" s="4" t="s">
        <v>5100</v>
      </c>
      <c r="G8835" s="4" t="s">
        <v>5101</v>
      </c>
      <c r="H8835" s="4" t="s">
        <v>104</v>
      </c>
      <c r="I8835" s="4" t="s">
        <v>29</v>
      </c>
      <c r="J8835" s="4" t="s">
        <v>7491</v>
      </c>
      <c r="K8835" s="4" t="s">
        <v>1274</v>
      </c>
      <c r="L8835" s="4" t="s">
        <v>32</v>
      </c>
      <c r="M8835" s="4" t="s">
        <v>4016</v>
      </c>
      <c r="N8835" s="4" t="s">
        <v>48</v>
      </c>
      <c r="O8835" s="4" t="s">
        <v>61</v>
      </c>
      <c r="P8835" s="4" t="s">
        <v>6587</v>
      </c>
      <c r="Q8835" s="4">
        <v>15.51</v>
      </c>
      <c r="R8835" s="4">
        <v>1</v>
      </c>
      <c r="S8835" s="4">
        <v>0</v>
      </c>
      <c r="T8835" s="4">
        <v>15.51</v>
      </c>
      <c r="U8835" s="4">
        <v>3.8774999999999995</v>
      </c>
      <c r="V8835" s="4">
        <v>0.24999999999999997</v>
      </c>
      <c r="W8835" s="4">
        <v>4</v>
      </c>
      <c r="X8835" s="4" t="s">
        <v>10933</v>
      </c>
    </row>
    <row r="8836" spans="1:24" x14ac:dyDescent="0.35">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x14ac:dyDescent="0.35">
      <c r="A8837" s="4">
        <v>8836</v>
      </c>
      <c r="B8837" s="4" t="s">
        <v>10270</v>
      </c>
      <c r="C8837" s="5">
        <v>41907</v>
      </c>
      <c r="D8837" s="5">
        <v>41911</v>
      </c>
      <c r="E8837" s="4" t="s">
        <v>52</v>
      </c>
      <c r="F8837" s="4" t="s">
        <v>5100</v>
      </c>
      <c r="G8837" s="4" t="s">
        <v>5101</v>
      </c>
      <c r="H8837" s="4" t="s">
        <v>104</v>
      </c>
      <c r="I8837" s="4" t="s">
        <v>29</v>
      </c>
      <c r="J8837" s="4" t="s">
        <v>7491</v>
      </c>
      <c r="K8837" s="4" t="s">
        <v>1274</v>
      </c>
      <c r="L8837" s="4" t="s">
        <v>32</v>
      </c>
      <c r="M8837" s="4" t="s">
        <v>8250</v>
      </c>
      <c r="N8837" s="4" t="s">
        <v>48</v>
      </c>
      <c r="O8837" s="4" t="s">
        <v>70</v>
      </c>
      <c r="P8837" s="4" t="s">
        <v>8251</v>
      </c>
      <c r="Q8837" s="4">
        <v>14.28</v>
      </c>
      <c r="R8837" s="4">
        <v>4</v>
      </c>
      <c r="S8837" s="4">
        <v>0</v>
      </c>
      <c r="T8837" s="4">
        <v>3.57</v>
      </c>
      <c r="U8837" s="4">
        <v>3.7127999999999997</v>
      </c>
      <c r="V8837" s="4">
        <v>0.26</v>
      </c>
      <c r="W8837" s="4">
        <v>4</v>
      </c>
      <c r="X8837" s="4" t="s">
        <v>10933</v>
      </c>
    </row>
    <row r="8838" spans="1:24" x14ac:dyDescent="0.35">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x14ac:dyDescent="0.35">
      <c r="A8839" s="4">
        <v>8838</v>
      </c>
      <c r="B8839" s="4" t="s">
        <v>10270</v>
      </c>
      <c r="C8839" s="5">
        <v>41907</v>
      </c>
      <c r="D8839" s="5">
        <v>41911</v>
      </c>
      <c r="E8839" s="4" t="s">
        <v>52</v>
      </c>
      <c r="F8839" s="4" t="s">
        <v>5100</v>
      </c>
      <c r="G8839" s="4" t="s">
        <v>5101</v>
      </c>
      <c r="H8839" s="4" t="s">
        <v>104</v>
      </c>
      <c r="I8839" s="4" t="s">
        <v>29</v>
      </c>
      <c r="J8839" s="4" t="s">
        <v>7491</v>
      </c>
      <c r="K8839" s="4" t="s">
        <v>1274</v>
      </c>
      <c r="L8839" s="4" t="s">
        <v>32</v>
      </c>
      <c r="M8839" s="4" t="s">
        <v>1442</v>
      </c>
      <c r="N8839" s="4" t="s">
        <v>48</v>
      </c>
      <c r="O8839" s="4" t="s">
        <v>49</v>
      </c>
      <c r="P8839" s="4" t="s">
        <v>1443</v>
      </c>
      <c r="Q8839" s="4">
        <v>15.75</v>
      </c>
      <c r="R8839" s="4">
        <v>5</v>
      </c>
      <c r="S8839" s="4">
        <v>0</v>
      </c>
      <c r="T8839" s="4">
        <v>3.15</v>
      </c>
      <c r="U8839" s="4">
        <v>7.5600000000000005</v>
      </c>
      <c r="V8839" s="4">
        <v>0.48000000000000004</v>
      </c>
      <c r="W8839" s="4">
        <v>4</v>
      </c>
      <c r="X8839" s="4" t="s">
        <v>10933</v>
      </c>
    </row>
    <row r="8840" spans="1:24" x14ac:dyDescent="0.35">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x14ac:dyDescent="0.35">
      <c r="A8841" s="4">
        <v>8840</v>
      </c>
      <c r="B8841" s="4" t="s">
        <v>10271</v>
      </c>
      <c r="C8841" s="5">
        <v>40639</v>
      </c>
      <c r="D8841" s="5">
        <v>40643</v>
      </c>
      <c r="E8841" s="4" t="s">
        <v>25</v>
      </c>
      <c r="F8841" s="4" t="s">
        <v>3289</v>
      </c>
      <c r="G8841" s="4" t="s">
        <v>3290</v>
      </c>
      <c r="H8841" s="4" t="s">
        <v>43</v>
      </c>
      <c r="I8841" s="4" t="s">
        <v>29</v>
      </c>
      <c r="J8841" s="4" t="s">
        <v>44</v>
      </c>
      <c r="K8841" s="4" t="s">
        <v>45</v>
      </c>
      <c r="L8841" s="4" t="s">
        <v>46</v>
      </c>
      <c r="M8841" s="4" t="s">
        <v>464</v>
      </c>
      <c r="N8841" s="4" t="s">
        <v>48</v>
      </c>
      <c r="O8841" s="4" t="s">
        <v>77</v>
      </c>
      <c r="P8841" s="4" t="s">
        <v>465</v>
      </c>
      <c r="Q8841" s="4">
        <v>65.567999999999998</v>
      </c>
      <c r="R8841" s="4">
        <v>2</v>
      </c>
      <c r="S8841" s="4">
        <v>0.2</v>
      </c>
      <c r="T8841" s="4">
        <v>32.783999999999999</v>
      </c>
      <c r="U8841" s="4">
        <v>23.768399999999996</v>
      </c>
      <c r="V8841" s="4">
        <v>0.36249999999999993</v>
      </c>
      <c r="W8841" s="4">
        <v>4</v>
      </c>
      <c r="X8841" s="4" t="s">
        <v>10933</v>
      </c>
    </row>
    <row r="8842" spans="1:24" x14ac:dyDescent="0.35">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x14ac:dyDescent="0.35">
      <c r="A8843" s="4">
        <v>8842</v>
      </c>
      <c r="B8843" s="4" t="s">
        <v>10272</v>
      </c>
      <c r="C8843" s="5">
        <v>41314</v>
      </c>
      <c r="D8843" s="5">
        <v>41318</v>
      </c>
      <c r="E8843" s="4" t="s">
        <v>52</v>
      </c>
      <c r="F8843" s="4" t="s">
        <v>2767</v>
      </c>
      <c r="G8843" s="4" t="s">
        <v>2768</v>
      </c>
      <c r="H8843" s="4" t="s">
        <v>43</v>
      </c>
      <c r="I8843" s="4" t="s">
        <v>29</v>
      </c>
      <c r="J8843" s="4" t="s">
        <v>129</v>
      </c>
      <c r="K8843" s="4" t="s">
        <v>45</v>
      </c>
      <c r="L8843" s="4" t="s">
        <v>46</v>
      </c>
      <c r="M8843" s="4" t="s">
        <v>1020</v>
      </c>
      <c r="N8843" s="4" t="s">
        <v>73</v>
      </c>
      <c r="O8843" s="4" t="s">
        <v>163</v>
      </c>
      <c r="P8843" s="4" t="s">
        <v>1021</v>
      </c>
      <c r="Q8843" s="4">
        <v>89.97</v>
      </c>
      <c r="R8843" s="4">
        <v>3</v>
      </c>
      <c r="S8843" s="4">
        <v>0</v>
      </c>
      <c r="T8843" s="4">
        <v>29.99</v>
      </c>
      <c r="U8843" s="4">
        <v>39.586800000000011</v>
      </c>
      <c r="V8843" s="4">
        <v>0.44000000000000011</v>
      </c>
      <c r="W8843" s="4">
        <v>4</v>
      </c>
      <c r="X8843" s="4" t="s">
        <v>10933</v>
      </c>
    </row>
    <row r="8844" spans="1:24" x14ac:dyDescent="0.35">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x14ac:dyDescent="0.35">
      <c r="A8845" s="4">
        <v>8844</v>
      </c>
      <c r="B8845" s="4" t="s">
        <v>10273</v>
      </c>
      <c r="C8845" s="5">
        <v>40865</v>
      </c>
      <c r="D8845" s="5">
        <v>40867</v>
      </c>
      <c r="E8845" s="4" t="s">
        <v>25</v>
      </c>
      <c r="F8845" s="4" t="s">
        <v>373</v>
      </c>
      <c r="G8845" s="4" t="s">
        <v>374</v>
      </c>
      <c r="H8845" s="4" t="s">
        <v>43</v>
      </c>
      <c r="I8845" s="4" t="s">
        <v>29</v>
      </c>
      <c r="J8845" s="4" t="s">
        <v>411</v>
      </c>
      <c r="K8845" s="4" t="s">
        <v>231</v>
      </c>
      <c r="L8845" s="4" t="s">
        <v>107</v>
      </c>
      <c r="M8845" s="4" t="s">
        <v>7611</v>
      </c>
      <c r="N8845" s="4" t="s">
        <v>48</v>
      </c>
      <c r="O8845" s="4" t="s">
        <v>61</v>
      </c>
      <c r="P8845" s="4" t="s">
        <v>7612</v>
      </c>
      <c r="Q8845" s="4">
        <v>67.150000000000006</v>
      </c>
      <c r="R8845" s="4">
        <v>5</v>
      </c>
      <c r="S8845" s="4">
        <v>0</v>
      </c>
      <c r="T8845" s="4">
        <v>13.430000000000001</v>
      </c>
      <c r="U8845" s="4">
        <v>16.787500000000001</v>
      </c>
      <c r="V8845" s="4">
        <v>0.25</v>
      </c>
      <c r="W8845" s="4">
        <v>2</v>
      </c>
      <c r="X8845" s="4" t="s">
        <v>10933</v>
      </c>
    </row>
    <row r="8846" spans="1:24" x14ac:dyDescent="0.35">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x14ac:dyDescent="0.35">
      <c r="A8847" s="4">
        <v>8846</v>
      </c>
      <c r="B8847" s="4" t="s">
        <v>10274</v>
      </c>
      <c r="C8847" s="5">
        <v>41992</v>
      </c>
      <c r="D8847" s="5">
        <v>41997</v>
      </c>
      <c r="E8847" s="4" t="s">
        <v>52</v>
      </c>
      <c r="F8847" s="4" t="s">
        <v>3725</v>
      </c>
      <c r="G8847" s="4" t="s">
        <v>3726</v>
      </c>
      <c r="H8847" s="4" t="s">
        <v>28</v>
      </c>
      <c r="I8847" s="4" t="s">
        <v>29</v>
      </c>
      <c r="J8847" s="4" t="s">
        <v>499</v>
      </c>
      <c r="K8847" s="4" t="s">
        <v>500</v>
      </c>
      <c r="L8847" s="4" t="s">
        <v>150</v>
      </c>
      <c r="M8847" s="4" t="s">
        <v>575</v>
      </c>
      <c r="N8847" s="4" t="s">
        <v>48</v>
      </c>
      <c r="O8847" s="4" t="s">
        <v>271</v>
      </c>
      <c r="P8847" s="4" t="s">
        <v>576</v>
      </c>
      <c r="Q8847" s="4">
        <v>4.8239999999999998</v>
      </c>
      <c r="R8847" s="4">
        <v>3</v>
      </c>
      <c r="S8847" s="4">
        <v>0.2</v>
      </c>
      <c r="T8847" s="4">
        <v>1.6079999999999999</v>
      </c>
      <c r="U8847" s="4">
        <v>1.7486999999999999</v>
      </c>
      <c r="V8847" s="4">
        <v>0.36249999999999999</v>
      </c>
      <c r="W8847" s="4">
        <v>5</v>
      </c>
      <c r="X8847" s="4" t="s">
        <v>10934</v>
      </c>
    </row>
    <row r="8848" spans="1:24" x14ac:dyDescent="0.35">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x14ac:dyDescent="0.35">
      <c r="A8849" s="4">
        <v>8848</v>
      </c>
      <c r="B8849" s="4" t="s">
        <v>10274</v>
      </c>
      <c r="C8849" s="5">
        <v>41992</v>
      </c>
      <c r="D8849" s="5">
        <v>41997</v>
      </c>
      <c r="E8849" s="4" t="s">
        <v>52</v>
      </c>
      <c r="F8849" s="4" t="s">
        <v>3725</v>
      </c>
      <c r="G8849" s="4" t="s">
        <v>3726</v>
      </c>
      <c r="H8849" s="4" t="s">
        <v>28</v>
      </c>
      <c r="I8849" s="4" t="s">
        <v>29</v>
      </c>
      <c r="J8849" s="4" t="s">
        <v>499</v>
      </c>
      <c r="K8849" s="4" t="s">
        <v>500</v>
      </c>
      <c r="L8849" s="4" t="s">
        <v>150</v>
      </c>
      <c r="M8849" s="4" t="s">
        <v>2821</v>
      </c>
      <c r="N8849" s="4" t="s">
        <v>48</v>
      </c>
      <c r="O8849" s="4" t="s">
        <v>80</v>
      </c>
      <c r="P8849" s="4" t="s">
        <v>2822</v>
      </c>
      <c r="Q8849" s="4">
        <v>130.11199999999999</v>
      </c>
      <c r="R8849" s="4">
        <v>2</v>
      </c>
      <c r="S8849" s="4">
        <v>0.2</v>
      </c>
      <c r="T8849" s="4">
        <v>65.055999999999997</v>
      </c>
      <c r="U8849" s="4">
        <v>13.011199999999995</v>
      </c>
      <c r="V8849" s="4">
        <v>9.9999999999999964E-2</v>
      </c>
      <c r="W8849" s="4">
        <v>5</v>
      </c>
      <c r="X8849" s="4" t="s">
        <v>10934</v>
      </c>
    </row>
    <row r="8850" spans="1:24" x14ac:dyDescent="0.35">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x14ac:dyDescent="0.35">
      <c r="A8851" s="4">
        <v>8850</v>
      </c>
      <c r="B8851" s="4" t="s">
        <v>10275</v>
      </c>
      <c r="C8851" s="5">
        <v>41092</v>
      </c>
      <c r="D8851" s="5">
        <v>41094</v>
      </c>
      <c r="E8851" s="4" t="s">
        <v>190</v>
      </c>
      <c r="F8851" s="4" t="s">
        <v>1173</v>
      </c>
      <c r="G8851" s="4" t="s">
        <v>1174</v>
      </c>
      <c r="H8851" s="4" t="s">
        <v>43</v>
      </c>
      <c r="I8851" s="4" t="s">
        <v>29</v>
      </c>
      <c r="J8851" s="4" t="s">
        <v>4590</v>
      </c>
      <c r="K8851" s="4" t="s">
        <v>90</v>
      </c>
      <c r="L8851" s="4" t="s">
        <v>32</v>
      </c>
      <c r="M8851" s="4" t="s">
        <v>3464</v>
      </c>
      <c r="N8851" s="4" t="s">
        <v>34</v>
      </c>
      <c r="O8851" s="4" t="s">
        <v>67</v>
      </c>
      <c r="P8851" s="4" t="s">
        <v>3465</v>
      </c>
      <c r="Q8851" s="4">
        <v>159.84000000000003</v>
      </c>
      <c r="R8851" s="4">
        <v>10</v>
      </c>
      <c r="S8851" s="4">
        <v>0.2</v>
      </c>
      <c r="T8851" s="4">
        <v>15.984000000000004</v>
      </c>
      <c r="U8851" s="4">
        <v>45.954000000000008</v>
      </c>
      <c r="V8851" s="4">
        <v>0.28749999999999998</v>
      </c>
      <c r="W8851" s="4">
        <v>2</v>
      </c>
      <c r="X8851" s="4" t="s">
        <v>10933</v>
      </c>
    </row>
    <row r="8852" spans="1:24" x14ac:dyDescent="0.35">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x14ac:dyDescent="0.35">
      <c r="A8853" s="4">
        <v>8852</v>
      </c>
      <c r="B8853" s="4" t="s">
        <v>10275</v>
      </c>
      <c r="C8853" s="5">
        <v>41092</v>
      </c>
      <c r="D8853" s="5">
        <v>41094</v>
      </c>
      <c r="E8853" s="4" t="s">
        <v>190</v>
      </c>
      <c r="F8853" s="4" t="s">
        <v>1173</v>
      </c>
      <c r="G8853" s="4" t="s">
        <v>1174</v>
      </c>
      <c r="H8853" s="4" t="s">
        <v>43</v>
      </c>
      <c r="I8853" s="4" t="s">
        <v>29</v>
      </c>
      <c r="J8853" s="4" t="s">
        <v>4590</v>
      </c>
      <c r="K8853" s="4" t="s">
        <v>90</v>
      </c>
      <c r="L8853" s="4" t="s">
        <v>32</v>
      </c>
      <c r="M8853" s="4" t="s">
        <v>2764</v>
      </c>
      <c r="N8853" s="4" t="s">
        <v>48</v>
      </c>
      <c r="O8853" s="4" t="s">
        <v>92</v>
      </c>
      <c r="P8853" s="4" t="s">
        <v>2765</v>
      </c>
      <c r="Q8853" s="4">
        <v>9.3920000000000012</v>
      </c>
      <c r="R8853" s="4">
        <v>2</v>
      </c>
      <c r="S8853" s="4">
        <v>0.2</v>
      </c>
      <c r="T8853" s="4">
        <v>4.6960000000000006</v>
      </c>
      <c r="U8853" s="4">
        <v>3.2871999999999999</v>
      </c>
      <c r="V8853" s="4">
        <v>0.34999999999999992</v>
      </c>
      <c r="W8853" s="4">
        <v>2</v>
      </c>
      <c r="X8853" s="4" t="s">
        <v>10933</v>
      </c>
    </row>
    <row r="8854" spans="1:24" x14ac:dyDescent="0.35">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x14ac:dyDescent="0.35">
      <c r="A8855" s="4">
        <v>8854</v>
      </c>
      <c r="B8855" s="4" t="s">
        <v>10277</v>
      </c>
      <c r="C8855" s="5">
        <v>41174</v>
      </c>
      <c r="D8855" s="5">
        <v>41177</v>
      </c>
      <c r="E8855" s="4" t="s">
        <v>190</v>
      </c>
      <c r="F8855" s="4" t="s">
        <v>3163</v>
      </c>
      <c r="G8855" s="4" t="s">
        <v>3164</v>
      </c>
      <c r="H8855" s="4" t="s">
        <v>28</v>
      </c>
      <c r="I8855" s="4" t="s">
        <v>29</v>
      </c>
      <c r="J8855" s="4" t="s">
        <v>148</v>
      </c>
      <c r="K8855" s="4" t="s">
        <v>149</v>
      </c>
      <c r="L8855" s="4" t="s">
        <v>150</v>
      </c>
      <c r="M8855" s="4" t="s">
        <v>4827</v>
      </c>
      <c r="N8855" s="4" t="s">
        <v>48</v>
      </c>
      <c r="O8855" s="4" t="s">
        <v>580</v>
      </c>
      <c r="P8855" s="4" t="s">
        <v>4828</v>
      </c>
      <c r="Q8855" s="4">
        <v>55.600000000000009</v>
      </c>
      <c r="R8855" s="4">
        <v>5</v>
      </c>
      <c r="S8855" s="4">
        <v>0.2</v>
      </c>
      <c r="T8855" s="4">
        <v>11.120000000000001</v>
      </c>
      <c r="U8855" s="4">
        <v>6.2549999999999919</v>
      </c>
      <c r="V8855" s="4">
        <v>0.11249999999999984</v>
      </c>
      <c r="W8855" s="4">
        <v>3</v>
      </c>
      <c r="X8855" s="4" t="s">
        <v>10933</v>
      </c>
    </row>
    <row r="8856" spans="1:24" x14ac:dyDescent="0.35">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x14ac:dyDescent="0.35">
      <c r="A8857" s="4">
        <v>8856</v>
      </c>
      <c r="B8857" s="4" t="s">
        <v>10278</v>
      </c>
      <c r="C8857" s="5">
        <v>41998</v>
      </c>
      <c r="D8857" s="5">
        <v>42004</v>
      </c>
      <c r="E8857" s="4" t="s">
        <v>52</v>
      </c>
      <c r="F8857" s="4" t="s">
        <v>2640</v>
      </c>
      <c r="G8857" s="4" t="s">
        <v>2641</v>
      </c>
      <c r="H8857" s="4" t="s">
        <v>43</v>
      </c>
      <c r="I8857" s="4" t="s">
        <v>29</v>
      </c>
      <c r="J8857" s="4" t="s">
        <v>6260</v>
      </c>
      <c r="K8857" s="4" t="s">
        <v>6261</v>
      </c>
      <c r="L8857" s="4" t="s">
        <v>46</v>
      </c>
      <c r="M8857" s="4" t="s">
        <v>899</v>
      </c>
      <c r="N8857" s="4" t="s">
        <v>48</v>
      </c>
      <c r="O8857" s="4" t="s">
        <v>77</v>
      </c>
      <c r="P8857" s="4" t="s">
        <v>900</v>
      </c>
      <c r="Q8857" s="4">
        <v>21.312000000000005</v>
      </c>
      <c r="R8857" s="4">
        <v>3</v>
      </c>
      <c r="S8857" s="4">
        <v>0.2</v>
      </c>
      <c r="T8857" s="4">
        <v>7.1040000000000019</v>
      </c>
      <c r="U8857" s="4">
        <v>7.9919999999999991</v>
      </c>
      <c r="V8857" s="4">
        <v>0.37499999999999989</v>
      </c>
      <c r="W8857" s="4">
        <v>6</v>
      </c>
      <c r="X8857" s="4" t="s">
        <v>10934</v>
      </c>
    </row>
    <row r="8858" spans="1:24" x14ac:dyDescent="0.35">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x14ac:dyDescent="0.35">
      <c r="A8859" s="4">
        <v>8858</v>
      </c>
      <c r="B8859" s="4" t="s">
        <v>10279</v>
      </c>
      <c r="C8859" s="5">
        <v>41926</v>
      </c>
      <c r="D8859" s="5">
        <v>41933</v>
      </c>
      <c r="E8859" s="4" t="s">
        <v>52</v>
      </c>
      <c r="F8859" s="4" t="s">
        <v>4009</v>
      </c>
      <c r="G8859" s="4" t="s">
        <v>4010</v>
      </c>
      <c r="H8859" s="4" t="s">
        <v>43</v>
      </c>
      <c r="I8859" s="4" t="s">
        <v>29</v>
      </c>
      <c r="J8859" s="4" t="s">
        <v>5396</v>
      </c>
      <c r="K8859" s="4" t="s">
        <v>45</v>
      </c>
      <c r="L8859" s="4" t="s">
        <v>46</v>
      </c>
      <c r="M8859" s="4" t="s">
        <v>5964</v>
      </c>
      <c r="N8859" s="4" t="s">
        <v>73</v>
      </c>
      <c r="O8859" s="4" t="s">
        <v>74</v>
      </c>
      <c r="P8859" s="4" t="s">
        <v>5965</v>
      </c>
      <c r="Q8859" s="4">
        <v>31.983999999999998</v>
      </c>
      <c r="R8859" s="4">
        <v>2</v>
      </c>
      <c r="S8859" s="4">
        <v>0.2</v>
      </c>
      <c r="T8859" s="4">
        <v>15.991999999999999</v>
      </c>
      <c r="U8859" s="4">
        <v>-7.9959999999999996</v>
      </c>
      <c r="V8859" s="4">
        <v>-0.25</v>
      </c>
      <c r="W8859" s="4">
        <v>7</v>
      </c>
      <c r="X8859" s="4" t="s">
        <v>10934</v>
      </c>
    </row>
    <row r="8860" spans="1:24" x14ac:dyDescent="0.35">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x14ac:dyDescent="0.35">
      <c r="A8861" s="4">
        <v>8860</v>
      </c>
      <c r="B8861" s="4" t="s">
        <v>10280</v>
      </c>
      <c r="C8861" s="5">
        <v>41872</v>
      </c>
      <c r="D8861" s="5">
        <v>41878</v>
      </c>
      <c r="E8861" s="4" t="s">
        <v>52</v>
      </c>
      <c r="F8861" s="4" t="s">
        <v>4178</v>
      </c>
      <c r="G8861" s="4" t="s">
        <v>4179</v>
      </c>
      <c r="H8861" s="4" t="s">
        <v>104</v>
      </c>
      <c r="I8861" s="4" t="s">
        <v>29</v>
      </c>
      <c r="J8861" s="4" t="s">
        <v>469</v>
      </c>
      <c r="K8861" s="4" t="s">
        <v>90</v>
      </c>
      <c r="L8861" s="4" t="s">
        <v>32</v>
      </c>
      <c r="M8861" s="4" t="s">
        <v>6493</v>
      </c>
      <c r="N8861" s="4" t="s">
        <v>73</v>
      </c>
      <c r="O8861" s="4" t="s">
        <v>74</v>
      </c>
      <c r="P8861" s="4" t="s">
        <v>6494</v>
      </c>
      <c r="Q8861" s="4">
        <v>35.96</v>
      </c>
      <c r="R8861" s="4">
        <v>1</v>
      </c>
      <c r="S8861" s="4">
        <v>0.2</v>
      </c>
      <c r="T8861" s="4">
        <v>35.96</v>
      </c>
      <c r="U8861" s="4">
        <v>3.5959999999999983</v>
      </c>
      <c r="V8861" s="4">
        <v>9.999999999999995E-2</v>
      </c>
      <c r="W8861" s="4">
        <v>6</v>
      </c>
      <c r="X8861" s="4" t="s">
        <v>10934</v>
      </c>
    </row>
    <row r="8862" spans="1:24" x14ac:dyDescent="0.35">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x14ac:dyDescent="0.35">
      <c r="A8863" s="4">
        <v>8862</v>
      </c>
      <c r="B8863" s="4" t="s">
        <v>10281</v>
      </c>
      <c r="C8863" s="5">
        <v>41163</v>
      </c>
      <c r="D8863" s="5">
        <v>41170</v>
      </c>
      <c r="E8863" s="4" t="s">
        <v>52</v>
      </c>
      <c r="F8863" s="4" t="s">
        <v>3157</v>
      </c>
      <c r="G8863" s="4" t="s">
        <v>3158</v>
      </c>
      <c r="H8863" s="4" t="s">
        <v>104</v>
      </c>
      <c r="I8863" s="4" t="s">
        <v>29</v>
      </c>
      <c r="J8863" s="4" t="s">
        <v>4826</v>
      </c>
      <c r="K8863" s="4" t="s">
        <v>790</v>
      </c>
      <c r="L8863" s="4" t="s">
        <v>150</v>
      </c>
      <c r="M8863" s="4" t="s">
        <v>5536</v>
      </c>
      <c r="N8863" s="4" t="s">
        <v>34</v>
      </c>
      <c r="O8863" s="4" t="s">
        <v>67</v>
      </c>
      <c r="P8863" s="4" t="s">
        <v>5537</v>
      </c>
      <c r="Q8863" s="4">
        <v>8.92</v>
      </c>
      <c r="R8863" s="4">
        <v>4</v>
      </c>
      <c r="S8863" s="4">
        <v>0</v>
      </c>
      <c r="T8863" s="4">
        <v>2.23</v>
      </c>
      <c r="U8863" s="4">
        <v>3.9248000000000003</v>
      </c>
      <c r="V8863" s="4">
        <v>0.44000000000000006</v>
      </c>
      <c r="W8863" s="4">
        <v>7</v>
      </c>
      <c r="X8863" s="4" t="s">
        <v>10934</v>
      </c>
    </row>
    <row r="8864" spans="1:24" x14ac:dyDescent="0.35">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x14ac:dyDescent="0.35">
      <c r="A8865" s="4">
        <v>8864</v>
      </c>
      <c r="B8865" s="4" t="s">
        <v>10281</v>
      </c>
      <c r="C8865" s="5">
        <v>41163</v>
      </c>
      <c r="D8865" s="5">
        <v>41170</v>
      </c>
      <c r="E8865" s="4" t="s">
        <v>52</v>
      </c>
      <c r="F8865" s="4" t="s">
        <v>3157</v>
      </c>
      <c r="G8865" s="4" t="s">
        <v>3158</v>
      </c>
      <c r="H8865" s="4" t="s">
        <v>104</v>
      </c>
      <c r="I8865" s="4" t="s">
        <v>29</v>
      </c>
      <c r="J8865" s="4" t="s">
        <v>4826</v>
      </c>
      <c r="K8865" s="4" t="s">
        <v>790</v>
      </c>
      <c r="L8865" s="4" t="s">
        <v>150</v>
      </c>
      <c r="M8865" s="4" t="s">
        <v>4426</v>
      </c>
      <c r="N8865" s="4" t="s">
        <v>48</v>
      </c>
      <c r="O8865" s="4" t="s">
        <v>80</v>
      </c>
      <c r="P8865" s="4" t="s">
        <v>4427</v>
      </c>
      <c r="Q8865" s="4">
        <v>111.04</v>
      </c>
      <c r="R8865" s="4">
        <v>4</v>
      </c>
      <c r="S8865" s="4">
        <v>0</v>
      </c>
      <c r="T8865" s="4">
        <v>27.76</v>
      </c>
      <c r="U8865" s="4">
        <v>29.980800000000002</v>
      </c>
      <c r="V8865" s="4">
        <v>0.27</v>
      </c>
      <c r="W8865" s="4">
        <v>7</v>
      </c>
      <c r="X8865" s="4" t="s">
        <v>10934</v>
      </c>
    </row>
    <row r="8866" spans="1:24" x14ac:dyDescent="0.35">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x14ac:dyDescent="0.35">
      <c r="A8867" s="4">
        <v>8866</v>
      </c>
      <c r="B8867" s="4" t="s">
        <v>10282</v>
      </c>
      <c r="C8867" s="5">
        <v>41263</v>
      </c>
      <c r="D8867" s="5">
        <v>41269</v>
      </c>
      <c r="E8867" s="4" t="s">
        <v>52</v>
      </c>
      <c r="F8867" s="4" t="s">
        <v>5571</v>
      </c>
      <c r="G8867" s="4" t="s">
        <v>5572</v>
      </c>
      <c r="H8867" s="4" t="s">
        <v>28</v>
      </c>
      <c r="I8867" s="4" t="s">
        <v>29</v>
      </c>
      <c r="J8867" s="4" t="s">
        <v>1129</v>
      </c>
      <c r="K8867" s="4" t="s">
        <v>321</v>
      </c>
      <c r="L8867" s="4" t="s">
        <v>32</v>
      </c>
      <c r="M8867" s="4" t="s">
        <v>4823</v>
      </c>
      <c r="N8867" s="4" t="s">
        <v>48</v>
      </c>
      <c r="O8867" s="4" t="s">
        <v>80</v>
      </c>
      <c r="P8867" s="4" t="s">
        <v>4824</v>
      </c>
      <c r="Q8867" s="4">
        <v>36.269999999999996</v>
      </c>
      <c r="R8867" s="4">
        <v>3</v>
      </c>
      <c r="S8867" s="4">
        <v>0</v>
      </c>
      <c r="T8867" s="4">
        <v>12.089999999999998</v>
      </c>
      <c r="U8867" s="4">
        <v>10.880999999999997</v>
      </c>
      <c r="V8867" s="4">
        <v>0.29999999999999993</v>
      </c>
      <c r="W8867" s="4">
        <v>6</v>
      </c>
      <c r="X8867" s="4" t="s">
        <v>10934</v>
      </c>
    </row>
    <row r="8868" spans="1:24" x14ac:dyDescent="0.35">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x14ac:dyDescent="0.35">
      <c r="A8869" s="4">
        <v>8868</v>
      </c>
      <c r="B8869" s="4" t="s">
        <v>10283</v>
      </c>
      <c r="C8869" s="5">
        <v>40806</v>
      </c>
      <c r="D8869" s="5">
        <v>40809</v>
      </c>
      <c r="E8869" s="4" t="s">
        <v>190</v>
      </c>
      <c r="F8869" s="4" t="s">
        <v>8355</v>
      </c>
      <c r="G8869" s="4" t="s">
        <v>8356</v>
      </c>
      <c r="H8869" s="4" t="s">
        <v>28</v>
      </c>
      <c r="I8869" s="4" t="s">
        <v>29</v>
      </c>
      <c r="J8869" s="4" t="s">
        <v>305</v>
      </c>
      <c r="K8869" s="4" t="s">
        <v>213</v>
      </c>
      <c r="L8869" s="4" t="s">
        <v>107</v>
      </c>
      <c r="M8869" s="4" t="s">
        <v>4342</v>
      </c>
      <c r="N8869" s="4" t="s">
        <v>73</v>
      </c>
      <c r="O8869" s="4" t="s">
        <v>74</v>
      </c>
      <c r="P8869" s="4" t="s">
        <v>4343</v>
      </c>
      <c r="Q8869" s="4">
        <v>11.120000000000001</v>
      </c>
      <c r="R8869" s="4">
        <v>2</v>
      </c>
      <c r="S8869" s="4">
        <v>0.2</v>
      </c>
      <c r="T8869" s="4">
        <v>5.5600000000000005</v>
      </c>
      <c r="U8869" s="4">
        <v>3.4749999999999996</v>
      </c>
      <c r="V8869" s="4">
        <v>0.31249999999999994</v>
      </c>
      <c r="W8869" s="4">
        <v>3</v>
      </c>
      <c r="X8869" s="4" t="s">
        <v>10933</v>
      </c>
    </row>
    <row r="8870" spans="1:24" x14ac:dyDescent="0.35">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x14ac:dyDescent="0.35">
      <c r="A8871" s="4">
        <v>8870</v>
      </c>
      <c r="B8871" s="4" t="s">
        <v>10285</v>
      </c>
      <c r="C8871" s="5">
        <v>41975</v>
      </c>
      <c r="D8871" s="5">
        <v>41980</v>
      </c>
      <c r="E8871" s="4" t="s">
        <v>52</v>
      </c>
      <c r="F8871" s="4" t="s">
        <v>586</v>
      </c>
      <c r="G8871" s="4" t="s">
        <v>587</v>
      </c>
      <c r="H8871" s="4" t="s">
        <v>43</v>
      </c>
      <c r="I8871" s="4" t="s">
        <v>29</v>
      </c>
      <c r="J8871" s="4" t="s">
        <v>97</v>
      </c>
      <c r="K8871" s="4" t="s">
        <v>98</v>
      </c>
      <c r="L8871" s="4" t="s">
        <v>46</v>
      </c>
      <c r="M8871" s="4" t="s">
        <v>5823</v>
      </c>
      <c r="N8871" s="4" t="s">
        <v>48</v>
      </c>
      <c r="O8871" s="4" t="s">
        <v>77</v>
      </c>
      <c r="P8871" s="4" t="s">
        <v>5824</v>
      </c>
      <c r="Q8871" s="4">
        <v>15.920000000000002</v>
      </c>
      <c r="R8871" s="4">
        <v>5</v>
      </c>
      <c r="S8871" s="4">
        <v>0.2</v>
      </c>
      <c r="T8871" s="4">
        <v>3.1840000000000002</v>
      </c>
      <c r="U8871" s="4">
        <v>5.3729999999999993</v>
      </c>
      <c r="V8871" s="4">
        <v>0.33749999999999991</v>
      </c>
      <c r="W8871" s="4">
        <v>5</v>
      </c>
      <c r="X8871" s="4" t="s">
        <v>10934</v>
      </c>
    </row>
    <row r="8872" spans="1:24" x14ac:dyDescent="0.35">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x14ac:dyDescent="0.35">
      <c r="A8873" s="4">
        <v>8872</v>
      </c>
      <c r="B8873" s="4" t="s">
        <v>10285</v>
      </c>
      <c r="C8873" s="5">
        <v>41975</v>
      </c>
      <c r="D8873" s="5">
        <v>41980</v>
      </c>
      <c r="E8873" s="4" t="s">
        <v>52</v>
      </c>
      <c r="F8873" s="4" t="s">
        <v>586</v>
      </c>
      <c r="G8873" s="4" t="s">
        <v>587</v>
      </c>
      <c r="H8873" s="4" t="s">
        <v>43</v>
      </c>
      <c r="I8873" s="4" t="s">
        <v>29</v>
      </c>
      <c r="J8873" s="4" t="s">
        <v>97</v>
      </c>
      <c r="K8873" s="4" t="s">
        <v>98</v>
      </c>
      <c r="L8873" s="4" t="s">
        <v>46</v>
      </c>
      <c r="M8873" s="4" t="s">
        <v>1098</v>
      </c>
      <c r="N8873" s="4" t="s">
        <v>48</v>
      </c>
      <c r="O8873" s="4" t="s">
        <v>61</v>
      </c>
      <c r="P8873" s="4" t="s">
        <v>1099</v>
      </c>
      <c r="Q8873" s="4">
        <v>541.24</v>
      </c>
      <c r="R8873" s="4">
        <v>4</v>
      </c>
      <c r="S8873" s="4">
        <v>0</v>
      </c>
      <c r="T8873" s="4">
        <v>135.31</v>
      </c>
      <c r="U8873" s="4">
        <v>5.4124000000000478</v>
      </c>
      <c r="V8873" s="4">
        <v>1.0000000000000089E-2</v>
      </c>
      <c r="W8873" s="4">
        <v>5</v>
      </c>
      <c r="X8873" s="4" t="s">
        <v>10934</v>
      </c>
    </row>
    <row r="8874" spans="1:24" x14ac:dyDescent="0.35">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x14ac:dyDescent="0.35">
      <c r="A8875" s="4">
        <v>8874</v>
      </c>
      <c r="B8875" s="4" t="s">
        <v>10286</v>
      </c>
      <c r="C8875" s="5">
        <v>40826</v>
      </c>
      <c r="D8875" s="5">
        <v>40826</v>
      </c>
      <c r="E8875" s="4" t="s">
        <v>1292</v>
      </c>
      <c r="F8875" s="4" t="s">
        <v>5083</v>
      </c>
      <c r="G8875" s="4" t="s">
        <v>5084</v>
      </c>
      <c r="H8875" s="4" t="s">
        <v>28</v>
      </c>
      <c r="I8875" s="4" t="s">
        <v>29</v>
      </c>
      <c r="J8875" s="4" t="s">
        <v>499</v>
      </c>
      <c r="K8875" s="4" t="s">
        <v>500</v>
      </c>
      <c r="L8875" s="4" t="s">
        <v>150</v>
      </c>
      <c r="M8875" s="4" t="s">
        <v>1831</v>
      </c>
      <c r="N8875" s="4" t="s">
        <v>48</v>
      </c>
      <c r="O8875" s="4" t="s">
        <v>77</v>
      </c>
      <c r="P8875" s="4" t="s">
        <v>1832</v>
      </c>
      <c r="Q8875" s="4">
        <v>18.264000000000003</v>
      </c>
      <c r="R8875" s="4">
        <v>2</v>
      </c>
      <c r="S8875" s="4">
        <v>0.7</v>
      </c>
      <c r="T8875" s="4">
        <v>9.1320000000000014</v>
      </c>
      <c r="U8875" s="4">
        <v>-13.393599999999999</v>
      </c>
      <c r="V8875" s="4">
        <v>-0.73333333333333317</v>
      </c>
      <c r="W8875" s="4">
        <v>0</v>
      </c>
      <c r="X8875" s="4" t="s">
        <v>10935</v>
      </c>
    </row>
    <row r="8876" spans="1:24" x14ac:dyDescent="0.35">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x14ac:dyDescent="0.35">
      <c r="A8877" s="4">
        <v>8876</v>
      </c>
      <c r="B8877" s="4" t="s">
        <v>10290</v>
      </c>
      <c r="C8877" s="5">
        <v>41500</v>
      </c>
      <c r="D8877" s="5">
        <v>41506</v>
      </c>
      <c r="E8877" s="4" t="s">
        <v>52</v>
      </c>
      <c r="F8877" s="4" t="s">
        <v>4913</v>
      </c>
      <c r="G8877" s="4" t="s">
        <v>4914</v>
      </c>
      <c r="H8877" s="4" t="s">
        <v>28</v>
      </c>
      <c r="I8877" s="4" t="s">
        <v>29</v>
      </c>
      <c r="J8877" s="4" t="s">
        <v>3928</v>
      </c>
      <c r="K8877" s="4" t="s">
        <v>106</v>
      </c>
      <c r="L8877" s="4" t="s">
        <v>107</v>
      </c>
      <c r="M8877" s="4" t="s">
        <v>1607</v>
      </c>
      <c r="N8877" s="4" t="s">
        <v>48</v>
      </c>
      <c r="O8877" s="4" t="s">
        <v>580</v>
      </c>
      <c r="P8877" s="4" t="s">
        <v>1608</v>
      </c>
      <c r="Q8877" s="4">
        <v>185.376</v>
      </c>
      <c r="R8877" s="4">
        <v>2</v>
      </c>
      <c r="S8877" s="4">
        <v>0.2</v>
      </c>
      <c r="T8877" s="4">
        <v>92.688000000000002</v>
      </c>
      <c r="U8877" s="4">
        <v>-34.758000000000017</v>
      </c>
      <c r="V8877" s="4">
        <v>-0.18750000000000008</v>
      </c>
      <c r="W8877" s="4">
        <v>6</v>
      </c>
      <c r="X8877" s="4" t="s">
        <v>10934</v>
      </c>
    </row>
    <row r="8878" spans="1:24" x14ac:dyDescent="0.35">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x14ac:dyDescent="0.35">
      <c r="A8879" s="4">
        <v>8878</v>
      </c>
      <c r="B8879" s="4" t="s">
        <v>10291</v>
      </c>
      <c r="C8879" s="5">
        <v>41900</v>
      </c>
      <c r="D8879" s="5">
        <v>41906</v>
      </c>
      <c r="E8879" s="4" t="s">
        <v>52</v>
      </c>
      <c r="F8879" s="4" t="s">
        <v>451</v>
      </c>
      <c r="G8879" s="4" t="s">
        <v>452</v>
      </c>
      <c r="H8879" s="4" t="s">
        <v>28</v>
      </c>
      <c r="I8879" s="4" t="s">
        <v>29</v>
      </c>
      <c r="J8879" s="4" t="s">
        <v>1003</v>
      </c>
      <c r="K8879" s="4" t="s">
        <v>790</v>
      </c>
      <c r="L8879" s="4" t="s">
        <v>150</v>
      </c>
      <c r="M8879" s="4" t="s">
        <v>10292</v>
      </c>
      <c r="N8879" s="4" t="s">
        <v>73</v>
      </c>
      <c r="O8879" s="4" t="s">
        <v>684</v>
      </c>
      <c r="P8879" s="4" t="s">
        <v>10293</v>
      </c>
      <c r="Q8879" s="4">
        <v>480</v>
      </c>
      <c r="R8879" s="4">
        <v>4</v>
      </c>
      <c r="S8879" s="4">
        <v>0</v>
      </c>
      <c r="T8879" s="4">
        <v>120</v>
      </c>
      <c r="U8879" s="4">
        <v>225.6</v>
      </c>
      <c r="V8879" s="4">
        <v>0.47</v>
      </c>
      <c r="W8879" s="4">
        <v>6</v>
      </c>
      <c r="X8879" s="4" t="s">
        <v>10934</v>
      </c>
    </row>
    <row r="8880" spans="1:24" x14ac:dyDescent="0.35">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x14ac:dyDescent="0.35">
      <c r="A8881" s="4">
        <v>8880</v>
      </c>
      <c r="B8881" s="4" t="s">
        <v>10294</v>
      </c>
      <c r="C8881" s="5">
        <v>40991</v>
      </c>
      <c r="D8881" s="5">
        <v>40993</v>
      </c>
      <c r="E8881" s="4" t="s">
        <v>190</v>
      </c>
      <c r="F8881" s="4" t="s">
        <v>758</v>
      </c>
      <c r="G8881" s="4" t="s">
        <v>759</v>
      </c>
      <c r="H8881" s="4" t="s">
        <v>43</v>
      </c>
      <c r="I8881" s="4" t="s">
        <v>29</v>
      </c>
      <c r="J8881" s="4" t="s">
        <v>44</v>
      </c>
      <c r="K8881" s="4" t="s">
        <v>45</v>
      </c>
      <c r="L8881" s="4" t="s">
        <v>46</v>
      </c>
      <c r="M8881" s="4" t="s">
        <v>699</v>
      </c>
      <c r="N8881" s="4" t="s">
        <v>48</v>
      </c>
      <c r="O8881" s="4" t="s">
        <v>92</v>
      </c>
      <c r="P8881" s="4" t="s">
        <v>5371</v>
      </c>
      <c r="Q8881" s="4">
        <v>192.72</v>
      </c>
      <c r="R8881" s="4">
        <v>11</v>
      </c>
      <c r="S8881" s="4">
        <v>0</v>
      </c>
      <c r="T8881" s="4">
        <v>17.52</v>
      </c>
      <c r="U8881" s="4">
        <v>92.505599999999987</v>
      </c>
      <c r="V8881" s="4">
        <v>0.47999999999999993</v>
      </c>
      <c r="W8881" s="4">
        <v>2</v>
      </c>
      <c r="X8881" s="4" t="s">
        <v>10933</v>
      </c>
    </row>
    <row r="8882" spans="1:24" x14ac:dyDescent="0.35">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x14ac:dyDescent="0.35">
      <c r="A8883" s="4">
        <v>8882</v>
      </c>
      <c r="B8883" s="4" t="s">
        <v>10295</v>
      </c>
      <c r="C8883" s="5">
        <v>41456</v>
      </c>
      <c r="D8883" s="5">
        <v>41459</v>
      </c>
      <c r="E8883" s="4" t="s">
        <v>25</v>
      </c>
      <c r="F8883" s="4" t="s">
        <v>5005</v>
      </c>
      <c r="G8883" s="4" t="s">
        <v>5006</v>
      </c>
      <c r="H8883" s="4" t="s">
        <v>104</v>
      </c>
      <c r="I8883" s="4" t="s">
        <v>29</v>
      </c>
      <c r="J8883" s="4" t="s">
        <v>458</v>
      </c>
      <c r="K8883" s="4" t="s">
        <v>213</v>
      </c>
      <c r="L8883" s="4" t="s">
        <v>107</v>
      </c>
      <c r="M8883" s="4" t="s">
        <v>4158</v>
      </c>
      <c r="N8883" s="4" t="s">
        <v>73</v>
      </c>
      <c r="O8883" s="4" t="s">
        <v>163</v>
      </c>
      <c r="P8883" s="4" t="s">
        <v>4159</v>
      </c>
      <c r="Q8883" s="4">
        <v>50.120000000000005</v>
      </c>
      <c r="R8883" s="4">
        <v>7</v>
      </c>
      <c r="S8883" s="4">
        <v>0.2</v>
      </c>
      <c r="T8883" s="4">
        <v>7.160000000000001</v>
      </c>
      <c r="U8883" s="4">
        <v>-0.62650000000000716</v>
      </c>
      <c r="V8883" s="4">
        <v>-1.2500000000000141E-2</v>
      </c>
      <c r="W8883" s="4">
        <v>3</v>
      </c>
      <c r="X8883" s="4" t="s">
        <v>10933</v>
      </c>
    </row>
    <row r="8884" spans="1:24" x14ac:dyDescent="0.35">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x14ac:dyDescent="0.35">
      <c r="A8885" s="4">
        <v>8884</v>
      </c>
      <c r="B8885" s="4" t="s">
        <v>10296</v>
      </c>
      <c r="C8885" s="5">
        <v>41933</v>
      </c>
      <c r="D8885" s="5">
        <v>41938</v>
      </c>
      <c r="E8885" s="4" t="s">
        <v>52</v>
      </c>
      <c r="F8885" s="4" t="s">
        <v>4195</v>
      </c>
      <c r="G8885" s="4" t="s">
        <v>4196</v>
      </c>
      <c r="H8885" s="4" t="s">
        <v>43</v>
      </c>
      <c r="I8885" s="4" t="s">
        <v>29</v>
      </c>
      <c r="J8885" s="4" t="s">
        <v>375</v>
      </c>
      <c r="K8885" s="4" t="s">
        <v>90</v>
      </c>
      <c r="L8885" s="4" t="s">
        <v>32</v>
      </c>
      <c r="M8885" s="4" t="s">
        <v>1769</v>
      </c>
      <c r="N8885" s="4" t="s">
        <v>48</v>
      </c>
      <c r="O8885" s="4" t="s">
        <v>92</v>
      </c>
      <c r="P8885" s="4" t="s">
        <v>1770</v>
      </c>
      <c r="Q8885" s="4">
        <v>14.352000000000002</v>
      </c>
      <c r="R8885" s="4">
        <v>3</v>
      </c>
      <c r="S8885" s="4">
        <v>0.2</v>
      </c>
      <c r="T8885" s="4">
        <v>4.7840000000000007</v>
      </c>
      <c r="U8885" s="4">
        <v>4.4849999999999994</v>
      </c>
      <c r="V8885" s="4">
        <v>0.31249999999999989</v>
      </c>
      <c r="W8885" s="4">
        <v>5</v>
      </c>
      <c r="X8885" s="4" t="s">
        <v>10934</v>
      </c>
    </row>
    <row r="8886" spans="1:24" x14ac:dyDescent="0.35">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x14ac:dyDescent="0.35">
      <c r="A8887" s="4">
        <v>8886</v>
      </c>
      <c r="B8887" s="4" t="s">
        <v>10297</v>
      </c>
      <c r="C8887" s="5">
        <v>40780</v>
      </c>
      <c r="D8887" s="5">
        <v>40785</v>
      </c>
      <c r="E8887" s="4" t="s">
        <v>52</v>
      </c>
      <c r="F8887" s="4" t="s">
        <v>309</v>
      </c>
      <c r="G8887" s="4" t="s">
        <v>310</v>
      </c>
      <c r="H8887" s="4" t="s">
        <v>43</v>
      </c>
      <c r="I8887" s="4" t="s">
        <v>29</v>
      </c>
      <c r="J8887" s="4" t="s">
        <v>499</v>
      </c>
      <c r="K8887" s="4" t="s">
        <v>500</v>
      </c>
      <c r="L8887" s="4" t="s">
        <v>150</v>
      </c>
      <c r="M8887" s="4" t="s">
        <v>5372</v>
      </c>
      <c r="N8887" s="4" t="s">
        <v>48</v>
      </c>
      <c r="O8887" s="4" t="s">
        <v>77</v>
      </c>
      <c r="P8887" s="4" t="s">
        <v>5373</v>
      </c>
      <c r="Q8887" s="4">
        <v>2.8620000000000005</v>
      </c>
      <c r="R8887" s="4">
        <v>3</v>
      </c>
      <c r="S8887" s="4">
        <v>0.7</v>
      </c>
      <c r="T8887" s="4">
        <v>0.95400000000000018</v>
      </c>
      <c r="U8887" s="4">
        <v>-2.2896000000000001</v>
      </c>
      <c r="V8887" s="4">
        <v>-0.79999999999999982</v>
      </c>
      <c r="W8887" s="4">
        <v>5</v>
      </c>
      <c r="X8887" s="4" t="s">
        <v>10934</v>
      </c>
    </row>
    <row r="8888" spans="1:24" x14ac:dyDescent="0.35">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x14ac:dyDescent="0.35">
      <c r="A8889" s="4">
        <v>8888</v>
      </c>
      <c r="B8889" s="4" t="s">
        <v>10298</v>
      </c>
      <c r="C8889" s="5">
        <v>40751</v>
      </c>
      <c r="D8889" s="5">
        <v>40754</v>
      </c>
      <c r="E8889" s="4" t="s">
        <v>25</v>
      </c>
      <c r="F8889" s="4" t="s">
        <v>1027</v>
      </c>
      <c r="G8889" s="4" t="s">
        <v>1028</v>
      </c>
      <c r="H8889" s="4" t="s">
        <v>43</v>
      </c>
      <c r="I8889" s="4" t="s">
        <v>29</v>
      </c>
      <c r="J8889" s="4" t="s">
        <v>44</v>
      </c>
      <c r="K8889" s="4" t="s">
        <v>45</v>
      </c>
      <c r="L8889" s="4" t="s">
        <v>46</v>
      </c>
      <c r="M8889" s="4" t="s">
        <v>3690</v>
      </c>
      <c r="N8889" s="4" t="s">
        <v>48</v>
      </c>
      <c r="O8889" s="4" t="s">
        <v>61</v>
      </c>
      <c r="P8889" s="4" t="s">
        <v>3691</v>
      </c>
      <c r="Q8889" s="4">
        <v>276.27999999999997</v>
      </c>
      <c r="R8889" s="4">
        <v>2</v>
      </c>
      <c r="S8889" s="4">
        <v>0</v>
      </c>
      <c r="T8889" s="4">
        <v>138.13999999999999</v>
      </c>
      <c r="U8889" s="4">
        <v>0</v>
      </c>
      <c r="V8889" s="4">
        <v>0</v>
      </c>
      <c r="W8889" s="4">
        <v>3</v>
      </c>
      <c r="X8889" s="4" t="s">
        <v>10933</v>
      </c>
    </row>
    <row r="8890" spans="1:24" x14ac:dyDescent="0.35">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x14ac:dyDescent="0.35">
      <c r="A8891" s="4">
        <v>8890</v>
      </c>
      <c r="B8891" s="4" t="s">
        <v>10300</v>
      </c>
      <c r="C8891" s="5">
        <v>41565</v>
      </c>
      <c r="D8891" s="5">
        <v>41569</v>
      </c>
      <c r="E8891" s="4" t="s">
        <v>25</v>
      </c>
      <c r="F8891" s="4" t="s">
        <v>8234</v>
      </c>
      <c r="G8891" s="4" t="s">
        <v>8235</v>
      </c>
      <c r="H8891" s="4" t="s">
        <v>104</v>
      </c>
      <c r="I8891" s="4" t="s">
        <v>29</v>
      </c>
      <c r="J8891" s="4" t="s">
        <v>384</v>
      </c>
      <c r="K8891" s="4" t="s">
        <v>598</v>
      </c>
      <c r="L8891" s="4" t="s">
        <v>107</v>
      </c>
      <c r="M8891" s="4" t="s">
        <v>5455</v>
      </c>
      <c r="N8891" s="4" t="s">
        <v>73</v>
      </c>
      <c r="O8891" s="4" t="s">
        <v>74</v>
      </c>
      <c r="P8891" s="4" t="s">
        <v>5456</v>
      </c>
      <c r="Q8891" s="4">
        <v>449.97</v>
      </c>
      <c r="R8891" s="4">
        <v>3</v>
      </c>
      <c r="S8891" s="4">
        <v>0</v>
      </c>
      <c r="T8891" s="4">
        <v>149.99</v>
      </c>
      <c r="U8891" s="4">
        <v>220.48530000000002</v>
      </c>
      <c r="V8891" s="4">
        <v>0.49000000000000005</v>
      </c>
      <c r="W8891" s="4">
        <v>4</v>
      </c>
      <c r="X8891" s="4" t="s">
        <v>10933</v>
      </c>
    </row>
    <row r="8892" spans="1:24" x14ac:dyDescent="0.35">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x14ac:dyDescent="0.35">
      <c r="A8893" s="4">
        <v>8892</v>
      </c>
      <c r="B8893" s="4" t="s">
        <v>10301</v>
      </c>
      <c r="C8893" s="5">
        <v>41534</v>
      </c>
      <c r="D8893" s="5">
        <v>41536</v>
      </c>
      <c r="E8893" s="4" t="s">
        <v>190</v>
      </c>
      <c r="F8893" s="4" t="s">
        <v>1119</v>
      </c>
      <c r="G8893" s="4" t="s">
        <v>1120</v>
      </c>
      <c r="H8893" s="4" t="s">
        <v>104</v>
      </c>
      <c r="I8893" s="4" t="s">
        <v>29</v>
      </c>
      <c r="J8893" s="4" t="s">
        <v>499</v>
      </c>
      <c r="K8893" s="4" t="s">
        <v>1274</v>
      </c>
      <c r="L8893" s="4" t="s">
        <v>32</v>
      </c>
      <c r="M8893" s="4" t="s">
        <v>306</v>
      </c>
      <c r="N8893" s="4" t="s">
        <v>34</v>
      </c>
      <c r="O8893" s="4" t="s">
        <v>38</v>
      </c>
      <c r="P8893" s="4" t="s">
        <v>307</v>
      </c>
      <c r="Q8893" s="4">
        <v>121.78</v>
      </c>
      <c r="R8893" s="4">
        <v>2</v>
      </c>
      <c r="S8893" s="4">
        <v>0</v>
      </c>
      <c r="T8893" s="4">
        <v>60.89</v>
      </c>
      <c r="U8893" s="4">
        <v>30.444999999999993</v>
      </c>
      <c r="V8893" s="4">
        <v>0.24999999999999994</v>
      </c>
      <c r="W8893" s="4">
        <v>2</v>
      </c>
      <c r="X8893" s="4" t="s">
        <v>10933</v>
      </c>
    </row>
    <row r="8894" spans="1:24" x14ac:dyDescent="0.35">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x14ac:dyDescent="0.35">
      <c r="A8895" s="4">
        <v>8894</v>
      </c>
      <c r="B8895" s="4" t="s">
        <v>10303</v>
      </c>
      <c r="C8895" s="5">
        <v>40760</v>
      </c>
      <c r="D8895" s="5">
        <v>40767</v>
      </c>
      <c r="E8895" s="4" t="s">
        <v>52</v>
      </c>
      <c r="F8895" s="4" t="s">
        <v>451</v>
      </c>
      <c r="G8895" s="4" t="s">
        <v>452</v>
      </c>
      <c r="H8895" s="4" t="s">
        <v>28</v>
      </c>
      <c r="I8895" s="4" t="s">
        <v>29</v>
      </c>
      <c r="J8895" s="4" t="s">
        <v>8998</v>
      </c>
      <c r="K8895" s="4" t="s">
        <v>106</v>
      </c>
      <c r="L8895" s="4" t="s">
        <v>107</v>
      </c>
      <c r="M8895" s="4" t="s">
        <v>4431</v>
      </c>
      <c r="N8895" s="4" t="s">
        <v>34</v>
      </c>
      <c r="O8895" s="4" t="s">
        <v>58</v>
      </c>
      <c r="P8895" s="4" t="s">
        <v>4432</v>
      </c>
      <c r="Q8895" s="4">
        <v>489.22999999999996</v>
      </c>
      <c r="R8895" s="4">
        <v>2</v>
      </c>
      <c r="S8895" s="4">
        <v>0.3</v>
      </c>
      <c r="T8895" s="4">
        <v>244.61499999999998</v>
      </c>
      <c r="U8895" s="4">
        <v>41.933999999999997</v>
      </c>
      <c r="V8895" s="4">
        <v>8.5714285714285715E-2</v>
      </c>
      <c r="W8895" s="4">
        <v>7</v>
      </c>
      <c r="X8895" s="4" t="s">
        <v>10934</v>
      </c>
    </row>
    <row r="8896" spans="1:24" x14ac:dyDescent="0.35">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x14ac:dyDescent="0.35">
      <c r="A8897" s="4">
        <v>8896</v>
      </c>
      <c r="B8897" s="4" t="s">
        <v>10304</v>
      </c>
      <c r="C8897" s="5">
        <v>41502</v>
      </c>
      <c r="D8897" s="5">
        <v>41509</v>
      </c>
      <c r="E8897" s="4" t="s">
        <v>52</v>
      </c>
      <c r="F8897" s="4" t="s">
        <v>1872</v>
      </c>
      <c r="G8897" s="4" t="s">
        <v>1873</v>
      </c>
      <c r="H8897" s="4" t="s">
        <v>28</v>
      </c>
      <c r="I8897" s="4" t="s">
        <v>29</v>
      </c>
      <c r="J8897" s="4" t="s">
        <v>44</v>
      </c>
      <c r="K8897" s="4" t="s">
        <v>45</v>
      </c>
      <c r="L8897" s="4" t="s">
        <v>46</v>
      </c>
      <c r="M8897" s="4" t="s">
        <v>4805</v>
      </c>
      <c r="N8897" s="4" t="s">
        <v>48</v>
      </c>
      <c r="O8897" s="4" t="s">
        <v>61</v>
      </c>
      <c r="P8897" s="4" t="s">
        <v>4806</v>
      </c>
      <c r="Q8897" s="4">
        <v>17.940000000000001</v>
      </c>
      <c r="R8897" s="4">
        <v>3</v>
      </c>
      <c r="S8897" s="4">
        <v>0</v>
      </c>
      <c r="T8897" s="4">
        <v>5.98</v>
      </c>
      <c r="U8897" s="4">
        <v>3.0497999999999985</v>
      </c>
      <c r="V8897" s="4">
        <v>0.1699999999999999</v>
      </c>
      <c r="W8897" s="4">
        <v>7</v>
      </c>
      <c r="X8897" s="4" t="s">
        <v>10934</v>
      </c>
    </row>
    <row r="8898" spans="1:24" x14ac:dyDescent="0.35">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x14ac:dyDescent="0.35">
      <c r="A8899" s="4">
        <v>8898</v>
      </c>
      <c r="B8899" s="4" t="s">
        <v>10304</v>
      </c>
      <c r="C8899" s="5">
        <v>41502</v>
      </c>
      <c r="D8899" s="5">
        <v>41509</v>
      </c>
      <c r="E8899" s="4" t="s">
        <v>52</v>
      </c>
      <c r="F8899" s="4" t="s">
        <v>1872</v>
      </c>
      <c r="G8899" s="4" t="s">
        <v>1873</v>
      </c>
      <c r="H8899" s="4" t="s">
        <v>28</v>
      </c>
      <c r="I8899" s="4" t="s">
        <v>29</v>
      </c>
      <c r="J8899" s="4" t="s">
        <v>44</v>
      </c>
      <c r="K8899" s="4" t="s">
        <v>45</v>
      </c>
      <c r="L8899" s="4" t="s">
        <v>46</v>
      </c>
      <c r="M8899" s="4" t="s">
        <v>3702</v>
      </c>
      <c r="N8899" s="4" t="s">
        <v>48</v>
      </c>
      <c r="O8899" s="4" t="s">
        <v>92</v>
      </c>
      <c r="P8899" s="4" t="s">
        <v>3703</v>
      </c>
      <c r="Q8899" s="4">
        <v>37.520000000000003</v>
      </c>
      <c r="R8899" s="4">
        <v>4</v>
      </c>
      <c r="S8899" s="4">
        <v>0</v>
      </c>
      <c r="T8899" s="4">
        <v>9.3800000000000008</v>
      </c>
      <c r="U8899" s="4">
        <v>18.009600000000002</v>
      </c>
      <c r="V8899" s="4">
        <v>0.48000000000000004</v>
      </c>
      <c r="W8899" s="4">
        <v>7</v>
      </c>
      <c r="X8899" s="4" t="s">
        <v>10934</v>
      </c>
    </row>
    <row r="8900" spans="1:24" x14ac:dyDescent="0.35">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x14ac:dyDescent="0.35">
      <c r="A8901" s="4">
        <v>8900</v>
      </c>
      <c r="B8901" s="4" t="s">
        <v>10305</v>
      </c>
      <c r="C8901" s="5">
        <v>41128</v>
      </c>
      <c r="D8901" s="5">
        <v>41130</v>
      </c>
      <c r="E8901" s="4" t="s">
        <v>25</v>
      </c>
      <c r="F8901" s="4" t="s">
        <v>2614</v>
      </c>
      <c r="G8901" s="4" t="s">
        <v>2615</v>
      </c>
      <c r="H8901" s="4" t="s">
        <v>43</v>
      </c>
      <c r="I8901" s="4" t="s">
        <v>29</v>
      </c>
      <c r="J8901" s="4" t="s">
        <v>320</v>
      </c>
      <c r="K8901" s="4" t="s">
        <v>321</v>
      </c>
      <c r="L8901" s="4" t="s">
        <v>32</v>
      </c>
      <c r="M8901" s="4" t="s">
        <v>5544</v>
      </c>
      <c r="N8901" s="4" t="s">
        <v>48</v>
      </c>
      <c r="O8901" s="4" t="s">
        <v>49</v>
      </c>
      <c r="P8901" s="4" t="s">
        <v>5545</v>
      </c>
      <c r="Q8901" s="4">
        <v>25.06</v>
      </c>
      <c r="R8901" s="4">
        <v>2</v>
      </c>
      <c r="S8901" s="4">
        <v>0</v>
      </c>
      <c r="T8901" s="4">
        <v>12.53</v>
      </c>
      <c r="U8901" s="4">
        <v>11.778199999999998</v>
      </c>
      <c r="V8901" s="4">
        <v>0.47</v>
      </c>
      <c r="W8901" s="4">
        <v>2</v>
      </c>
      <c r="X8901" s="4" t="s">
        <v>10933</v>
      </c>
    </row>
    <row r="8902" spans="1:24" x14ac:dyDescent="0.35">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x14ac:dyDescent="0.35">
      <c r="A8903" s="4">
        <v>8902</v>
      </c>
      <c r="B8903" s="4" t="s">
        <v>10306</v>
      </c>
      <c r="C8903" s="5">
        <v>41426</v>
      </c>
      <c r="D8903" s="5">
        <v>41430</v>
      </c>
      <c r="E8903" s="4" t="s">
        <v>52</v>
      </c>
      <c r="F8903" s="4" t="s">
        <v>3725</v>
      </c>
      <c r="G8903" s="4" t="s">
        <v>3726</v>
      </c>
      <c r="H8903" s="4" t="s">
        <v>28</v>
      </c>
      <c r="I8903" s="4" t="s">
        <v>29</v>
      </c>
      <c r="J8903" s="4" t="s">
        <v>359</v>
      </c>
      <c r="K8903" s="4" t="s">
        <v>213</v>
      </c>
      <c r="L8903" s="4" t="s">
        <v>107</v>
      </c>
      <c r="M8903" s="4" t="s">
        <v>9710</v>
      </c>
      <c r="N8903" s="4" t="s">
        <v>48</v>
      </c>
      <c r="O8903" s="4" t="s">
        <v>92</v>
      </c>
      <c r="P8903" s="4" t="s">
        <v>9711</v>
      </c>
      <c r="Q8903" s="4">
        <v>18.496000000000002</v>
      </c>
      <c r="R8903" s="4">
        <v>4</v>
      </c>
      <c r="S8903" s="4">
        <v>0.2</v>
      </c>
      <c r="T8903" s="4">
        <v>4.6240000000000006</v>
      </c>
      <c r="U8903" s="4">
        <v>6.7048000000000005</v>
      </c>
      <c r="V8903" s="4">
        <v>0.36249999999999999</v>
      </c>
      <c r="W8903" s="4">
        <v>4</v>
      </c>
      <c r="X8903" s="4" t="s">
        <v>10933</v>
      </c>
    </row>
    <row r="8904" spans="1:24" x14ac:dyDescent="0.35">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x14ac:dyDescent="0.35">
      <c r="A8905" s="4">
        <v>8904</v>
      </c>
      <c r="B8905" s="4" t="s">
        <v>10306</v>
      </c>
      <c r="C8905" s="5">
        <v>41426</v>
      </c>
      <c r="D8905" s="5">
        <v>41430</v>
      </c>
      <c r="E8905" s="4" t="s">
        <v>52</v>
      </c>
      <c r="F8905" s="4" t="s">
        <v>3725</v>
      </c>
      <c r="G8905" s="4" t="s">
        <v>3726</v>
      </c>
      <c r="H8905" s="4" t="s">
        <v>28</v>
      </c>
      <c r="I8905" s="4" t="s">
        <v>29</v>
      </c>
      <c r="J8905" s="4" t="s">
        <v>359</v>
      </c>
      <c r="K8905" s="4" t="s">
        <v>213</v>
      </c>
      <c r="L8905" s="4" t="s">
        <v>107</v>
      </c>
      <c r="M8905" s="4" t="s">
        <v>2927</v>
      </c>
      <c r="N8905" s="4" t="s">
        <v>48</v>
      </c>
      <c r="O8905" s="4" t="s">
        <v>92</v>
      </c>
      <c r="P8905" s="4" t="s">
        <v>2928</v>
      </c>
      <c r="Q8905" s="4">
        <v>10.368000000000002</v>
      </c>
      <c r="R8905" s="4">
        <v>2</v>
      </c>
      <c r="S8905" s="4">
        <v>0.2</v>
      </c>
      <c r="T8905" s="4">
        <v>5.1840000000000011</v>
      </c>
      <c r="U8905" s="4">
        <v>3.6288</v>
      </c>
      <c r="V8905" s="4">
        <v>0.34999999999999992</v>
      </c>
      <c r="W8905" s="4">
        <v>4</v>
      </c>
      <c r="X8905" s="4" t="s">
        <v>10933</v>
      </c>
    </row>
    <row r="8906" spans="1:24" x14ac:dyDescent="0.35">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x14ac:dyDescent="0.35">
      <c r="A8907" s="4">
        <v>8906</v>
      </c>
      <c r="B8907" s="4" t="s">
        <v>10307</v>
      </c>
      <c r="C8907" s="5">
        <v>41457</v>
      </c>
      <c r="D8907" s="5">
        <v>41457</v>
      </c>
      <c r="E8907" s="4" t="s">
        <v>1292</v>
      </c>
      <c r="F8907" s="4" t="s">
        <v>6714</v>
      </c>
      <c r="G8907" s="4" t="s">
        <v>6715</v>
      </c>
      <c r="H8907" s="4" t="s">
        <v>104</v>
      </c>
      <c r="I8907" s="4" t="s">
        <v>29</v>
      </c>
      <c r="J8907" s="4" t="s">
        <v>268</v>
      </c>
      <c r="K8907" s="4" t="s">
        <v>269</v>
      </c>
      <c r="L8907" s="4" t="s">
        <v>150</v>
      </c>
      <c r="M8907" s="4" t="s">
        <v>5722</v>
      </c>
      <c r="N8907" s="4" t="s">
        <v>73</v>
      </c>
      <c r="O8907" s="4" t="s">
        <v>163</v>
      </c>
      <c r="P8907" s="4" t="s">
        <v>5723</v>
      </c>
      <c r="Q8907" s="4">
        <v>30.839999999999996</v>
      </c>
      <c r="R8907" s="4">
        <v>3</v>
      </c>
      <c r="S8907" s="4">
        <v>0</v>
      </c>
      <c r="T8907" s="4">
        <v>10.28</v>
      </c>
      <c r="U8907" s="4">
        <v>6.1679999999999975</v>
      </c>
      <c r="V8907" s="4">
        <v>0.19999999999999996</v>
      </c>
      <c r="W8907" s="4">
        <v>0</v>
      </c>
      <c r="X8907" s="4" t="s">
        <v>10935</v>
      </c>
    </row>
    <row r="8908" spans="1:24" x14ac:dyDescent="0.35">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x14ac:dyDescent="0.35">
      <c r="A8909" s="4">
        <v>8908</v>
      </c>
      <c r="B8909" s="4" t="s">
        <v>10308</v>
      </c>
      <c r="C8909" s="5">
        <v>41627</v>
      </c>
      <c r="D8909" s="5">
        <v>41629</v>
      </c>
      <c r="E8909" s="4" t="s">
        <v>190</v>
      </c>
      <c r="F8909" s="4" t="s">
        <v>6157</v>
      </c>
      <c r="G8909" s="4" t="s">
        <v>6158</v>
      </c>
      <c r="H8909" s="4" t="s">
        <v>43</v>
      </c>
      <c r="I8909" s="4" t="s">
        <v>29</v>
      </c>
      <c r="J8909" s="4" t="s">
        <v>129</v>
      </c>
      <c r="K8909" s="4" t="s">
        <v>45</v>
      </c>
      <c r="L8909" s="4" t="s">
        <v>46</v>
      </c>
      <c r="M8909" s="4" t="s">
        <v>768</v>
      </c>
      <c r="N8909" s="4" t="s">
        <v>73</v>
      </c>
      <c r="O8909" s="4" t="s">
        <v>74</v>
      </c>
      <c r="P8909" s="4" t="s">
        <v>769</v>
      </c>
      <c r="Q8909" s="4">
        <v>66.976000000000013</v>
      </c>
      <c r="R8909" s="4">
        <v>7</v>
      </c>
      <c r="S8909" s="4">
        <v>0.2</v>
      </c>
      <c r="T8909" s="4">
        <v>9.5680000000000014</v>
      </c>
      <c r="U8909" s="4">
        <v>6.6976000000000013</v>
      </c>
      <c r="V8909" s="4">
        <v>0.1</v>
      </c>
      <c r="W8909" s="4">
        <v>2</v>
      </c>
      <c r="X8909" s="4" t="s">
        <v>10933</v>
      </c>
    </row>
    <row r="8910" spans="1:24" x14ac:dyDescent="0.35">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x14ac:dyDescent="0.35">
      <c r="A8911" s="4">
        <v>8910</v>
      </c>
      <c r="B8911" s="4" t="s">
        <v>10310</v>
      </c>
      <c r="C8911" s="5">
        <v>41941</v>
      </c>
      <c r="D8911" s="5">
        <v>41945</v>
      </c>
      <c r="E8911" s="4" t="s">
        <v>52</v>
      </c>
      <c r="F8911" s="4" t="s">
        <v>1676</v>
      </c>
      <c r="G8911" s="4" t="s">
        <v>1677</v>
      </c>
      <c r="H8911" s="4" t="s">
        <v>28</v>
      </c>
      <c r="I8911" s="4" t="s">
        <v>29</v>
      </c>
      <c r="J8911" s="4" t="s">
        <v>4098</v>
      </c>
      <c r="K8911" s="4" t="s">
        <v>1247</v>
      </c>
      <c r="L8911" s="4" t="s">
        <v>150</v>
      </c>
      <c r="M8911" s="4" t="s">
        <v>652</v>
      </c>
      <c r="N8911" s="4" t="s">
        <v>48</v>
      </c>
      <c r="O8911" s="4" t="s">
        <v>49</v>
      </c>
      <c r="P8911" s="4" t="s">
        <v>653</v>
      </c>
      <c r="Q8911" s="4">
        <v>21.93</v>
      </c>
      <c r="R8911" s="4">
        <v>3</v>
      </c>
      <c r="S8911" s="4">
        <v>0</v>
      </c>
      <c r="T8911" s="4">
        <v>7.31</v>
      </c>
      <c r="U8911" s="4">
        <v>10.307099999999998</v>
      </c>
      <c r="V8911" s="4">
        <v>0.46999999999999992</v>
      </c>
      <c r="W8911" s="4">
        <v>4</v>
      </c>
      <c r="X8911" s="4" t="s">
        <v>10933</v>
      </c>
    </row>
    <row r="8912" spans="1:24" x14ac:dyDescent="0.35">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x14ac:dyDescent="0.35">
      <c r="A8913" s="4">
        <v>8912</v>
      </c>
      <c r="B8913" s="4" t="s">
        <v>10311</v>
      </c>
      <c r="C8913" s="5">
        <v>41948</v>
      </c>
      <c r="D8913" s="5">
        <v>41952</v>
      </c>
      <c r="E8913" s="4" t="s">
        <v>52</v>
      </c>
      <c r="F8913" s="4" t="s">
        <v>2054</v>
      </c>
      <c r="G8913" s="4" t="s">
        <v>2055</v>
      </c>
      <c r="H8913" s="4" t="s">
        <v>28</v>
      </c>
      <c r="I8913" s="4" t="s">
        <v>29</v>
      </c>
      <c r="J8913" s="4" t="s">
        <v>6245</v>
      </c>
      <c r="K8913" s="4" t="s">
        <v>337</v>
      </c>
      <c r="L8913" s="4" t="s">
        <v>32</v>
      </c>
      <c r="M8913" s="4" t="s">
        <v>8767</v>
      </c>
      <c r="N8913" s="4" t="s">
        <v>73</v>
      </c>
      <c r="O8913" s="4" t="s">
        <v>74</v>
      </c>
      <c r="P8913" s="4" t="s">
        <v>8768</v>
      </c>
      <c r="Q8913" s="4">
        <v>143.928</v>
      </c>
      <c r="R8913" s="4">
        <v>9</v>
      </c>
      <c r="S8913" s="4">
        <v>0.2</v>
      </c>
      <c r="T8913" s="4">
        <v>15.991999999999999</v>
      </c>
      <c r="U8913" s="4">
        <v>-32.383800000000008</v>
      </c>
      <c r="V8913" s="4">
        <v>-0.22500000000000006</v>
      </c>
      <c r="W8913" s="4">
        <v>4</v>
      </c>
      <c r="X8913" s="4" t="s">
        <v>10933</v>
      </c>
    </row>
    <row r="8914" spans="1:24" x14ac:dyDescent="0.35">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x14ac:dyDescent="0.35">
      <c r="A8915" s="4">
        <v>8914</v>
      </c>
      <c r="B8915" s="4" t="s">
        <v>10311</v>
      </c>
      <c r="C8915" s="5">
        <v>41948</v>
      </c>
      <c r="D8915" s="5">
        <v>41952</v>
      </c>
      <c r="E8915" s="4" t="s">
        <v>52</v>
      </c>
      <c r="F8915" s="4" t="s">
        <v>2054</v>
      </c>
      <c r="G8915" s="4" t="s">
        <v>2055</v>
      </c>
      <c r="H8915" s="4" t="s">
        <v>28</v>
      </c>
      <c r="I8915" s="4" t="s">
        <v>29</v>
      </c>
      <c r="J8915" s="4" t="s">
        <v>6245</v>
      </c>
      <c r="K8915" s="4" t="s">
        <v>337</v>
      </c>
      <c r="L8915" s="4" t="s">
        <v>32</v>
      </c>
      <c r="M8915" s="4" t="s">
        <v>4118</v>
      </c>
      <c r="N8915" s="4" t="s">
        <v>48</v>
      </c>
      <c r="O8915" s="4" t="s">
        <v>49</v>
      </c>
      <c r="P8915" s="4" t="s">
        <v>4119</v>
      </c>
      <c r="Q8915" s="4">
        <v>4.9280000000000008</v>
      </c>
      <c r="R8915" s="4">
        <v>2</v>
      </c>
      <c r="S8915" s="4">
        <v>0.2</v>
      </c>
      <c r="T8915" s="4">
        <v>2.4640000000000004</v>
      </c>
      <c r="U8915" s="4">
        <v>1.7247999999999997</v>
      </c>
      <c r="V8915" s="4">
        <v>0.34999999999999987</v>
      </c>
      <c r="W8915" s="4">
        <v>4</v>
      </c>
      <c r="X8915" s="4" t="s">
        <v>10933</v>
      </c>
    </row>
    <row r="8916" spans="1:24" x14ac:dyDescent="0.35">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x14ac:dyDescent="0.35">
      <c r="A8917" s="4">
        <v>8916</v>
      </c>
      <c r="B8917" s="4" t="s">
        <v>10312</v>
      </c>
      <c r="C8917" s="5">
        <v>41404</v>
      </c>
      <c r="D8917" s="5">
        <v>41408</v>
      </c>
      <c r="E8917" s="4" t="s">
        <v>52</v>
      </c>
      <c r="F8917" s="4" t="s">
        <v>483</v>
      </c>
      <c r="G8917" s="4" t="s">
        <v>484</v>
      </c>
      <c r="H8917" s="4" t="s">
        <v>43</v>
      </c>
      <c r="I8917" s="4" t="s">
        <v>29</v>
      </c>
      <c r="J8917" s="4" t="s">
        <v>1239</v>
      </c>
      <c r="K8917" s="4" t="s">
        <v>106</v>
      </c>
      <c r="L8917" s="4" t="s">
        <v>107</v>
      </c>
      <c r="M8917" s="4" t="s">
        <v>416</v>
      </c>
      <c r="N8917" s="4" t="s">
        <v>48</v>
      </c>
      <c r="O8917" s="4" t="s">
        <v>77</v>
      </c>
      <c r="P8917" s="4" t="s">
        <v>417</v>
      </c>
      <c r="Q8917" s="4">
        <v>13.183999999999997</v>
      </c>
      <c r="R8917" s="4">
        <v>4</v>
      </c>
      <c r="S8917" s="4">
        <v>0.8</v>
      </c>
      <c r="T8917" s="4">
        <v>3.2959999999999994</v>
      </c>
      <c r="U8917" s="4">
        <v>-20.435200000000002</v>
      </c>
      <c r="V8917" s="4">
        <v>-1.5500000000000005</v>
      </c>
      <c r="W8917" s="4">
        <v>4</v>
      </c>
      <c r="X8917" s="4" t="s">
        <v>10933</v>
      </c>
    </row>
    <row r="8918" spans="1:24" x14ac:dyDescent="0.35">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x14ac:dyDescent="0.35">
      <c r="A8919" s="4">
        <v>8918</v>
      </c>
      <c r="B8919" s="4" t="s">
        <v>10312</v>
      </c>
      <c r="C8919" s="5">
        <v>41404</v>
      </c>
      <c r="D8919" s="5">
        <v>41408</v>
      </c>
      <c r="E8919" s="4" t="s">
        <v>52</v>
      </c>
      <c r="F8919" s="4" t="s">
        <v>483</v>
      </c>
      <c r="G8919" s="4" t="s">
        <v>484</v>
      </c>
      <c r="H8919" s="4" t="s">
        <v>43</v>
      </c>
      <c r="I8919" s="4" t="s">
        <v>29</v>
      </c>
      <c r="J8919" s="4" t="s">
        <v>1239</v>
      </c>
      <c r="K8919" s="4" t="s">
        <v>106</v>
      </c>
      <c r="L8919" s="4" t="s">
        <v>107</v>
      </c>
      <c r="M8919" s="4" t="s">
        <v>592</v>
      </c>
      <c r="N8919" s="4" t="s">
        <v>48</v>
      </c>
      <c r="O8919" s="4" t="s">
        <v>92</v>
      </c>
      <c r="P8919" s="4" t="s">
        <v>593</v>
      </c>
      <c r="Q8919" s="4">
        <v>76.64</v>
      </c>
      <c r="R8919" s="4">
        <v>2</v>
      </c>
      <c r="S8919" s="4">
        <v>0.2</v>
      </c>
      <c r="T8919" s="4">
        <v>38.32</v>
      </c>
      <c r="U8919" s="4">
        <v>26.823999999999995</v>
      </c>
      <c r="V8919" s="4">
        <v>0.34999999999999992</v>
      </c>
      <c r="W8919" s="4">
        <v>4</v>
      </c>
      <c r="X8919" s="4" t="s">
        <v>10933</v>
      </c>
    </row>
    <row r="8920" spans="1:24" x14ac:dyDescent="0.35">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x14ac:dyDescent="0.35">
      <c r="A8921" s="4">
        <v>8920</v>
      </c>
      <c r="B8921" s="4" t="s">
        <v>10313</v>
      </c>
      <c r="C8921" s="5">
        <v>40635</v>
      </c>
      <c r="D8921" s="5">
        <v>40641</v>
      </c>
      <c r="E8921" s="4" t="s">
        <v>52</v>
      </c>
      <c r="F8921" s="4" t="s">
        <v>6639</v>
      </c>
      <c r="G8921" s="4" t="s">
        <v>6640</v>
      </c>
      <c r="H8921" s="4" t="s">
        <v>43</v>
      </c>
      <c r="I8921" s="4" t="s">
        <v>29</v>
      </c>
      <c r="J8921" s="4" t="s">
        <v>2980</v>
      </c>
      <c r="K8921" s="4" t="s">
        <v>321</v>
      </c>
      <c r="L8921" s="4" t="s">
        <v>32</v>
      </c>
      <c r="M8921" s="4" t="s">
        <v>8241</v>
      </c>
      <c r="N8921" s="4" t="s">
        <v>34</v>
      </c>
      <c r="O8921" s="4" t="s">
        <v>67</v>
      </c>
      <c r="P8921" s="4" t="s">
        <v>8242</v>
      </c>
      <c r="Q8921" s="4">
        <v>177.68</v>
      </c>
      <c r="R8921" s="4">
        <v>2</v>
      </c>
      <c r="S8921" s="4">
        <v>0</v>
      </c>
      <c r="T8921" s="4">
        <v>88.84</v>
      </c>
      <c r="U8921" s="4">
        <v>46.196799999999996</v>
      </c>
      <c r="V8921" s="4">
        <v>0.25999999999999995</v>
      </c>
      <c r="W8921" s="4">
        <v>6</v>
      </c>
      <c r="X8921" s="4" t="s">
        <v>10934</v>
      </c>
    </row>
    <row r="8922" spans="1:24" x14ac:dyDescent="0.35">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x14ac:dyDescent="0.35">
      <c r="A8923" s="4">
        <v>8922</v>
      </c>
      <c r="B8923" s="4" t="s">
        <v>10315</v>
      </c>
      <c r="C8923" s="5">
        <v>41552</v>
      </c>
      <c r="D8923" s="5">
        <v>41556</v>
      </c>
      <c r="E8923" s="4" t="s">
        <v>52</v>
      </c>
      <c r="F8923" s="4" t="s">
        <v>6639</v>
      </c>
      <c r="G8923" s="4" t="s">
        <v>6640</v>
      </c>
      <c r="H8923" s="4" t="s">
        <v>43</v>
      </c>
      <c r="I8923" s="4" t="s">
        <v>29</v>
      </c>
      <c r="J8923" s="4" t="s">
        <v>10316</v>
      </c>
      <c r="K8923" s="4" t="s">
        <v>56</v>
      </c>
      <c r="L8923" s="4" t="s">
        <v>32</v>
      </c>
      <c r="M8923" s="4" t="s">
        <v>6457</v>
      </c>
      <c r="N8923" s="4" t="s">
        <v>73</v>
      </c>
      <c r="O8923" s="4" t="s">
        <v>74</v>
      </c>
      <c r="P8923" s="4" t="s">
        <v>6458</v>
      </c>
      <c r="Q8923" s="4">
        <v>52.679999999999993</v>
      </c>
      <c r="R8923" s="4">
        <v>3</v>
      </c>
      <c r="S8923" s="4">
        <v>0.2</v>
      </c>
      <c r="T8923" s="4">
        <v>17.559999999999999</v>
      </c>
      <c r="U8923" s="4">
        <v>19.754999999999999</v>
      </c>
      <c r="V8923" s="4">
        <v>0.37500000000000006</v>
      </c>
      <c r="W8923" s="4">
        <v>4</v>
      </c>
      <c r="X8923" s="4" t="s">
        <v>10933</v>
      </c>
    </row>
    <row r="8924" spans="1:24" x14ac:dyDescent="0.35">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x14ac:dyDescent="0.35">
      <c r="A8925" s="4">
        <v>8924</v>
      </c>
      <c r="B8925" s="4" t="s">
        <v>10317</v>
      </c>
      <c r="C8925" s="5">
        <v>41802</v>
      </c>
      <c r="D8925" s="5">
        <v>41808</v>
      </c>
      <c r="E8925" s="4" t="s">
        <v>52</v>
      </c>
      <c r="F8925" s="4" t="s">
        <v>1976</v>
      </c>
      <c r="G8925" s="4" t="s">
        <v>1977</v>
      </c>
      <c r="H8925" s="4" t="s">
        <v>28</v>
      </c>
      <c r="I8925" s="4" t="s">
        <v>29</v>
      </c>
      <c r="J8925" s="4" t="s">
        <v>6680</v>
      </c>
      <c r="K8925" s="4" t="s">
        <v>90</v>
      </c>
      <c r="L8925" s="4" t="s">
        <v>32</v>
      </c>
      <c r="M8925" s="4" t="s">
        <v>179</v>
      </c>
      <c r="N8925" s="4" t="s">
        <v>48</v>
      </c>
      <c r="O8925" s="4" t="s">
        <v>77</v>
      </c>
      <c r="P8925" s="4" t="s">
        <v>180</v>
      </c>
      <c r="Q8925" s="4">
        <v>4.572000000000001</v>
      </c>
      <c r="R8925" s="4">
        <v>4</v>
      </c>
      <c r="S8925" s="4">
        <v>0.7</v>
      </c>
      <c r="T8925" s="4">
        <v>1.1430000000000002</v>
      </c>
      <c r="U8925" s="4">
        <v>-3.8100000000000005</v>
      </c>
      <c r="V8925" s="4">
        <v>-0.83333333333333326</v>
      </c>
      <c r="W8925" s="4">
        <v>6</v>
      </c>
      <c r="X8925" s="4" t="s">
        <v>10934</v>
      </c>
    </row>
    <row r="8926" spans="1:24" x14ac:dyDescent="0.35">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x14ac:dyDescent="0.35">
      <c r="A8927" s="4">
        <v>8926</v>
      </c>
      <c r="B8927" s="4" t="s">
        <v>10318</v>
      </c>
      <c r="C8927" s="5">
        <v>41304</v>
      </c>
      <c r="D8927" s="5">
        <v>41308</v>
      </c>
      <c r="E8927" s="4" t="s">
        <v>52</v>
      </c>
      <c r="F8927" s="4" t="s">
        <v>5880</v>
      </c>
      <c r="G8927" s="4" t="s">
        <v>5881</v>
      </c>
      <c r="H8927" s="4" t="s">
        <v>28</v>
      </c>
      <c r="I8927" s="4" t="s">
        <v>29</v>
      </c>
      <c r="J8927" s="4" t="s">
        <v>3103</v>
      </c>
      <c r="K8927" s="4" t="s">
        <v>213</v>
      </c>
      <c r="L8927" s="4" t="s">
        <v>107</v>
      </c>
      <c r="M8927" s="4" t="s">
        <v>2393</v>
      </c>
      <c r="N8927" s="4" t="s">
        <v>48</v>
      </c>
      <c r="O8927" s="4" t="s">
        <v>77</v>
      </c>
      <c r="P8927" s="4" t="s">
        <v>2394</v>
      </c>
      <c r="Q8927" s="4">
        <v>1.7279999999999995</v>
      </c>
      <c r="R8927" s="4">
        <v>3</v>
      </c>
      <c r="S8927" s="4">
        <v>0.8</v>
      </c>
      <c r="T8927" s="4">
        <v>0.57599999999999985</v>
      </c>
      <c r="U8927" s="4">
        <v>-2.678399999999999</v>
      </c>
      <c r="V8927" s="4">
        <v>-1.5499999999999998</v>
      </c>
      <c r="W8927" s="4">
        <v>4</v>
      </c>
      <c r="X8927" s="4" t="s">
        <v>10933</v>
      </c>
    </row>
    <row r="8928" spans="1:24" x14ac:dyDescent="0.35">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x14ac:dyDescent="0.35">
      <c r="A8929" s="4">
        <v>8928</v>
      </c>
      <c r="B8929" s="4" t="s">
        <v>10321</v>
      </c>
      <c r="C8929" s="5">
        <v>41179</v>
      </c>
      <c r="D8929" s="5">
        <v>41181</v>
      </c>
      <c r="E8929" s="4" t="s">
        <v>25</v>
      </c>
      <c r="F8929" s="4" t="s">
        <v>1398</v>
      </c>
      <c r="G8929" s="4" t="s">
        <v>1399</v>
      </c>
      <c r="H8929" s="4" t="s">
        <v>43</v>
      </c>
      <c r="I8929" s="4" t="s">
        <v>29</v>
      </c>
      <c r="J8929" s="4" t="s">
        <v>97</v>
      </c>
      <c r="K8929" s="4" t="s">
        <v>98</v>
      </c>
      <c r="L8929" s="4" t="s">
        <v>46</v>
      </c>
      <c r="M8929" s="4" t="s">
        <v>4671</v>
      </c>
      <c r="N8929" s="4" t="s">
        <v>48</v>
      </c>
      <c r="O8929" s="4" t="s">
        <v>70</v>
      </c>
      <c r="P8929" s="4" t="s">
        <v>4672</v>
      </c>
      <c r="Q8929" s="4">
        <v>99.2</v>
      </c>
      <c r="R8929" s="4">
        <v>5</v>
      </c>
      <c r="S8929" s="4">
        <v>0</v>
      </c>
      <c r="T8929" s="4">
        <v>19.84</v>
      </c>
      <c r="U8929" s="4">
        <v>25.792000000000002</v>
      </c>
      <c r="V8929" s="4">
        <v>0.26</v>
      </c>
      <c r="W8929" s="4">
        <v>2</v>
      </c>
      <c r="X8929" s="4" t="s">
        <v>10933</v>
      </c>
    </row>
    <row r="8930" spans="1:24" x14ac:dyDescent="0.35">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x14ac:dyDescent="0.35">
      <c r="A8931" s="4">
        <v>8930</v>
      </c>
      <c r="B8931" s="4" t="s">
        <v>10322</v>
      </c>
      <c r="C8931" s="5">
        <v>41012</v>
      </c>
      <c r="D8931" s="5">
        <v>41016</v>
      </c>
      <c r="E8931" s="4" t="s">
        <v>52</v>
      </c>
      <c r="F8931" s="4" t="s">
        <v>1920</v>
      </c>
      <c r="G8931" s="4" t="s">
        <v>1921</v>
      </c>
      <c r="H8931" s="4" t="s">
        <v>28</v>
      </c>
      <c r="I8931" s="4" t="s">
        <v>29</v>
      </c>
      <c r="J8931" s="4" t="s">
        <v>1683</v>
      </c>
      <c r="K8931" s="4" t="s">
        <v>106</v>
      </c>
      <c r="L8931" s="4" t="s">
        <v>107</v>
      </c>
      <c r="M8931" s="4" t="s">
        <v>3921</v>
      </c>
      <c r="N8931" s="4" t="s">
        <v>34</v>
      </c>
      <c r="O8931" s="4" t="s">
        <v>58</v>
      </c>
      <c r="P8931" s="4" t="s">
        <v>3922</v>
      </c>
      <c r="Q8931" s="4">
        <v>211.37199999999999</v>
      </c>
      <c r="R8931" s="4">
        <v>2</v>
      </c>
      <c r="S8931" s="4">
        <v>0.3</v>
      </c>
      <c r="T8931" s="4">
        <v>105.68599999999999</v>
      </c>
      <c r="U8931" s="4">
        <v>-45.294000000000011</v>
      </c>
      <c r="V8931" s="4">
        <v>-0.21428571428571436</v>
      </c>
      <c r="W8931" s="4">
        <v>4</v>
      </c>
      <c r="X8931" s="4" t="s">
        <v>10933</v>
      </c>
    </row>
    <row r="8932" spans="1:24" x14ac:dyDescent="0.35">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x14ac:dyDescent="0.35">
      <c r="A8933" s="4">
        <v>8932</v>
      </c>
      <c r="B8933" s="4" t="s">
        <v>10323</v>
      </c>
      <c r="C8933" s="5">
        <v>41992</v>
      </c>
      <c r="D8933" s="5">
        <v>41998</v>
      </c>
      <c r="E8933" s="4" t="s">
        <v>52</v>
      </c>
      <c r="F8933" s="4" t="s">
        <v>9875</v>
      </c>
      <c r="G8933" s="4" t="s">
        <v>9876</v>
      </c>
      <c r="H8933" s="4" t="s">
        <v>43</v>
      </c>
      <c r="I8933" s="4" t="s">
        <v>29</v>
      </c>
      <c r="J8933" s="4" t="s">
        <v>2550</v>
      </c>
      <c r="K8933" s="4" t="s">
        <v>116</v>
      </c>
      <c r="L8933" s="4" t="s">
        <v>107</v>
      </c>
      <c r="M8933" s="4" t="s">
        <v>9114</v>
      </c>
      <c r="N8933" s="4" t="s">
        <v>34</v>
      </c>
      <c r="O8933" s="4" t="s">
        <v>67</v>
      </c>
      <c r="P8933" s="4" t="s">
        <v>9115</v>
      </c>
      <c r="Q8933" s="4">
        <v>99.949999999999989</v>
      </c>
      <c r="R8933" s="4">
        <v>5</v>
      </c>
      <c r="S8933" s="4">
        <v>0</v>
      </c>
      <c r="T8933" s="4">
        <v>19.989999999999998</v>
      </c>
      <c r="U8933" s="4">
        <v>22.988499999999998</v>
      </c>
      <c r="V8933" s="4">
        <v>0.23</v>
      </c>
      <c r="W8933" s="4">
        <v>6</v>
      </c>
      <c r="X8933" s="4" t="s">
        <v>10934</v>
      </c>
    </row>
    <row r="8934" spans="1:24" x14ac:dyDescent="0.35">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x14ac:dyDescent="0.35">
      <c r="A8935" s="4">
        <v>8934</v>
      </c>
      <c r="B8935" s="4" t="s">
        <v>10324</v>
      </c>
      <c r="C8935" s="5">
        <v>41348</v>
      </c>
      <c r="D8935" s="5">
        <v>41353</v>
      </c>
      <c r="E8935" s="4" t="s">
        <v>52</v>
      </c>
      <c r="F8935" s="4" t="s">
        <v>2169</v>
      </c>
      <c r="G8935" s="4" t="s">
        <v>2170</v>
      </c>
      <c r="H8935" s="4" t="s">
        <v>43</v>
      </c>
      <c r="I8935" s="4" t="s">
        <v>29</v>
      </c>
      <c r="J8935" s="4" t="s">
        <v>1846</v>
      </c>
      <c r="K8935" s="4" t="s">
        <v>116</v>
      </c>
      <c r="L8935" s="4" t="s">
        <v>107</v>
      </c>
      <c r="M8935" s="4" t="s">
        <v>3507</v>
      </c>
      <c r="N8935" s="4" t="s">
        <v>34</v>
      </c>
      <c r="O8935" s="4" t="s">
        <v>67</v>
      </c>
      <c r="P8935" s="4" t="s">
        <v>3508</v>
      </c>
      <c r="Q8935" s="4">
        <v>16.739999999999998</v>
      </c>
      <c r="R8935" s="4">
        <v>2</v>
      </c>
      <c r="S8935" s="4">
        <v>0</v>
      </c>
      <c r="T8935" s="4">
        <v>8.3699999999999992</v>
      </c>
      <c r="U8935" s="4">
        <v>4.3523999999999994</v>
      </c>
      <c r="V8935" s="4">
        <v>0.26</v>
      </c>
      <c r="W8935" s="4">
        <v>5</v>
      </c>
      <c r="X8935" s="4" t="s">
        <v>10934</v>
      </c>
    </row>
    <row r="8936" spans="1:24" x14ac:dyDescent="0.35">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x14ac:dyDescent="0.35">
      <c r="A8937" s="4">
        <v>8936</v>
      </c>
      <c r="B8937" s="4" t="s">
        <v>10325</v>
      </c>
      <c r="C8937" s="5">
        <v>41879</v>
      </c>
      <c r="D8937" s="5">
        <v>41879</v>
      </c>
      <c r="E8937" s="4" t="s">
        <v>1292</v>
      </c>
      <c r="F8937" s="4" t="s">
        <v>1133</v>
      </c>
      <c r="G8937" s="4" t="s">
        <v>1134</v>
      </c>
      <c r="H8937" s="4" t="s">
        <v>43</v>
      </c>
      <c r="I8937" s="4" t="s">
        <v>29</v>
      </c>
      <c r="J8937" s="4" t="s">
        <v>148</v>
      </c>
      <c r="K8937" s="4" t="s">
        <v>149</v>
      </c>
      <c r="L8937" s="4" t="s">
        <v>150</v>
      </c>
      <c r="M8937" s="4" t="s">
        <v>1182</v>
      </c>
      <c r="N8937" s="4" t="s">
        <v>73</v>
      </c>
      <c r="O8937" s="4" t="s">
        <v>163</v>
      </c>
      <c r="P8937" s="4" t="s">
        <v>1183</v>
      </c>
      <c r="Q8937" s="4">
        <v>1119.8880000000001</v>
      </c>
      <c r="R8937" s="4">
        <v>14</v>
      </c>
      <c r="S8937" s="4">
        <v>0.2</v>
      </c>
      <c r="T8937" s="4">
        <v>79.992000000000004</v>
      </c>
      <c r="U8937" s="4">
        <v>209.97899999999993</v>
      </c>
      <c r="V8937" s="4">
        <v>0.18749999999999992</v>
      </c>
      <c r="W8937" s="4">
        <v>0</v>
      </c>
      <c r="X8937" s="4" t="s">
        <v>10935</v>
      </c>
    </row>
    <row r="8938" spans="1:24" x14ac:dyDescent="0.35">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x14ac:dyDescent="0.35">
      <c r="A8939" s="4">
        <v>8938</v>
      </c>
      <c r="B8939" s="4" t="s">
        <v>10326</v>
      </c>
      <c r="C8939" s="5">
        <v>41260</v>
      </c>
      <c r="D8939" s="5">
        <v>41262</v>
      </c>
      <c r="E8939" s="4" t="s">
        <v>25</v>
      </c>
      <c r="F8939" s="4" t="s">
        <v>389</v>
      </c>
      <c r="G8939" s="4" t="s">
        <v>390</v>
      </c>
      <c r="H8939" s="4" t="s">
        <v>28</v>
      </c>
      <c r="I8939" s="4" t="s">
        <v>29</v>
      </c>
      <c r="J8939" s="4" t="s">
        <v>44</v>
      </c>
      <c r="K8939" s="4" t="s">
        <v>45</v>
      </c>
      <c r="L8939" s="4" t="s">
        <v>46</v>
      </c>
      <c r="M8939" s="4" t="s">
        <v>6349</v>
      </c>
      <c r="N8939" s="4" t="s">
        <v>73</v>
      </c>
      <c r="O8939" s="4" t="s">
        <v>74</v>
      </c>
      <c r="P8939" s="4" t="s">
        <v>6350</v>
      </c>
      <c r="Q8939" s="4">
        <v>135.98400000000001</v>
      </c>
      <c r="R8939" s="4">
        <v>2</v>
      </c>
      <c r="S8939" s="4">
        <v>0.2</v>
      </c>
      <c r="T8939" s="4">
        <v>67.992000000000004</v>
      </c>
      <c r="U8939" s="4">
        <v>16.997999999999983</v>
      </c>
      <c r="V8939" s="4">
        <v>0.12499999999999988</v>
      </c>
      <c r="W8939" s="4">
        <v>2</v>
      </c>
      <c r="X8939" s="4" t="s">
        <v>10933</v>
      </c>
    </row>
    <row r="8940" spans="1:24" x14ac:dyDescent="0.35">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x14ac:dyDescent="0.35">
      <c r="A8941" s="4">
        <v>8940</v>
      </c>
      <c r="B8941" s="4" t="s">
        <v>10326</v>
      </c>
      <c r="C8941" s="5">
        <v>41260</v>
      </c>
      <c r="D8941" s="5">
        <v>41262</v>
      </c>
      <c r="E8941" s="4" t="s">
        <v>25</v>
      </c>
      <c r="F8941" s="4" t="s">
        <v>389</v>
      </c>
      <c r="G8941" s="4" t="s">
        <v>390</v>
      </c>
      <c r="H8941" s="4" t="s">
        <v>28</v>
      </c>
      <c r="I8941" s="4" t="s">
        <v>29</v>
      </c>
      <c r="J8941" s="4" t="s">
        <v>44</v>
      </c>
      <c r="K8941" s="4" t="s">
        <v>45</v>
      </c>
      <c r="L8941" s="4" t="s">
        <v>46</v>
      </c>
      <c r="M8941" s="4" t="s">
        <v>3569</v>
      </c>
      <c r="N8941" s="4" t="s">
        <v>48</v>
      </c>
      <c r="O8941" s="4" t="s">
        <v>77</v>
      </c>
      <c r="P8941" s="4" t="s">
        <v>3570</v>
      </c>
      <c r="Q8941" s="4">
        <v>92.960000000000008</v>
      </c>
      <c r="R8941" s="4">
        <v>2</v>
      </c>
      <c r="S8941" s="4">
        <v>0.2</v>
      </c>
      <c r="T8941" s="4">
        <v>46.480000000000004</v>
      </c>
      <c r="U8941" s="4">
        <v>31.373999999999995</v>
      </c>
      <c r="V8941" s="4">
        <v>0.33749999999999991</v>
      </c>
      <c r="W8941" s="4">
        <v>2</v>
      </c>
      <c r="X8941" s="4" t="s">
        <v>10933</v>
      </c>
    </row>
    <row r="8942" spans="1:24" x14ac:dyDescent="0.35">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x14ac:dyDescent="0.35">
      <c r="A8943" s="4">
        <v>8942</v>
      </c>
      <c r="B8943" s="4" t="s">
        <v>10330</v>
      </c>
      <c r="C8943" s="5">
        <v>41582</v>
      </c>
      <c r="D8943" s="5">
        <v>41584</v>
      </c>
      <c r="E8943" s="4" t="s">
        <v>190</v>
      </c>
      <c r="F8943" s="4" t="s">
        <v>4278</v>
      </c>
      <c r="G8943" s="4" t="s">
        <v>4279</v>
      </c>
      <c r="H8943" s="4" t="s">
        <v>28</v>
      </c>
      <c r="I8943" s="4" t="s">
        <v>29</v>
      </c>
      <c r="J8943" s="4" t="s">
        <v>421</v>
      </c>
      <c r="K8943" s="4" t="s">
        <v>422</v>
      </c>
      <c r="L8943" s="4" t="s">
        <v>46</v>
      </c>
      <c r="M8943" s="4" t="s">
        <v>3574</v>
      </c>
      <c r="N8943" s="4" t="s">
        <v>48</v>
      </c>
      <c r="O8943" s="4" t="s">
        <v>77</v>
      </c>
      <c r="P8943" s="4" t="s">
        <v>3575</v>
      </c>
      <c r="Q8943" s="4">
        <v>4.1580000000000004</v>
      </c>
      <c r="R8943" s="4">
        <v>7</v>
      </c>
      <c r="S8943" s="4">
        <v>0.7</v>
      </c>
      <c r="T8943" s="4">
        <v>0.59400000000000008</v>
      </c>
      <c r="U8943" s="4">
        <v>-3.4649999999999999</v>
      </c>
      <c r="V8943" s="4">
        <v>-0.83333333333333326</v>
      </c>
      <c r="W8943" s="4">
        <v>2</v>
      </c>
      <c r="X8943" s="4" t="s">
        <v>10933</v>
      </c>
    </row>
    <row r="8944" spans="1:24" x14ac:dyDescent="0.35">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x14ac:dyDescent="0.35">
      <c r="A8945" s="4">
        <v>8944</v>
      </c>
      <c r="B8945" s="4" t="s">
        <v>10333</v>
      </c>
      <c r="C8945" s="5">
        <v>41923</v>
      </c>
      <c r="D8945" s="5">
        <v>41929</v>
      </c>
      <c r="E8945" s="4" t="s">
        <v>52</v>
      </c>
      <c r="F8945" s="4" t="s">
        <v>5025</v>
      </c>
      <c r="G8945" s="4" t="s">
        <v>5026</v>
      </c>
      <c r="H8945" s="4" t="s">
        <v>28</v>
      </c>
      <c r="I8945" s="4" t="s">
        <v>29</v>
      </c>
      <c r="J8945" s="4" t="s">
        <v>458</v>
      </c>
      <c r="K8945" s="4" t="s">
        <v>213</v>
      </c>
      <c r="L8945" s="4" t="s">
        <v>107</v>
      </c>
      <c r="M8945" s="4" t="s">
        <v>8383</v>
      </c>
      <c r="N8945" s="4" t="s">
        <v>34</v>
      </c>
      <c r="O8945" s="4" t="s">
        <v>38</v>
      </c>
      <c r="P8945" s="4" t="s">
        <v>8384</v>
      </c>
      <c r="Q8945" s="4">
        <v>239.358</v>
      </c>
      <c r="R8945" s="4">
        <v>3</v>
      </c>
      <c r="S8945" s="4">
        <v>0.3</v>
      </c>
      <c r="T8945" s="4">
        <v>79.786000000000001</v>
      </c>
      <c r="U8945" s="4">
        <v>-47.871600000000001</v>
      </c>
      <c r="V8945" s="4">
        <v>-0.2</v>
      </c>
      <c r="W8945" s="4">
        <v>6</v>
      </c>
      <c r="X8945" s="4" t="s">
        <v>10934</v>
      </c>
    </row>
    <row r="8946" spans="1:24" x14ac:dyDescent="0.35">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x14ac:dyDescent="0.35">
      <c r="A8947" s="4">
        <v>8946</v>
      </c>
      <c r="B8947" s="4" t="s">
        <v>10335</v>
      </c>
      <c r="C8947" s="5">
        <v>40862</v>
      </c>
      <c r="D8947" s="5">
        <v>40864</v>
      </c>
      <c r="E8947" s="4" t="s">
        <v>25</v>
      </c>
      <c r="F8947" s="4" t="s">
        <v>5378</v>
      </c>
      <c r="G8947" s="4" t="s">
        <v>5379</v>
      </c>
      <c r="H8947" s="4" t="s">
        <v>43</v>
      </c>
      <c r="I8947" s="4" t="s">
        <v>29</v>
      </c>
      <c r="J8947" s="4" t="s">
        <v>129</v>
      </c>
      <c r="K8947" s="4" t="s">
        <v>45</v>
      </c>
      <c r="L8947" s="4" t="s">
        <v>46</v>
      </c>
      <c r="M8947" s="4" t="s">
        <v>1951</v>
      </c>
      <c r="N8947" s="4" t="s">
        <v>48</v>
      </c>
      <c r="O8947" s="4" t="s">
        <v>580</v>
      </c>
      <c r="P8947" s="4" t="s">
        <v>1952</v>
      </c>
      <c r="Q8947" s="4">
        <v>10.95</v>
      </c>
      <c r="R8947" s="4">
        <v>3</v>
      </c>
      <c r="S8947" s="4">
        <v>0</v>
      </c>
      <c r="T8947" s="4">
        <v>3.65</v>
      </c>
      <c r="U8947" s="4">
        <v>3.2849999999999993</v>
      </c>
      <c r="V8947" s="4">
        <v>0.29999999999999993</v>
      </c>
      <c r="W8947" s="4">
        <v>2</v>
      </c>
      <c r="X8947" s="4" t="s">
        <v>10933</v>
      </c>
    </row>
    <row r="8948" spans="1:24" x14ac:dyDescent="0.35">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x14ac:dyDescent="0.35">
      <c r="A8949" s="4">
        <v>8948</v>
      </c>
      <c r="B8949" s="4" t="s">
        <v>10336</v>
      </c>
      <c r="C8949" s="5">
        <v>41998</v>
      </c>
      <c r="D8949" s="5">
        <v>42002</v>
      </c>
      <c r="E8949" s="4" t="s">
        <v>52</v>
      </c>
      <c r="F8949" s="4" t="s">
        <v>6785</v>
      </c>
      <c r="G8949" s="4" t="s">
        <v>6786</v>
      </c>
      <c r="H8949" s="4" t="s">
        <v>43</v>
      </c>
      <c r="I8949" s="4" t="s">
        <v>29</v>
      </c>
      <c r="J8949" s="4" t="s">
        <v>3924</v>
      </c>
      <c r="K8949" s="4" t="s">
        <v>1247</v>
      </c>
      <c r="L8949" s="4" t="s">
        <v>150</v>
      </c>
      <c r="M8949" s="4" t="s">
        <v>7772</v>
      </c>
      <c r="N8949" s="4" t="s">
        <v>48</v>
      </c>
      <c r="O8949" s="4" t="s">
        <v>77</v>
      </c>
      <c r="P8949" s="4" t="s">
        <v>7773</v>
      </c>
      <c r="Q8949" s="4">
        <v>12.3</v>
      </c>
      <c r="R8949" s="4">
        <v>5</v>
      </c>
      <c r="S8949" s="4">
        <v>0</v>
      </c>
      <c r="T8949" s="4">
        <v>2.46</v>
      </c>
      <c r="U8949" s="4">
        <v>6.15</v>
      </c>
      <c r="V8949" s="4">
        <v>0.5</v>
      </c>
      <c r="W8949" s="4">
        <v>4</v>
      </c>
      <c r="X8949" s="4" t="s">
        <v>10933</v>
      </c>
    </row>
    <row r="8950" spans="1:24" x14ac:dyDescent="0.35">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x14ac:dyDescent="0.35">
      <c r="A8951" s="4">
        <v>8950</v>
      </c>
      <c r="B8951" s="4" t="s">
        <v>10338</v>
      </c>
      <c r="C8951" s="5">
        <v>41996</v>
      </c>
      <c r="D8951" s="5">
        <v>42002</v>
      </c>
      <c r="E8951" s="4" t="s">
        <v>52</v>
      </c>
      <c r="F8951" s="4" t="s">
        <v>6410</v>
      </c>
      <c r="G8951" s="4" t="s">
        <v>6411</v>
      </c>
      <c r="H8951" s="4" t="s">
        <v>28</v>
      </c>
      <c r="I8951" s="4" t="s">
        <v>29</v>
      </c>
      <c r="J8951" s="4" t="s">
        <v>330</v>
      </c>
      <c r="K8951" s="4" t="s">
        <v>337</v>
      </c>
      <c r="L8951" s="4" t="s">
        <v>32</v>
      </c>
      <c r="M8951" s="4" t="s">
        <v>1053</v>
      </c>
      <c r="N8951" s="4" t="s">
        <v>34</v>
      </c>
      <c r="O8951" s="4" t="s">
        <v>58</v>
      </c>
      <c r="P8951" s="4" t="s">
        <v>1054</v>
      </c>
      <c r="Q8951" s="4">
        <v>934.9559999999999</v>
      </c>
      <c r="R8951" s="4">
        <v>6</v>
      </c>
      <c r="S8951" s="4">
        <v>0.4</v>
      </c>
      <c r="T8951" s="4">
        <v>155.82599999999999</v>
      </c>
      <c r="U8951" s="4">
        <v>-249.32159999999999</v>
      </c>
      <c r="V8951" s="4">
        <v>-0.26666666666666666</v>
      </c>
      <c r="W8951" s="4">
        <v>6</v>
      </c>
      <c r="X8951" s="4" t="s">
        <v>10934</v>
      </c>
    </row>
    <row r="8952" spans="1:24" x14ac:dyDescent="0.35">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x14ac:dyDescent="0.35">
      <c r="A8953" s="4">
        <v>8952</v>
      </c>
      <c r="B8953" s="4" t="s">
        <v>10338</v>
      </c>
      <c r="C8953" s="5">
        <v>41996</v>
      </c>
      <c r="D8953" s="5">
        <v>42002</v>
      </c>
      <c r="E8953" s="4" t="s">
        <v>52</v>
      </c>
      <c r="F8953" s="4" t="s">
        <v>6410</v>
      </c>
      <c r="G8953" s="4" t="s">
        <v>6411</v>
      </c>
      <c r="H8953" s="4" t="s">
        <v>28</v>
      </c>
      <c r="I8953" s="4" t="s">
        <v>29</v>
      </c>
      <c r="J8953" s="4" t="s">
        <v>330</v>
      </c>
      <c r="K8953" s="4" t="s">
        <v>337</v>
      </c>
      <c r="L8953" s="4" t="s">
        <v>32</v>
      </c>
      <c r="M8953" s="4" t="s">
        <v>1484</v>
      </c>
      <c r="N8953" s="4" t="s">
        <v>48</v>
      </c>
      <c r="O8953" s="4" t="s">
        <v>61</v>
      </c>
      <c r="P8953" s="4" t="s">
        <v>1485</v>
      </c>
      <c r="Q8953" s="4">
        <v>26.160000000000004</v>
      </c>
      <c r="R8953" s="4">
        <v>3</v>
      </c>
      <c r="S8953" s="4">
        <v>0.2</v>
      </c>
      <c r="T8953" s="4">
        <v>8.7200000000000006</v>
      </c>
      <c r="U8953" s="4">
        <v>1.961999999999998</v>
      </c>
      <c r="V8953" s="4">
        <v>7.4999999999999914E-2</v>
      </c>
      <c r="W8953" s="4">
        <v>6</v>
      </c>
      <c r="X8953" s="4" t="s">
        <v>10934</v>
      </c>
    </row>
    <row r="8954" spans="1:24" x14ac:dyDescent="0.35">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x14ac:dyDescent="0.35">
      <c r="A8955" s="4">
        <v>8954</v>
      </c>
      <c r="B8955" s="4" t="s">
        <v>10338</v>
      </c>
      <c r="C8955" s="5">
        <v>41996</v>
      </c>
      <c r="D8955" s="5">
        <v>42002</v>
      </c>
      <c r="E8955" s="4" t="s">
        <v>52</v>
      </c>
      <c r="F8955" s="4" t="s">
        <v>6410</v>
      </c>
      <c r="G8955" s="4" t="s">
        <v>6411</v>
      </c>
      <c r="H8955" s="4" t="s">
        <v>28</v>
      </c>
      <c r="I8955" s="4" t="s">
        <v>29</v>
      </c>
      <c r="J8955" s="4" t="s">
        <v>330</v>
      </c>
      <c r="K8955" s="4" t="s">
        <v>337</v>
      </c>
      <c r="L8955" s="4" t="s">
        <v>32</v>
      </c>
      <c r="M8955" s="4" t="s">
        <v>2593</v>
      </c>
      <c r="N8955" s="4" t="s">
        <v>48</v>
      </c>
      <c r="O8955" s="4" t="s">
        <v>80</v>
      </c>
      <c r="P8955" s="4" t="s">
        <v>2594</v>
      </c>
      <c r="Q8955" s="4">
        <v>59.24</v>
      </c>
      <c r="R8955" s="4">
        <v>5</v>
      </c>
      <c r="S8955" s="4">
        <v>0.2</v>
      </c>
      <c r="T8955" s="4">
        <v>11.848000000000001</v>
      </c>
      <c r="U8955" s="4">
        <v>16.290999999999997</v>
      </c>
      <c r="V8955" s="4">
        <v>0.27499999999999991</v>
      </c>
      <c r="W8955" s="4">
        <v>6</v>
      </c>
      <c r="X8955" s="4" t="s">
        <v>10934</v>
      </c>
    </row>
    <row r="8956" spans="1:24" x14ac:dyDescent="0.35">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x14ac:dyDescent="0.35">
      <c r="A8957" s="4">
        <v>8956</v>
      </c>
      <c r="B8957" s="4" t="s">
        <v>10340</v>
      </c>
      <c r="C8957" s="5">
        <v>40806</v>
      </c>
      <c r="D8957" s="5">
        <v>40810</v>
      </c>
      <c r="E8957" s="4" t="s">
        <v>52</v>
      </c>
      <c r="F8957" s="4" t="s">
        <v>3632</v>
      </c>
      <c r="G8957" s="4" t="s">
        <v>3633</v>
      </c>
      <c r="H8957" s="4" t="s">
        <v>43</v>
      </c>
      <c r="I8957" s="4" t="s">
        <v>29</v>
      </c>
      <c r="J8957" s="4" t="s">
        <v>949</v>
      </c>
      <c r="K8957" s="4" t="s">
        <v>45</v>
      </c>
      <c r="L8957" s="4" t="s">
        <v>46</v>
      </c>
      <c r="M8957" s="4" t="s">
        <v>6589</v>
      </c>
      <c r="N8957" s="4" t="s">
        <v>48</v>
      </c>
      <c r="O8957" s="4" t="s">
        <v>92</v>
      </c>
      <c r="P8957" s="4" t="s">
        <v>6590</v>
      </c>
      <c r="Q8957" s="4">
        <v>8.56</v>
      </c>
      <c r="R8957" s="4">
        <v>2</v>
      </c>
      <c r="S8957" s="4">
        <v>0</v>
      </c>
      <c r="T8957" s="4">
        <v>4.28</v>
      </c>
      <c r="U8957" s="4">
        <v>3.8519999999999994</v>
      </c>
      <c r="V8957" s="4">
        <v>0.4499999999999999</v>
      </c>
      <c r="W8957" s="4">
        <v>4</v>
      </c>
      <c r="X8957" s="4" t="s">
        <v>10933</v>
      </c>
    </row>
    <row r="8958" spans="1:24" x14ac:dyDescent="0.35">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x14ac:dyDescent="0.35">
      <c r="A8959" s="4">
        <v>8958</v>
      </c>
      <c r="B8959" s="4" t="s">
        <v>10341</v>
      </c>
      <c r="C8959" s="5">
        <v>41999</v>
      </c>
      <c r="D8959" s="5">
        <v>42002</v>
      </c>
      <c r="E8959" s="4" t="s">
        <v>190</v>
      </c>
      <c r="F8959" s="4" t="s">
        <v>3079</v>
      </c>
      <c r="G8959" s="4" t="s">
        <v>3080</v>
      </c>
      <c r="H8959" s="4" t="s">
        <v>28</v>
      </c>
      <c r="I8959" s="4" t="s">
        <v>29</v>
      </c>
      <c r="J8959" s="4" t="s">
        <v>2332</v>
      </c>
      <c r="K8959" s="4" t="s">
        <v>56</v>
      </c>
      <c r="L8959" s="4" t="s">
        <v>32</v>
      </c>
      <c r="M8959" s="4" t="s">
        <v>10292</v>
      </c>
      <c r="N8959" s="4" t="s">
        <v>73</v>
      </c>
      <c r="O8959" s="4" t="s">
        <v>684</v>
      </c>
      <c r="P8959" s="4" t="s">
        <v>10293</v>
      </c>
      <c r="Q8959" s="4">
        <v>120</v>
      </c>
      <c r="R8959" s="4">
        <v>2</v>
      </c>
      <c r="S8959" s="4">
        <v>0.5</v>
      </c>
      <c r="T8959" s="4">
        <v>60</v>
      </c>
      <c r="U8959" s="4">
        <v>-7.2000000000000028</v>
      </c>
      <c r="V8959" s="4">
        <v>-6.0000000000000026E-2</v>
      </c>
      <c r="W8959" s="4">
        <v>3</v>
      </c>
      <c r="X8959" s="4" t="s">
        <v>10933</v>
      </c>
    </row>
    <row r="8960" spans="1:24" x14ac:dyDescent="0.35">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x14ac:dyDescent="0.35">
      <c r="A8961" s="4">
        <v>8960</v>
      </c>
      <c r="B8961" s="4" t="s">
        <v>10342</v>
      </c>
      <c r="C8961" s="5">
        <v>41969</v>
      </c>
      <c r="D8961" s="5">
        <v>41974</v>
      </c>
      <c r="E8961" s="4" t="s">
        <v>52</v>
      </c>
      <c r="F8961" s="4" t="s">
        <v>1701</v>
      </c>
      <c r="G8961" s="4" t="s">
        <v>1702</v>
      </c>
      <c r="H8961" s="4" t="s">
        <v>28</v>
      </c>
      <c r="I8961" s="4" t="s">
        <v>29</v>
      </c>
      <c r="J8961" s="4" t="s">
        <v>186</v>
      </c>
      <c r="K8961" s="4" t="s">
        <v>106</v>
      </c>
      <c r="L8961" s="4" t="s">
        <v>107</v>
      </c>
      <c r="M8961" s="4" t="s">
        <v>6551</v>
      </c>
      <c r="N8961" s="4" t="s">
        <v>48</v>
      </c>
      <c r="O8961" s="4" t="s">
        <v>80</v>
      </c>
      <c r="P8961" s="4" t="s">
        <v>6552</v>
      </c>
      <c r="Q8961" s="4">
        <v>67.839999999999989</v>
      </c>
      <c r="R8961" s="4">
        <v>5</v>
      </c>
      <c r="S8961" s="4">
        <v>0.8</v>
      </c>
      <c r="T8961" s="4">
        <v>13.567999999999998</v>
      </c>
      <c r="U8961" s="4">
        <v>-179.77600000000001</v>
      </c>
      <c r="V8961" s="4">
        <v>-2.6500000000000004</v>
      </c>
      <c r="W8961" s="4">
        <v>5</v>
      </c>
      <c r="X8961" s="4" t="s">
        <v>10934</v>
      </c>
    </row>
    <row r="8962" spans="1:24" x14ac:dyDescent="0.35">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x14ac:dyDescent="0.35">
      <c r="A8963" s="4">
        <v>8962</v>
      </c>
      <c r="B8963" s="4" t="s">
        <v>10342</v>
      </c>
      <c r="C8963" s="5">
        <v>41969</v>
      </c>
      <c r="D8963" s="5">
        <v>41974</v>
      </c>
      <c r="E8963" s="4" t="s">
        <v>52</v>
      </c>
      <c r="F8963" s="4" t="s">
        <v>1701</v>
      </c>
      <c r="G8963" s="4" t="s">
        <v>1702</v>
      </c>
      <c r="H8963" s="4" t="s">
        <v>28</v>
      </c>
      <c r="I8963" s="4" t="s">
        <v>29</v>
      </c>
      <c r="J8963" s="4" t="s">
        <v>186</v>
      </c>
      <c r="K8963" s="4" t="s">
        <v>106</v>
      </c>
      <c r="L8963" s="4" t="s">
        <v>107</v>
      </c>
      <c r="M8963" s="4" t="s">
        <v>7507</v>
      </c>
      <c r="N8963" s="4" t="s">
        <v>48</v>
      </c>
      <c r="O8963" s="4" t="s">
        <v>70</v>
      </c>
      <c r="P8963" s="4" t="s">
        <v>7508</v>
      </c>
      <c r="Q8963" s="4">
        <v>18.687999999999999</v>
      </c>
      <c r="R8963" s="4">
        <v>4</v>
      </c>
      <c r="S8963" s="4">
        <v>0.2</v>
      </c>
      <c r="T8963" s="4">
        <v>4.6719999999999997</v>
      </c>
      <c r="U8963" s="4">
        <v>3.7375999999999996</v>
      </c>
      <c r="V8963" s="4">
        <v>0.19999999999999998</v>
      </c>
      <c r="W8963" s="4">
        <v>5</v>
      </c>
      <c r="X8963" s="4" t="s">
        <v>10934</v>
      </c>
    </row>
    <row r="8964" spans="1:24" x14ac:dyDescent="0.35">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x14ac:dyDescent="0.35">
      <c r="A8965" s="4">
        <v>8964</v>
      </c>
      <c r="B8965" s="4" t="s">
        <v>10343</v>
      </c>
      <c r="C8965" s="5">
        <v>41584</v>
      </c>
      <c r="D8965" s="5">
        <v>41586</v>
      </c>
      <c r="E8965" s="4" t="s">
        <v>190</v>
      </c>
      <c r="F8965" s="4" t="s">
        <v>7798</v>
      </c>
      <c r="G8965" s="4" t="s">
        <v>7799</v>
      </c>
      <c r="H8965" s="4" t="s">
        <v>28</v>
      </c>
      <c r="I8965" s="4" t="s">
        <v>29</v>
      </c>
      <c r="J8965" s="4" t="s">
        <v>2980</v>
      </c>
      <c r="K8965" s="4" t="s">
        <v>321</v>
      </c>
      <c r="L8965" s="4" t="s">
        <v>32</v>
      </c>
      <c r="M8965" s="4" t="s">
        <v>2466</v>
      </c>
      <c r="N8965" s="4" t="s">
        <v>73</v>
      </c>
      <c r="O8965" s="4" t="s">
        <v>163</v>
      </c>
      <c r="P8965" s="4" t="s">
        <v>2467</v>
      </c>
      <c r="Q8965" s="4">
        <v>89.97</v>
      </c>
      <c r="R8965" s="4">
        <v>3</v>
      </c>
      <c r="S8965" s="4">
        <v>0</v>
      </c>
      <c r="T8965" s="4">
        <v>29.99</v>
      </c>
      <c r="U8965" s="4">
        <v>18.893699999999995</v>
      </c>
      <c r="V8965" s="4">
        <v>0.20999999999999996</v>
      </c>
      <c r="W8965" s="4">
        <v>2</v>
      </c>
      <c r="X8965" s="4" t="s">
        <v>10933</v>
      </c>
    </row>
    <row r="8966" spans="1:24" x14ac:dyDescent="0.35">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x14ac:dyDescent="0.35">
      <c r="A8967" s="4">
        <v>8966</v>
      </c>
      <c r="B8967" s="4" t="s">
        <v>10344</v>
      </c>
      <c r="C8967" s="5">
        <v>41950</v>
      </c>
      <c r="D8967" s="5">
        <v>41956</v>
      </c>
      <c r="E8967" s="4" t="s">
        <v>52</v>
      </c>
      <c r="F8967" s="4" t="s">
        <v>6046</v>
      </c>
      <c r="G8967" s="4" t="s">
        <v>6047</v>
      </c>
      <c r="H8967" s="4" t="s">
        <v>28</v>
      </c>
      <c r="I8967" s="4" t="s">
        <v>29</v>
      </c>
      <c r="J8967" s="4" t="s">
        <v>186</v>
      </c>
      <c r="K8967" s="4" t="s">
        <v>106</v>
      </c>
      <c r="L8967" s="4" t="s">
        <v>107</v>
      </c>
      <c r="M8967" s="4" t="s">
        <v>2915</v>
      </c>
      <c r="N8967" s="4" t="s">
        <v>48</v>
      </c>
      <c r="O8967" s="4" t="s">
        <v>77</v>
      </c>
      <c r="P8967" s="4" t="s">
        <v>2916</v>
      </c>
      <c r="Q8967" s="4">
        <v>1.2479999999999998</v>
      </c>
      <c r="R8967" s="4">
        <v>2</v>
      </c>
      <c r="S8967" s="4">
        <v>0.8</v>
      </c>
      <c r="T8967" s="4">
        <v>0.62399999999999989</v>
      </c>
      <c r="U8967" s="4">
        <v>-1.934400000000001</v>
      </c>
      <c r="V8967" s="4">
        <v>-1.5500000000000012</v>
      </c>
      <c r="W8967" s="4">
        <v>6</v>
      </c>
      <c r="X8967" s="4" t="s">
        <v>10934</v>
      </c>
    </row>
    <row r="8968" spans="1:24" x14ac:dyDescent="0.35">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x14ac:dyDescent="0.35">
      <c r="A8969" s="4">
        <v>8968</v>
      </c>
      <c r="B8969" s="4" t="s">
        <v>10345</v>
      </c>
      <c r="C8969" s="5">
        <v>41582</v>
      </c>
      <c r="D8969" s="5">
        <v>41586</v>
      </c>
      <c r="E8969" s="4" t="s">
        <v>52</v>
      </c>
      <c r="F8969" s="4" t="s">
        <v>5926</v>
      </c>
      <c r="G8969" s="4" t="s">
        <v>5927</v>
      </c>
      <c r="H8969" s="4" t="s">
        <v>104</v>
      </c>
      <c r="I8969" s="4" t="s">
        <v>29</v>
      </c>
      <c r="J8969" s="4" t="s">
        <v>148</v>
      </c>
      <c r="K8969" s="4" t="s">
        <v>149</v>
      </c>
      <c r="L8969" s="4" t="s">
        <v>150</v>
      </c>
      <c r="M8969" s="4" t="s">
        <v>1463</v>
      </c>
      <c r="N8969" s="4" t="s">
        <v>34</v>
      </c>
      <c r="O8969" s="4" t="s">
        <v>38</v>
      </c>
      <c r="P8969" s="4" t="s">
        <v>1464</v>
      </c>
      <c r="Q8969" s="4">
        <v>470.15499999999997</v>
      </c>
      <c r="R8969" s="4">
        <v>7</v>
      </c>
      <c r="S8969" s="4">
        <v>0.3</v>
      </c>
      <c r="T8969" s="4">
        <v>67.164999999999992</v>
      </c>
      <c r="U8969" s="4">
        <v>-13.432999999999993</v>
      </c>
      <c r="V8969" s="4">
        <v>-2.8571428571428557E-2</v>
      </c>
      <c r="W8969" s="4">
        <v>4</v>
      </c>
      <c r="X8969" s="4" t="s">
        <v>10933</v>
      </c>
    </row>
    <row r="8970" spans="1:24" x14ac:dyDescent="0.35">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x14ac:dyDescent="0.35">
      <c r="A8971" s="4">
        <v>8970</v>
      </c>
      <c r="B8971" s="4" t="s">
        <v>10347</v>
      </c>
      <c r="C8971" s="5">
        <v>41976</v>
      </c>
      <c r="D8971" s="5">
        <v>41981</v>
      </c>
      <c r="E8971" s="4" t="s">
        <v>52</v>
      </c>
      <c r="F8971" s="4" t="s">
        <v>222</v>
      </c>
      <c r="G8971" s="4" t="s">
        <v>223</v>
      </c>
      <c r="H8971" s="4" t="s">
        <v>43</v>
      </c>
      <c r="I8971" s="4" t="s">
        <v>29</v>
      </c>
      <c r="J8971" s="4" t="s">
        <v>1121</v>
      </c>
      <c r="K8971" s="4" t="s">
        <v>500</v>
      </c>
      <c r="L8971" s="4" t="s">
        <v>150</v>
      </c>
      <c r="M8971" s="4" t="s">
        <v>1739</v>
      </c>
      <c r="N8971" s="4" t="s">
        <v>48</v>
      </c>
      <c r="O8971" s="4" t="s">
        <v>70</v>
      </c>
      <c r="P8971" s="4" t="s">
        <v>1740</v>
      </c>
      <c r="Q8971" s="4">
        <v>19.728000000000002</v>
      </c>
      <c r="R8971" s="4">
        <v>9</v>
      </c>
      <c r="S8971" s="4">
        <v>0.2</v>
      </c>
      <c r="T8971" s="4">
        <v>2.1920000000000002</v>
      </c>
      <c r="U8971" s="4">
        <v>1.7262000000000022</v>
      </c>
      <c r="V8971" s="4">
        <v>8.7500000000000105E-2</v>
      </c>
      <c r="W8971" s="4">
        <v>5</v>
      </c>
      <c r="X8971" s="4" t="s">
        <v>10934</v>
      </c>
    </row>
    <row r="8972" spans="1:24" x14ac:dyDescent="0.35">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x14ac:dyDescent="0.35">
      <c r="A8973" s="4">
        <v>8972</v>
      </c>
      <c r="B8973" s="4" t="s">
        <v>10348</v>
      </c>
      <c r="C8973" s="5">
        <v>41723</v>
      </c>
      <c r="D8973" s="5">
        <v>41727</v>
      </c>
      <c r="E8973" s="4" t="s">
        <v>52</v>
      </c>
      <c r="F8973" s="4" t="s">
        <v>5249</v>
      </c>
      <c r="G8973" s="4" t="s">
        <v>5250</v>
      </c>
      <c r="H8973" s="4" t="s">
        <v>28</v>
      </c>
      <c r="I8973" s="4" t="s">
        <v>29</v>
      </c>
      <c r="J8973" s="4" t="s">
        <v>268</v>
      </c>
      <c r="K8973" s="4" t="s">
        <v>269</v>
      </c>
      <c r="L8973" s="4" t="s">
        <v>150</v>
      </c>
      <c r="M8973" s="4" t="s">
        <v>2582</v>
      </c>
      <c r="N8973" s="4" t="s">
        <v>34</v>
      </c>
      <c r="O8973" s="4" t="s">
        <v>38</v>
      </c>
      <c r="P8973" s="4" t="s">
        <v>2583</v>
      </c>
      <c r="Q8973" s="4">
        <v>271.76400000000001</v>
      </c>
      <c r="R8973" s="4">
        <v>2</v>
      </c>
      <c r="S8973" s="4">
        <v>0.1</v>
      </c>
      <c r="T8973" s="4">
        <v>135.88200000000001</v>
      </c>
      <c r="U8973" s="4">
        <v>60.391999999999967</v>
      </c>
      <c r="V8973" s="4">
        <v>0.2222222222222221</v>
      </c>
      <c r="W8973" s="4">
        <v>4</v>
      </c>
      <c r="X8973" s="4" t="s">
        <v>10933</v>
      </c>
    </row>
    <row r="8974" spans="1:24" x14ac:dyDescent="0.35">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x14ac:dyDescent="0.35">
      <c r="A8975" s="4">
        <v>8974</v>
      </c>
      <c r="B8975" s="4" t="s">
        <v>10350</v>
      </c>
      <c r="C8975" s="5">
        <v>41755</v>
      </c>
      <c r="D8975" s="5">
        <v>41757</v>
      </c>
      <c r="E8975" s="4" t="s">
        <v>25</v>
      </c>
      <c r="F8975" s="4" t="s">
        <v>1817</v>
      </c>
      <c r="G8975" s="4" t="s">
        <v>1818</v>
      </c>
      <c r="H8975" s="4" t="s">
        <v>28</v>
      </c>
      <c r="I8975" s="4" t="s">
        <v>29</v>
      </c>
      <c r="J8975" s="4" t="s">
        <v>44</v>
      </c>
      <c r="K8975" s="4" t="s">
        <v>45</v>
      </c>
      <c r="L8975" s="4" t="s">
        <v>46</v>
      </c>
      <c r="M8975" s="4" t="s">
        <v>1078</v>
      </c>
      <c r="N8975" s="4" t="s">
        <v>34</v>
      </c>
      <c r="O8975" s="4" t="s">
        <v>35</v>
      </c>
      <c r="P8975" s="4" t="s">
        <v>1079</v>
      </c>
      <c r="Q8975" s="4">
        <v>344.98099999999994</v>
      </c>
      <c r="R8975" s="4">
        <v>7</v>
      </c>
      <c r="S8975" s="4">
        <v>0.15</v>
      </c>
      <c r="T8975" s="4">
        <v>49.282999999999994</v>
      </c>
      <c r="U8975" s="4">
        <v>28.410200000000017</v>
      </c>
      <c r="V8975" s="4">
        <v>8.2352941176470656E-2</v>
      </c>
      <c r="W8975" s="4">
        <v>2</v>
      </c>
      <c r="X8975" s="4" t="s">
        <v>10933</v>
      </c>
    </row>
    <row r="8976" spans="1:24" x14ac:dyDescent="0.35">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x14ac:dyDescent="0.35">
      <c r="A8977" s="4">
        <v>8976</v>
      </c>
      <c r="B8977" s="4" t="s">
        <v>10351</v>
      </c>
      <c r="C8977" s="5">
        <v>41967</v>
      </c>
      <c r="D8977" s="5">
        <v>41970</v>
      </c>
      <c r="E8977" s="4" t="s">
        <v>190</v>
      </c>
      <c r="F8977" s="4" t="s">
        <v>6344</v>
      </c>
      <c r="G8977" s="4" t="s">
        <v>6345</v>
      </c>
      <c r="H8977" s="4" t="s">
        <v>43</v>
      </c>
      <c r="I8977" s="4" t="s">
        <v>29</v>
      </c>
      <c r="J8977" s="4" t="s">
        <v>817</v>
      </c>
      <c r="K8977" s="4" t="s">
        <v>106</v>
      </c>
      <c r="L8977" s="4" t="s">
        <v>107</v>
      </c>
      <c r="M8977" s="4" t="s">
        <v>6007</v>
      </c>
      <c r="N8977" s="4" t="s">
        <v>48</v>
      </c>
      <c r="O8977" s="4" t="s">
        <v>92</v>
      </c>
      <c r="P8977" s="4" t="s">
        <v>6008</v>
      </c>
      <c r="Q8977" s="4">
        <v>78.304000000000002</v>
      </c>
      <c r="R8977" s="4">
        <v>2</v>
      </c>
      <c r="S8977" s="4">
        <v>0.2</v>
      </c>
      <c r="T8977" s="4">
        <v>39.152000000000001</v>
      </c>
      <c r="U8977" s="4">
        <v>29.363999999999997</v>
      </c>
      <c r="V8977" s="4">
        <v>0.37499999999999994</v>
      </c>
      <c r="W8977" s="4">
        <v>3</v>
      </c>
      <c r="X8977" s="4" t="s">
        <v>10933</v>
      </c>
    </row>
    <row r="8978" spans="1:24" x14ac:dyDescent="0.35">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x14ac:dyDescent="0.35">
      <c r="A8979" s="4">
        <v>8978</v>
      </c>
      <c r="B8979" s="4" t="s">
        <v>10351</v>
      </c>
      <c r="C8979" s="5">
        <v>41967</v>
      </c>
      <c r="D8979" s="5">
        <v>41970</v>
      </c>
      <c r="E8979" s="4" t="s">
        <v>190</v>
      </c>
      <c r="F8979" s="4" t="s">
        <v>6344</v>
      </c>
      <c r="G8979" s="4" t="s">
        <v>6345</v>
      </c>
      <c r="H8979" s="4" t="s">
        <v>43</v>
      </c>
      <c r="I8979" s="4" t="s">
        <v>29</v>
      </c>
      <c r="J8979" s="4" t="s">
        <v>817</v>
      </c>
      <c r="K8979" s="4" t="s">
        <v>106</v>
      </c>
      <c r="L8979" s="4" t="s">
        <v>107</v>
      </c>
      <c r="M8979" s="4" t="s">
        <v>3076</v>
      </c>
      <c r="N8979" s="4" t="s">
        <v>48</v>
      </c>
      <c r="O8979" s="4" t="s">
        <v>77</v>
      </c>
      <c r="P8979" s="4" t="s">
        <v>3077</v>
      </c>
      <c r="Q8979" s="4">
        <v>6.1039999999999983</v>
      </c>
      <c r="R8979" s="4">
        <v>2</v>
      </c>
      <c r="S8979" s="4">
        <v>0.8</v>
      </c>
      <c r="T8979" s="4">
        <v>3.0519999999999992</v>
      </c>
      <c r="U8979" s="4">
        <v>-9.1560000000000006</v>
      </c>
      <c r="V8979" s="4">
        <v>-1.5000000000000004</v>
      </c>
      <c r="W8979" s="4">
        <v>3</v>
      </c>
      <c r="X8979" s="4" t="s">
        <v>10933</v>
      </c>
    </row>
    <row r="8980" spans="1:24" x14ac:dyDescent="0.35">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x14ac:dyDescent="0.35">
      <c r="A8981" s="4">
        <v>8980</v>
      </c>
      <c r="B8981" s="4" t="s">
        <v>10353</v>
      </c>
      <c r="C8981" s="5">
        <v>41201</v>
      </c>
      <c r="D8981" s="5">
        <v>41206</v>
      </c>
      <c r="E8981" s="4" t="s">
        <v>25</v>
      </c>
      <c r="F8981" s="4" t="s">
        <v>7759</v>
      </c>
      <c r="G8981" s="4" t="s">
        <v>7760</v>
      </c>
      <c r="H8981" s="4" t="s">
        <v>28</v>
      </c>
      <c r="I8981" s="4" t="s">
        <v>29</v>
      </c>
      <c r="J8981" s="4" t="s">
        <v>817</v>
      </c>
      <c r="K8981" s="4" t="s">
        <v>106</v>
      </c>
      <c r="L8981" s="4" t="s">
        <v>107</v>
      </c>
      <c r="M8981" s="4" t="s">
        <v>1865</v>
      </c>
      <c r="N8981" s="4" t="s">
        <v>48</v>
      </c>
      <c r="O8981" s="4" t="s">
        <v>77</v>
      </c>
      <c r="P8981" s="4" t="s">
        <v>1866</v>
      </c>
      <c r="Q8981" s="4">
        <v>1.7199999999999995</v>
      </c>
      <c r="R8981" s="4">
        <v>1</v>
      </c>
      <c r="S8981" s="4">
        <v>0.8</v>
      </c>
      <c r="T8981" s="4">
        <v>1.7199999999999995</v>
      </c>
      <c r="U8981" s="4">
        <v>-2.8380000000000001</v>
      </c>
      <c r="V8981" s="4">
        <v>-1.6500000000000006</v>
      </c>
      <c r="W8981" s="4">
        <v>5</v>
      </c>
      <c r="X8981" s="4" t="s">
        <v>10934</v>
      </c>
    </row>
    <row r="8982" spans="1:24" x14ac:dyDescent="0.35">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x14ac:dyDescent="0.35">
      <c r="A8983" s="4">
        <v>8982</v>
      </c>
      <c r="B8983" s="4" t="s">
        <v>10356</v>
      </c>
      <c r="C8983" s="5">
        <v>41340</v>
      </c>
      <c r="D8983" s="5">
        <v>41346</v>
      </c>
      <c r="E8983" s="4" t="s">
        <v>52</v>
      </c>
      <c r="F8983" s="4" t="s">
        <v>456</v>
      </c>
      <c r="G8983" s="4" t="s">
        <v>457</v>
      </c>
      <c r="H8983" s="4" t="s">
        <v>28</v>
      </c>
      <c r="I8983" s="4" t="s">
        <v>29</v>
      </c>
      <c r="J8983" s="4" t="s">
        <v>305</v>
      </c>
      <c r="K8983" s="4" t="s">
        <v>213</v>
      </c>
      <c r="L8983" s="4" t="s">
        <v>107</v>
      </c>
      <c r="M8983" s="4" t="s">
        <v>4093</v>
      </c>
      <c r="N8983" s="4" t="s">
        <v>48</v>
      </c>
      <c r="O8983" s="4" t="s">
        <v>80</v>
      </c>
      <c r="P8983" s="4" t="s">
        <v>4094</v>
      </c>
      <c r="Q8983" s="4">
        <v>2.3339999999999996</v>
      </c>
      <c r="R8983" s="4">
        <v>3</v>
      </c>
      <c r="S8983" s="4">
        <v>0.8</v>
      </c>
      <c r="T8983" s="4">
        <v>0.77799999999999991</v>
      </c>
      <c r="U8983" s="4">
        <v>-6.3018000000000001</v>
      </c>
      <c r="V8983" s="4">
        <v>-2.7000000000000006</v>
      </c>
      <c r="W8983" s="4">
        <v>6</v>
      </c>
      <c r="X8983" s="4" t="s">
        <v>10934</v>
      </c>
    </row>
    <row r="8984" spans="1:24" x14ac:dyDescent="0.35">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x14ac:dyDescent="0.35">
      <c r="A8985" s="4">
        <v>8984</v>
      </c>
      <c r="B8985" s="4" t="s">
        <v>10356</v>
      </c>
      <c r="C8985" s="5">
        <v>41340</v>
      </c>
      <c r="D8985" s="5">
        <v>41346</v>
      </c>
      <c r="E8985" s="4" t="s">
        <v>52</v>
      </c>
      <c r="F8985" s="4" t="s">
        <v>456</v>
      </c>
      <c r="G8985" s="4" t="s">
        <v>457</v>
      </c>
      <c r="H8985" s="4" t="s">
        <v>28</v>
      </c>
      <c r="I8985" s="4" t="s">
        <v>29</v>
      </c>
      <c r="J8985" s="4" t="s">
        <v>305</v>
      </c>
      <c r="K8985" s="4" t="s">
        <v>213</v>
      </c>
      <c r="L8985" s="4" t="s">
        <v>107</v>
      </c>
      <c r="M8985" s="4" t="s">
        <v>555</v>
      </c>
      <c r="N8985" s="4" t="s">
        <v>34</v>
      </c>
      <c r="O8985" s="4" t="s">
        <v>67</v>
      </c>
      <c r="P8985" s="4" t="s">
        <v>556</v>
      </c>
      <c r="Q8985" s="4">
        <v>159.04</v>
      </c>
      <c r="R8985" s="4">
        <v>5</v>
      </c>
      <c r="S8985" s="4">
        <v>0.6</v>
      </c>
      <c r="T8985" s="4">
        <v>31.808</v>
      </c>
      <c r="U8985" s="4">
        <v>-194.82400000000001</v>
      </c>
      <c r="V8985" s="4">
        <v>-1.2250000000000001</v>
      </c>
      <c r="W8985" s="4">
        <v>6</v>
      </c>
      <c r="X8985" s="4" t="s">
        <v>10934</v>
      </c>
    </row>
    <row r="8986" spans="1:24" x14ac:dyDescent="0.35">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x14ac:dyDescent="0.35">
      <c r="A8987" s="4">
        <v>8986</v>
      </c>
      <c r="B8987" s="4" t="s">
        <v>10357</v>
      </c>
      <c r="C8987" s="5">
        <v>41246</v>
      </c>
      <c r="D8987" s="5">
        <v>41250</v>
      </c>
      <c r="E8987" s="4" t="s">
        <v>52</v>
      </c>
      <c r="F8987" s="4" t="s">
        <v>1377</v>
      </c>
      <c r="G8987" s="4" t="s">
        <v>1378</v>
      </c>
      <c r="H8987" s="4" t="s">
        <v>28</v>
      </c>
      <c r="I8987" s="4" t="s">
        <v>29</v>
      </c>
      <c r="J8987" s="4" t="s">
        <v>1523</v>
      </c>
      <c r="K8987" s="4" t="s">
        <v>90</v>
      </c>
      <c r="L8987" s="4" t="s">
        <v>32</v>
      </c>
      <c r="M8987" s="4" t="s">
        <v>2327</v>
      </c>
      <c r="N8987" s="4" t="s">
        <v>34</v>
      </c>
      <c r="O8987" s="4" t="s">
        <v>67</v>
      </c>
      <c r="P8987" s="4" t="s">
        <v>2328</v>
      </c>
      <c r="Q8987" s="4">
        <v>77.951999999999998</v>
      </c>
      <c r="R8987" s="4">
        <v>3</v>
      </c>
      <c r="S8987" s="4">
        <v>0.2</v>
      </c>
      <c r="T8987" s="4">
        <v>25.983999999999998</v>
      </c>
      <c r="U8987" s="4">
        <v>12.667199999999994</v>
      </c>
      <c r="V8987" s="4">
        <v>0.16249999999999992</v>
      </c>
      <c r="W8987" s="4">
        <v>4</v>
      </c>
      <c r="X8987" s="4" t="s">
        <v>10933</v>
      </c>
    </row>
    <row r="8988" spans="1:24" x14ac:dyDescent="0.35">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x14ac:dyDescent="0.35">
      <c r="A8989" s="4">
        <v>8988</v>
      </c>
      <c r="B8989" s="4" t="s">
        <v>10357</v>
      </c>
      <c r="C8989" s="5">
        <v>41246</v>
      </c>
      <c r="D8989" s="5">
        <v>41250</v>
      </c>
      <c r="E8989" s="4" t="s">
        <v>52</v>
      </c>
      <c r="F8989" s="4" t="s">
        <v>1377</v>
      </c>
      <c r="G8989" s="4" t="s">
        <v>1378</v>
      </c>
      <c r="H8989" s="4" t="s">
        <v>28</v>
      </c>
      <c r="I8989" s="4" t="s">
        <v>29</v>
      </c>
      <c r="J8989" s="4" t="s">
        <v>1523</v>
      </c>
      <c r="K8989" s="4" t="s">
        <v>90</v>
      </c>
      <c r="L8989" s="4" t="s">
        <v>32</v>
      </c>
      <c r="M8989" s="4" t="s">
        <v>837</v>
      </c>
      <c r="N8989" s="4" t="s">
        <v>73</v>
      </c>
      <c r="O8989" s="4" t="s">
        <v>74</v>
      </c>
      <c r="P8989" s="4" t="s">
        <v>838</v>
      </c>
      <c r="Q8989" s="4">
        <v>105.584</v>
      </c>
      <c r="R8989" s="4">
        <v>2</v>
      </c>
      <c r="S8989" s="4">
        <v>0.2</v>
      </c>
      <c r="T8989" s="4">
        <v>52.792000000000002</v>
      </c>
      <c r="U8989" s="4">
        <v>9.2386000000000053</v>
      </c>
      <c r="V8989" s="4">
        <v>8.750000000000005E-2</v>
      </c>
      <c r="W8989" s="4">
        <v>4</v>
      </c>
      <c r="X8989" s="4" t="s">
        <v>10933</v>
      </c>
    </row>
    <row r="8990" spans="1:24" x14ac:dyDescent="0.35">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x14ac:dyDescent="0.35">
      <c r="A8991" s="4">
        <v>8990</v>
      </c>
      <c r="B8991" s="4" t="s">
        <v>10358</v>
      </c>
      <c r="C8991" s="5">
        <v>41267</v>
      </c>
      <c r="D8991" s="5">
        <v>41273</v>
      </c>
      <c r="E8991" s="4" t="s">
        <v>52</v>
      </c>
      <c r="F8991" s="4" t="s">
        <v>3746</v>
      </c>
      <c r="G8991" s="4" t="s">
        <v>3747</v>
      </c>
      <c r="H8991" s="4" t="s">
        <v>43</v>
      </c>
      <c r="I8991" s="4" t="s">
        <v>29</v>
      </c>
      <c r="J8991" s="4" t="s">
        <v>320</v>
      </c>
      <c r="K8991" s="4" t="s">
        <v>598</v>
      </c>
      <c r="L8991" s="4" t="s">
        <v>107</v>
      </c>
      <c r="M8991" s="4" t="s">
        <v>6856</v>
      </c>
      <c r="N8991" s="4" t="s">
        <v>34</v>
      </c>
      <c r="O8991" s="4" t="s">
        <v>67</v>
      </c>
      <c r="P8991" s="4" t="s">
        <v>6857</v>
      </c>
      <c r="Q8991" s="4">
        <v>9.68</v>
      </c>
      <c r="R8991" s="4">
        <v>2</v>
      </c>
      <c r="S8991" s="4">
        <v>0</v>
      </c>
      <c r="T8991" s="4">
        <v>4.84</v>
      </c>
      <c r="U8991" s="4">
        <v>3.7751999999999999</v>
      </c>
      <c r="V8991" s="4">
        <v>0.39</v>
      </c>
      <c r="W8991" s="4">
        <v>6</v>
      </c>
      <c r="X8991" s="4" t="s">
        <v>10934</v>
      </c>
    </row>
    <row r="8992" spans="1:24" x14ac:dyDescent="0.35">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x14ac:dyDescent="0.35">
      <c r="A8993" s="4">
        <v>8992</v>
      </c>
      <c r="B8993" s="4" t="s">
        <v>10359</v>
      </c>
      <c r="C8993" s="5">
        <v>41914</v>
      </c>
      <c r="D8993" s="5">
        <v>41919</v>
      </c>
      <c r="E8993" s="4" t="s">
        <v>52</v>
      </c>
      <c r="F8993" s="4" t="s">
        <v>1601</v>
      </c>
      <c r="G8993" s="4" t="s">
        <v>1602</v>
      </c>
      <c r="H8993" s="4" t="s">
        <v>104</v>
      </c>
      <c r="I8993" s="4" t="s">
        <v>29</v>
      </c>
      <c r="J8993" s="4" t="s">
        <v>129</v>
      </c>
      <c r="K8993" s="4" t="s">
        <v>45</v>
      </c>
      <c r="L8993" s="4" t="s">
        <v>46</v>
      </c>
      <c r="M8993" s="4" t="s">
        <v>1349</v>
      </c>
      <c r="N8993" s="4" t="s">
        <v>73</v>
      </c>
      <c r="O8993" s="4" t="s">
        <v>163</v>
      </c>
      <c r="P8993" s="4" t="s">
        <v>1350</v>
      </c>
      <c r="Q8993" s="4">
        <v>104.75</v>
      </c>
      <c r="R8993" s="4">
        <v>5</v>
      </c>
      <c r="S8993" s="4">
        <v>0</v>
      </c>
      <c r="T8993" s="4">
        <v>20.95</v>
      </c>
      <c r="U8993" s="4">
        <v>21.997499999999999</v>
      </c>
      <c r="V8993" s="4">
        <v>0.21</v>
      </c>
      <c r="W8993" s="4">
        <v>5</v>
      </c>
      <c r="X8993" s="4" t="s">
        <v>10934</v>
      </c>
    </row>
    <row r="8994" spans="1:24" x14ac:dyDescent="0.35">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x14ac:dyDescent="0.35">
      <c r="A8995" s="4">
        <v>8994</v>
      </c>
      <c r="B8995" s="4" t="s">
        <v>10360</v>
      </c>
      <c r="C8995" s="5">
        <v>41929</v>
      </c>
      <c r="D8995" s="5">
        <v>41934</v>
      </c>
      <c r="E8995" s="4" t="s">
        <v>52</v>
      </c>
      <c r="F8995" s="4" t="s">
        <v>8995</v>
      </c>
      <c r="G8995" s="4" t="s">
        <v>8996</v>
      </c>
      <c r="H8995" s="4" t="s">
        <v>43</v>
      </c>
      <c r="I8995" s="4" t="s">
        <v>29</v>
      </c>
      <c r="J8995" s="4" t="s">
        <v>384</v>
      </c>
      <c r="K8995" s="4" t="s">
        <v>337</v>
      </c>
      <c r="L8995" s="4" t="s">
        <v>32</v>
      </c>
      <c r="M8995" s="4" t="s">
        <v>5303</v>
      </c>
      <c r="N8995" s="4" t="s">
        <v>34</v>
      </c>
      <c r="O8995" s="4" t="s">
        <v>58</v>
      </c>
      <c r="P8995" s="4" t="s">
        <v>5304</v>
      </c>
      <c r="Q8995" s="4">
        <v>1875.258</v>
      </c>
      <c r="R8995" s="4">
        <v>7</v>
      </c>
      <c r="S8995" s="4">
        <v>0.4</v>
      </c>
      <c r="T8995" s="4">
        <v>267.89400000000001</v>
      </c>
      <c r="U8995" s="4">
        <v>-968.88329999999996</v>
      </c>
      <c r="V8995" s="4">
        <v>-0.51666666666666661</v>
      </c>
      <c r="W8995" s="4">
        <v>5</v>
      </c>
      <c r="X8995" s="4" t="s">
        <v>10934</v>
      </c>
    </row>
    <row r="8996" spans="1:24" x14ac:dyDescent="0.35">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x14ac:dyDescent="0.35">
      <c r="A8997" s="4">
        <v>8996</v>
      </c>
      <c r="B8997" s="4" t="s">
        <v>10361</v>
      </c>
      <c r="C8997" s="5">
        <v>40770</v>
      </c>
      <c r="D8997" s="5">
        <v>40772</v>
      </c>
      <c r="E8997" s="4" t="s">
        <v>190</v>
      </c>
      <c r="F8997" s="4" t="s">
        <v>3261</v>
      </c>
      <c r="G8997" s="4" t="s">
        <v>3262</v>
      </c>
      <c r="H8997" s="4" t="s">
        <v>28</v>
      </c>
      <c r="I8997" s="4" t="s">
        <v>29</v>
      </c>
      <c r="J8997" s="4" t="s">
        <v>7239</v>
      </c>
      <c r="K8997" s="4" t="s">
        <v>56</v>
      </c>
      <c r="L8997" s="4" t="s">
        <v>32</v>
      </c>
      <c r="M8997" s="4" t="s">
        <v>1994</v>
      </c>
      <c r="N8997" s="4" t="s">
        <v>48</v>
      </c>
      <c r="O8997" s="4" t="s">
        <v>80</v>
      </c>
      <c r="P8997" s="4" t="s">
        <v>1995</v>
      </c>
      <c r="Q8997" s="4">
        <v>152.24</v>
      </c>
      <c r="R8997" s="4">
        <v>5</v>
      </c>
      <c r="S8997" s="4">
        <v>0.2</v>
      </c>
      <c r="T8997" s="4">
        <v>30.448</v>
      </c>
      <c r="U8997" s="4">
        <v>17.126999999999988</v>
      </c>
      <c r="V8997" s="4">
        <v>0.11249999999999992</v>
      </c>
      <c r="W8997" s="4">
        <v>2</v>
      </c>
      <c r="X8997" s="4" t="s">
        <v>10933</v>
      </c>
    </row>
    <row r="8998" spans="1:24" x14ac:dyDescent="0.35">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x14ac:dyDescent="0.35">
      <c r="A8999" s="4">
        <v>8998</v>
      </c>
      <c r="B8999" s="4" t="s">
        <v>10363</v>
      </c>
      <c r="C8999" s="5">
        <v>41719</v>
      </c>
      <c r="D8999" s="5">
        <v>41719</v>
      </c>
      <c r="E8999" s="4" t="s">
        <v>1292</v>
      </c>
      <c r="F8999" s="4" t="s">
        <v>6078</v>
      </c>
      <c r="G8999" s="4" t="s">
        <v>6079</v>
      </c>
      <c r="H8999" s="4" t="s">
        <v>28</v>
      </c>
      <c r="I8999" s="4" t="s">
        <v>29</v>
      </c>
      <c r="J8999" s="4" t="s">
        <v>186</v>
      </c>
      <c r="K8999" s="4" t="s">
        <v>106</v>
      </c>
      <c r="L8999" s="4" t="s">
        <v>107</v>
      </c>
      <c r="M8999" s="4" t="s">
        <v>1056</v>
      </c>
      <c r="N8999" s="4" t="s">
        <v>48</v>
      </c>
      <c r="O8999" s="4" t="s">
        <v>92</v>
      </c>
      <c r="P8999" s="4" t="s">
        <v>188</v>
      </c>
      <c r="Q8999" s="4">
        <v>56.704000000000001</v>
      </c>
      <c r="R8999" s="4">
        <v>2</v>
      </c>
      <c r="S8999" s="4">
        <v>0.2</v>
      </c>
      <c r="T8999" s="4">
        <v>28.352</v>
      </c>
      <c r="U8999" s="4">
        <v>19.137599999999992</v>
      </c>
      <c r="V8999" s="4">
        <v>0.33749999999999986</v>
      </c>
      <c r="W8999" s="4">
        <v>0</v>
      </c>
      <c r="X8999" s="4" t="s">
        <v>10935</v>
      </c>
    </row>
    <row r="9000" spans="1:24" x14ac:dyDescent="0.35">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x14ac:dyDescent="0.35">
      <c r="A9001" s="4">
        <v>9000</v>
      </c>
      <c r="B9001" s="4" t="s">
        <v>10364</v>
      </c>
      <c r="C9001" s="5">
        <v>41773</v>
      </c>
      <c r="D9001" s="5">
        <v>41777</v>
      </c>
      <c r="E9001" s="4" t="s">
        <v>52</v>
      </c>
      <c r="F9001" s="4" t="s">
        <v>3505</v>
      </c>
      <c r="G9001" s="4" t="s">
        <v>3506</v>
      </c>
      <c r="H9001" s="4" t="s">
        <v>104</v>
      </c>
      <c r="I9001" s="4" t="s">
        <v>29</v>
      </c>
      <c r="J9001" s="4" t="s">
        <v>148</v>
      </c>
      <c r="K9001" s="4" t="s">
        <v>149</v>
      </c>
      <c r="L9001" s="4" t="s">
        <v>150</v>
      </c>
      <c r="M9001" s="4" t="s">
        <v>2097</v>
      </c>
      <c r="N9001" s="4" t="s">
        <v>34</v>
      </c>
      <c r="O9001" s="4" t="s">
        <v>38</v>
      </c>
      <c r="P9001" s="4" t="s">
        <v>2098</v>
      </c>
      <c r="Q9001" s="4">
        <v>458.42999999999995</v>
      </c>
      <c r="R9001" s="4">
        <v>5</v>
      </c>
      <c r="S9001" s="4">
        <v>0.3</v>
      </c>
      <c r="T9001" s="4">
        <v>91.685999999999993</v>
      </c>
      <c r="U9001" s="4">
        <v>-124.431</v>
      </c>
      <c r="V9001" s="4">
        <v>-0.27142857142857146</v>
      </c>
      <c r="W9001" s="4">
        <v>4</v>
      </c>
      <c r="X9001" s="4" t="s">
        <v>10933</v>
      </c>
    </row>
    <row r="9002" spans="1:24" x14ac:dyDescent="0.35">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x14ac:dyDescent="0.35">
      <c r="A9003" s="4">
        <v>9002</v>
      </c>
      <c r="B9003" s="4" t="s">
        <v>10366</v>
      </c>
      <c r="C9003" s="5">
        <v>40879</v>
      </c>
      <c r="D9003" s="5">
        <v>40886</v>
      </c>
      <c r="E9003" s="4" t="s">
        <v>52</v>
      </c>
      <c r="F9003" s="4" t="s">
        <v>5324</v>
      </c>
      <c r="G9003" s="4" t="s">
        <v>5325</v>
      </c>
      <c r="H9003" s="4" t="s">
        <v>43</v>
      </c>
      <c r="I9003" s="4" t="s">
        <v>29</v>
      </c>
      <c r="J9003" s="4" t="s">
        <v>7491</v>
      </c>
      <c r="K9003" s="4" t="s">
        <v>1274</v>
      </c>
      <c r="L9003" s="4" t="s">
        <v>32</v>
      </c>
      <c r="M9003" s="4" t="s">
        <v>7227</v>
      </c>
      <c r="N9003" s="4" t="s">
        <v>73</v>
      </c>
      <c r="O9003" s="4" t="s">
        <v>163</v>
      </c>
      <c r="P9003" s="4" t="s">
        <v>7228</v>
      </c>
      <c r="Q9003" s="4">
        <v>5.95</v>
      </c>
      <c r="R9003" s="4">
        <v>1</v>
      </c>
      <c r="S9003" s="4">
        <v>0</v>
      </c>
      <c r="T9003" s="4">
        <v>5.95</v>
      </c>
      <c r="U9003" s="4">
        <v>0.83300000000000018</v>
      </c>
      <c r="V9003" s="4">
        <v>0.14000000000000001</v>
      </c>
      <c r="W9003" s="4">
        <v>7</v>
      </c>
      <c r="X9003" s="4" t="s">
        <v>10934</v>
      </c>
    </row>
    <row r="9004" spans="1:24" x14ac:dyDescent="0.35">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x14ac:dyDescent="0.35">
      <c r="A9005" s="4">
        <v>9004</v>
      </c>
      <c r="B9005" s="4" t="s">
        <v>10367</v>
      </c>
      <c r="C9005" s="5">
        <v>41004</v>
      </c>
      <c r="D9005" s="5">
        <v>41005</v>
      </c>
      <c r="E9005" s="4" t="s">
        <v>1292</v>
      </c>
      <c r="F9005" s="4" t="s">
        <v>1936</v>
      </c>
      <c r="G9005" s="4" t="s">
        <v>1937</v>
      </c>
      <c r="H9005" s="4" t="s">
        <v>28</v>
      </c>
      <c r="I9005" s="4" t="s">
        <v>29</v>
      </c>
      <c r="J9005" s="4" t="s">
        <v>4678</v>
      </c>
      <c r="K9005" s="4" t="s">
        <v>98</v>
      </c>
      <c r="L9005" s="4" t="s">
        <v>46</v>
      </c>
      <c r="M9005" s="4" t="s">
        <v>446</v>
      </c>
      <c r="N9005" s="4" t="s">
        <v>73</v>
      </c>
      <c r="O9005" s="4" t="s">
        <v>163</v>
      </c>
      <c r="P9005" s="4" t="s">
        <v>447</v>
      </c>
      <c r="Q9005" s="4">
        <v>239.94</v>
      </c>
      <c r="R9005" s="4">
        <v>6</v>
      </c>
      <c r="S9005" s="4">
        <v>0</v>
      </c>
      <c r="T9005" s="4">
        <v>39.99</v>
      </c>
      <c r="U9005" s="4">
        <v>26.393399999999986</v>
      </c>
      <c r="V9005" s="4">
        <v>0.10999999999999995</v>
      </c>
      <c r="W9005" s="4">
        <v>1</v>
      </c>
      <c r="X9005" s="4" t="s">
        <v>10935</v>
      </c>
    </row>
    <row r="9006" spans="1:24" x14ac:dyDescent="0.35">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x14ac:dyDescent="0.35">
      <c r="A9007" s="4">
        <v>9006</v>
      </c>
      <c r="B9007" s="4" t="s">
        <v>10368</v>
      </c>
      <c r="C9007" s="5">
        <v>41962</v>
      </c>
      <c r="D9007" s="5">
        <v>41962</v>
      </c>
      <c r="E9007" s="4" t="s">
        <v>1292</v>
      </c>
      <c r="F9007" s="4" t="s">
        <v>2025</v>
      </c>
      <c r="G9007" s="4" t="s">
        <v>2026</v>
      </c>
      <c r="H9007" s="4" t="s">
        <v>43</v>
      </c>
      <c r="I9007" s="4" t="s">
        <v>29</v>
      </c>
      <c r="J9007" s="4" t="s">
        <v>2550</v>
      </c>
      <c r="K9007" s="4" t="s">
        <v>116</v>
      </c>
      <c r="L9007" s="4" t="s">
        <v>107</v>
      </c>
      <c r="M9007" s="4" t="s">
        <v>1637</v>
      </c>
      <c r="N9007" s="4" t="s">
        <v>48</v>
      </c>
      <c r="O9007" s="4" t="s">
        <v>61</v>
      </c>
      <c r="P9007" s="4" t="s">
        <v>1638</v>
      </c>
      <c r="Q9007" s="4">
        <v>92.52</v>
      </c>
      <c r="R9007" s="4">
        <v>6</v>
      </c>
      <c r="S9007" s="4">
        <v>0</v>
      </c>
      <c r="T9007" s="4">
        <v>15.42</v>
      </c>
      <c r="U9007" s="4">
        <v>24.980400000000007</v>
      </c>
      <c r="V9007" s="4">
        <v>0.27000000000000007</v>
      </c>
      <c r="W9007" s="4">
        <v>0</v>
      </c>
      <c r="X9007" s="4" t="s">
        <v>10935</v>
      </c>
    </row>
    <row r="9008" spans="1:24" x14ac:dyDescent="0.35">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x14ac:dyDescent="0.35">
      <c r="A9009" s="4">
        <v>9008</v>
      </c>
      <c r="B9009" s="4" t="s">
        <v>10368</v>
      </c>
      <c r="C9009" s="5">
        <v>41962</v>
      </c>
      <c r="D9009" s="5">
        <v>41962</v>
      </c>
      <c r="E9009" s="4" t="s">
        <v>1292</v>
      </c>
      <c r="F9009" s="4" t="s">
        <v>2025</v>
      </c>
      <c r="G9009" s="4" t="s">
        <v>2026</v>
      </c>
      <c r="H9009" s="4" t="s">
        <v>43</v>
      </c>
      <c r="I9009" s="4" t="s">
        <v>29</v>
      </c>
      <c r="J9009" s="4" t="s">
        <v>2550</v>
      </c>
      <c r="K9009" s="4" t="s">
        <v>116</v>
      </c>
      <c r="L9009" s="4" t="s">
        <v>107</v>
      </c>
      <c r="M9009" s="4" t="s">
        <v>7383</v>
      </c>
      <c r="N9009" s="4" t="s">
        <v>48</v>
      </c>
      <c r="O9009" s="4" t="s">
        <v>49</v>
      </c>
      <c r="P9009" s="4" t="s">
        <v>7384</v>
      </c>
      <c r="Q9009" s="4">
        <v>7.38</v>
      </c>
      <c r="R9009" s="4">
        <v>2</v>
      </c>
      <c r="S9009" s="4">
        <v>0</v>
      </c>
      <c r="T9009" s="4">
        <v>3.69</v>
      </c>
      <c r="U9009" s="4">
        <v>3.4685999999999999</v>
      </c>
      <c r="V9009" s="4">
        <v>0.47</v>
      </c>
      <c r="W9009" s="4">
        <v>0</v>
      </c>
      <c r="X9009" s="4" t="s">
        <v>10935</v>
      </c>
    </row>
    <row r="9010" spans="1:24" x14ac:dyDescent="0.35">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x14ac:dyDescent="0.35">
      <c r="A9011" s="4">
        <v>9010</v>
      </c>
      <c r="B9011" s="4" t="s">
        <v>10369</v>
      </c>
      <c r="C9011" s="5">
        <v>41833</v>
      </c>
      <c r="D9011" s="5">
        <v>41839</v>
      </c>
      <c r="E9011" s="4" t="s">
        <v>52</v>
      </c>
      <c r="F9011" s="4" t="s">
        <v>7759</v>
      </c>
      <c r="G9011" s="4" t="s">
        <v>7760</v>
      </c>
      <c r="H9011" s="4" t="s">
        <v>28</v>
      </c>
      <c r="I9011" s="4" t="s">
        <v>29</v>
      </c>
      <c r="J9011" s="4" t="s">
        <v>748</v>
      </c>
      <c r="K9011" s="4" t="s">
        <v>500</v>
      </c>
      <c r="L9011" s="4" t="s">
        <v>150</v>
      </c>
      <c r="M9011" s="4" t="s">
        <v>6075</v>
      </c>
      <c r="N9011" s="4" t="s">
        <v>48</v>
      </c>
      <c r="O9011" s="4" t="s">
        <v>92</v>
      </c>
      <c r="P9011" s="4" t="s">
        <v>6076</v>
      </c>
      <c r="Q9011" s="4">
        <v>3.8159999999999998</v>
      </c>
      <c r="R9011" s="4">
        <v>1</v>
      </c>
      <c r="S9011" s="4">
        <v>0.2</v>
      </c>
      <c r="T9011" s="4">
        <v>3.8159999999999998</v>
      </c>
      <c r="U9011" s="4">
        <v>1.1924999999999997</v>
      </c>
      <c r="V9011" s="4">
        <v>0.31249999999999994</v>
      </c>
      <c r="W9011" s="4">
        <v>6</v>
      </c>
      <c r="X9011" s="4" t="s">
        <v>10934</v>
      </c>
    </row>
    <row r="9012" spans="1:24" x14ac:dyDescent="0.35">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x14ac:dyDescent="0.35">
      <c r="A9013" s="4">
        <v>9012</v>
      </c>
      <c r="B9013" s="4" t="s">
        <v>10371</v>
      </c>
      <c r="C9013" s="5">
        <v>41263</v>
      </c>
      <c r="D9013" s="5">
        <v>41264</v>
      </c>
      <c r="E9013" s="4" t="s">
        <v>190</v>
      </c>
      <c r="F9013" s="4" t="s">
        <v>4445</v>
      </c>
      <c r="G9013" s="4" t="s">
        <v>4446</v>
      </c>
      <c r="H9013" s="4" t="s">
        <v>104</v>
      </c>
      <c r="I9013" s="4" t="s">
        <v>29</v>
      </c>
      <c r="J9013" s="4" t="s">
        <v>186</v>
      </c>
      <c r="K9013" s="4" t="s">
        <v>106</v>
      </c>
      <c r="L9013" s="4" t="s">
        <v>107</v>
      </c>
      <c r="M9013" s="4" t="s">
        <v>2831</v>
      </c>
      <c r="N9013" s="4" t="s">
        <v>73</v>
      </c>
      <c r="O9013" s="4" t="s">
        <v>163</v>
      </c>
      <c r="P9013" s="4" t="s">
        <v>2832</v>
      </c>
      <c r="Q9013" s="4">
        <v>100.80000000000001</v>
      </c>
      <c r="R9013" s="4">
        <v>2</v>
      </c>
      <c r="S9013" s="4">
        <v>0.2</v>
      </c>
      <c r="T9013" s="4">
        <v>50.400000000000006</v>
      </c>
      <c r="U9013" s="4">
        <v>21.42</v>
      </c>
      <c r="V9013" s="4">
        <v>0.21249999999999999</v>
      </c>
      <c r="W9013" s="4">
        <v>1</v>
      </c>
      <c r="X9013" s="4" t="s">
        <v>10935</v>
      </c>
    </row>
    <row r="9014" spans="1:24" x14ac:dyDescent="0.35">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x14ac:dyDescent="0.35">
      <c r="A9015" s="4">
        <v>9014</v>
      </c>
      <c r="B9015" s="4" t="s">
        <v>10373</v>
      </c>
      <c r="C9015" s="5">
        <v>41717</v>
      </c>
      <c r="D9015" s="5">
        <v>41721</v>
      </c>
      <c r="E9015" s="4" t="s">
        <v>52</v>
      </c>
      <c r="F9015" s="4" t="s">
        <v>8555</v>
      </c>
      <c r="G9015" s="4" t="s">
        <v>8556</v>
      </c>
      <c r="H9015" s="4" t="s">
        <v>43</v>
      </c>
      <c r="I9015" s="4" t="s">
        <v>29</v>
      </c>
      <c r="J9015" s="4" t="s">
        <v>44</v>
      </c>
      <c r="K9015" s="4" t="s">
        <v>45</v>
      </c>
      <c r="L9015" s="4" t="s">
        <v>46</v>
      </c>
      <c r="M9015" s="4" t="s">
        <v>7186</v>
      </c>
      <c r="N9015" s="4" t="s">
        <v>48</v>
      </c>
      <c r="O9015" s="4" t="s">
        <v>70</v>
      </c>
      <c r="P9015" s="4" t="s">
        <v>4226</v>
      </c>
      <c r="Q9015" s="4">
        <v>13.899999999999999</v>
      </c>
      <c r="R9015" s="4">
        <v>5</v>
      </c>
      <c r="S9015" s="4">
        <v>0</v>
      </c>
      <c r="T9015" s="4">
        <v>2.78</v>
      </c>
      <c r="U9015" s="4">
        <v>3.7529999999999997</v>
      </c>
      <c r="V9015" s="4">
        <v>0.27</v>
      </c>
      <c r="W9015" s="4">
        <v>4</v>
      </c>
      <c r="X9015" s="4" t="s">
        <v>10933</v>
      </c>
    </row>
    <row r="9016" spans="1:24" x14ac:dyDescent="0.35">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x14ac:dyDescent="0.35">
      <c r="A9017" s="4">
        <v>9016</v>
      </c>
      <c r="B9017" s="4" t="s">
        <v>10374</v>
      </c>
      <c r="C9017" s="5">
        <v>41626</v>
      </c>
      <c r="D9017" s="5">
        <v>41632</v>
      </c>
      <c r="E9017" s="4" t="s">
        <v>52</v>
      </c>
      <c r="F9017" s="4" t="s">
        <v>3096</v>
      </c>
      <c r="G9017" s="4" t="s">
        <v>3097</v>
      </c>
      <c r="H9017" s="4" t="s">
        <v>43</v>
      </c>
      <c r="I9017" s="4" t="s">
        <v>29</v>
      </c>
      <c r="J9017" s="4" t="s">
        <v>669</v>
      </c>
      <c r="K9017" s="4" t="s">
        <v>670</v>
      </c>
      <c r="L9017" s="4" t="s">
        <v>46</v>
      </c>
      <c r="M9017" s="4" t="s">
        <v>2618</v>
      </c>
      <c r="N9017" s="4" t="s">
        <v>48</v>
      </c>
      <c r="O9017" s="4" t="s">
        <v>77</v>
      </c>
      <c r="P9017" s="4" t="s">
        <v>2619</v>
      </c>
      <c r="Q9017" s="4">
        <v>13.488</v>
      </c>
      <c r="R9017" s="4">
        <v>2</v>
      </c>
      <c r="S9017" s="4">
        <v>0.2</v>
      </c>
      <c r="T9017" s="4">
        <v>6.7439999999999998</v>
      </c>
      <c r="U9017" s="4">
        <v>4.3835999999999995</v>
      </c>
      <c r="V9017" s="4">
        <v>0.32499999999999996</v>
      </c>
      <c r="W9017" s="4">
        <v>6</v>
      </c>
      <c r="X9017" s="4" t="s">
        <v>10934</v>
      </c>
    </row>
    <row r="9018" spans="1:24" x14ac:dyDescent="0.35">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x14ac:dyDescent="0.35">
      <c r="A9019" s="4">
        <v>9018</v>
      </c>
      <c r="B9019" s="4" t="s">
        <v>10375</v>
      </c>
      <c r="C9019" s="5">
        <v>41360</v>
      </c>
      <c r="D9019" s="5">
        <v>41362</v>
      </c>
      <c r="E9019" s="4" t="s">
        <v>25</v>
      </c>
      <c r="F9019" s="4" t="s">
        <v>5249</v>
      </c>
      <c r="G9019" s="4" t="s">
        <v>5250</v>
      </c>
      <c r="H9019" s="4" t="s">
        <v>28</v>
      </c>
      <c r="I9019" s="4" t="s">
        <v>29</v>
      </c>
      <c r="J9019" s="4" t="s">
        <v>8415</v>
      </c>
      <c r="K9019" s="4" t="s">
        <v>6261</v>
      </c>
      <c r="L9019" s="4" t="s">
        <v>46</v>
      </c>
      <c r="M9019" s="4" t="s">
        <v>4006</v>
      </c>
      <c r="N9019" s="4" t="s">
        <v>48</v>
      </c>
      <c r="O9019" s="4" t="s">
        <v>92</v>
      </c>
      <c r="P9019" s="4" t="s">
        <v>4007</v>
      </c>
      <c r="Q9019" s="4">
        <v>17.64</v>
      </c>
      <c r="R9019" s="4">
        <v>3</v>
      </c>
      <c r="S9019" s="4">
        <v>0</v>
      </c>
      <c r="T9019" s="4">
        <v>5.88</v>
      </c>
      <c r="U9019" s="4">
        <v>8.6435999999999993</v>
      </c>
      <c r="V9019" s="4">
        <v>0.48999999999999994</v>
      </c>
      <c r="W9019" s="4">
        <v>2</v>
      </c>
      <c r="X9019" s="4" t="s">
        <v>10933</v>
      </c>
    </row>
    <row r="9020" spans="1:24" x14ac:dyDescent="0.35">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x14ac:dyDescent="0.35">
      <c r="A9021" s="4">
        <v>9020</v>
      </c>
      <c r="B9021" s="4" t="s">
        <v>10376</v>
      </c>
      <c r="C9021" s="5">
        <v>40893</v>
      </c>
      <c r="D9021" s="5">
        <v>40895</v>
      </c>
      <c r="E9021" s="4" t="s">
        <v>25</v>
      </c>
      <c r="F9021" s="4" t="s">
        <v>826</v>
      </c>
      <c r="G9021" s="4" t="s">
        <v>827</v>
      </c>
      <c r="H9021" s="4" t="s">
        <v>28</v>
      </c>
      <c r="I9021" s="4" t="s">
        <v>29</v>
      </c>
      <c r="J9021" s="4" t="s">
        <v>320</v>
      </c>
      <c r="K9021" s="4" t="s">
        <v>321</v>
      </c>
      <c r="L9021" s="4" t="s">
        <v>32</v>
      </c>
      <c r="M9021" s="4" t="s">
        <v>3757</v>
      </c>
      <c r="N9021" s="4" t="s">
        <v>73</v>
      </c>
      <c r="O9021" s="4" t="s">
        <v>163</v>
      </c>
      <c r="P9021" s="4" t="s">
        <v>3758</v>
      </c>
      <c r="Q9021" s="4">
        <v>99.98</v>
      </c>
      <c r="R9021" s="4">
        <v>2</v>
      </c>
      <c r="S9021" s="4">
        <v>0</v>
      </c>
      <c r="T9021" s="4">
        <v>49.99</v>
      </c>
      <c r="U9021" s="4">
        <v>7.9983999999999895</v>
      </c>
      <c r="V9021" s="4">
        <v>7.9999999999999891E-2</v>
      </c>
      <c r="W9021" s="4">
        <v>2</v>
      </c>
      <c r="X9021" s="4" t="s">
        <v>10933</v>
      </c>
    </row>
    <row r="9022" spans="1:24" x14ac:dyDescent="0.35">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x14ac:dyDescent="0.35">
      <c r="A9023" s="4">
        <v>9022</v>
      </c>
      <c r="B9023" s="4" t="s">
        <v>10377</v>
      </c>
      <c r="C9023" s="5">
        <v>41228</v>
      </c>
      <c r="D9023" s="5">
        <v>41233</v>
      </c>
      <c r="E9023" s="4" t="s">
        <v>52</v>
      </c>
      <c r="F9023" s="4" t="s">
        <v>8995</v>
      </c>
      <c r="G9023" s="4" t="s">
        <v>8996</v>
      </c>
      <c r="H9023" s="4" t="s">
        <v>43</v>
      </c>
      <c r="I9023" s="4" t="s">
        <v>29</v>
      </c>
      <c r="J9023" s="4" t="s">
        <v>2837</v>
      </c>
      <c r="K9023" s="4" t="s">
        <v>500</v>
      </c>
      <c r="L9023" s="4" t="s">
        <v>150</v>
      </c>
      <c r="M9023" s="4" t="s">
        <v>4644</v>
      </c>
      <c r="N9023" s="4" t="s">
        <v>48</v>
      </c>
      <c r="O9023" s="4" t="s">
        <v>77</v>
      </c>
      <c r="P9023" s="4" t="s">
        <v>4645</v>
      </c>
      <c r="Q9023" s="4">
        <v>166.92000000000002</v>
      </c>
      <c r="R9023" s="4">
        <v>13</v>
      </c>
      <c r="S9023" s="4">
        <v>0.7</v>
      </c>
      <c r="T9023" s="4">
        <v>12.840000000000002</v>
      </c>
      <c r="U9023" s="4">
        <v>-116.84399999999999</v>
      </c>
      <c r="V9023" s="4">
        <v>-0.69999999999999984</v>
      </c>
      <c r="W9023" s="4">
        <v>5</v>
      </c>
      <c r="X9023" s="4" t="s">
        <v>10934</v>
      </c>
    </row>
    <row r="9024" spans="1:24" x14ac:dyDescent="0.35">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x14ac:dyDescent="0.35">
      <c r="A9025" s="4">
        <v>9024</v>
      </c>
      <c r="B9025" s="4" t="s">
        <v>10379</v>
      </c>
      <c r="C9025" s="5">
        <v>41089</v>
      </c>
      <c r="D9025" s="5">
        <v>41092</v>
      </c>
      <c r="E9025" s="4" t="s">
        <v>190</v>
      </c>
      <c r="F9025" s="4" t="s">
        <v>4145</v>
      </c>
      <c r="G9025" s="4" t="s">
        <v>4146</v>
      </c>
      <c r="H9025" s="4" t="s">
        <v>28</v>
      </c>
      <c r="I9025" s="4" t="s">
        <v>29</v>
      </c>
      <c r="J9025" s="4" t="s">
        <v>268</v>
      </c>
      <c r="K9025" s="4" t="s">
        <v>269</v>
      </c>
      <c r="L9025" s="4" t="s">
        <v>150</v>
      </c>
      <c r="M9025" s="4" t="s">
        <v>2097</v>
      </c>
      <c r="N9025" s="4" t="s">
        <v>34</v>
      </c>
      <c r="O9025" s="4" t="s">
        <v>38</v>
      </c>
      <c r="P9025" s="4" t="s">
        <v>2098</v>
      </c>
      <c r="Q9025" s="4">
        <v>117.88199999999999</v>
      </c>
      <c r="R9025" s="4">
        <v>1</v>
      </c>
      <c r="S9025" s="4">
        <v>0.1</v>
      </c>
      <c r="T9025" s="4">
        <v>117.88199999999999</v>
      </c>
      <c r="U9025" s="4">
        <v>1.3097999999999956</v>
      </c>
      <c r="V9025" s="4">
        <v>1.1111111111111075E-2</v>
      </c>
      <c r="W9025" s="4">
        <v>3</v>
      </c>
      <c r="X9025" s="4" t="s">
        <v>10933</v>
      </c>
    </row>
    <row r="9026" spans="1:24" x14ac:dyDescent="0.35">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x14ac:dyDescent="0.35">
      <c r="A9027" s="4">
        <v>9026</v>
      </c>
      <c r="B9027" s="4" t="s">
        <v>10380</v>
      </c>
      <c r="C9027" s="5">
        <v>41452</v>
      </c>
      <c r="D9027" s="5">
        <v>41458</v>
      </c>
      <c r="E9027" s="4" t="s">
        <v>52</v>
      </c>
      <c r="F9027" s="4" t="s">
        <v>8995</v>
      </c>
      <c r="G9027" s="4" t="s">
        <v>8996</v>
      </c>
      <c r="H9027" s="4" t="s">
        <v>43</v>
      </c>
      <c r="I9027" s="4" t="s">
        <v>29</v>
      </c>
      <c r="J9027" s="4" t="s">
        <v>268</v>
      </c>
      <c r="K9027" s="4" t="s">
        <v>269</v>
      </c>
      <c r="L9027" s="4" t="s">
        <v>150</v>
      </c>
      <c r="M9027" s="4" t="s">
        <v>6278</v>
      </c>
      <c r="N9027" s="4" t="s">
        <v>73</v>
      </c>
      <c r="O9027" s="4" t="s">
        <v>163</v>
      </c>
      <c r="P9027" s="4" t="s">
        <v>6279</v>
      </c>
      <c r="Q9027" s="4">
        <v>139.96</v>
      </c>
      <c r="R9027" s="4">
        <v>4</v>
      </c>
      <c r="S9027" s="4">
        <v>0</v>
      </c>
      <c r="T9027" s="4">
        <v>34.99</v>
      </c>
      <c r="U9027" s="4">
        <v>9.7972000000000037</v>
      </c>
      <c r="V9027" s="4">
        <v>7.0000000000000021E-2</v>
      </c>
      <c r="W9027" s="4">
        <v>6</v>
      </c>
      <c r="X9027" s="4" t="s">
        <v>10934</v>
      </c>
    </row>
    <row r="9028" spans="1:24" x14ac:dyDescent="0.35">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x14ac:dyDescent="0.35">
      <c r="A9029" s="4">
        <v>9028</v>
      </c>
      <c r="B9029" s="4" t="s">
        <v>10381</v>
      </c>
      <c r="C9029" s="5">
        <v>41535</v>
      </c>
      <c r="D9029" s="5">
        <v>41540</v>
      </c>
      <c r="E9029" s="4" t="s">
        <v>52</v>
      </c>
      <c r="F9029" s="4" t="s">
        <v>237</v>
      </c>
      <c r="G9029" s="4" t="s">
        <v>238</v>
      </c>
      <c r="H9029" s="4" t="s">
        <v>28</v>
      </c>
      <c r="I9029" s="4" t="s">
        <v>29</v>
      </c>
      <c r="J9029" s="4" t="s">
        <v>10382</v>
      </c>
      <c r="K9029" s="4" t="s">
        <v>1247</v>
      </c>
      <c r="L9029" s="4" t="s">
        <v>150</v>
      </c>
      <c r="M9029" s="4" t="s">
        <v>2449</v>
      </c>
      <c r="N9029" s="4" t="s">
        <v>34</v>
      </c>
      <c r="O9029" s="4" t="s">
        <v>67</v>
      </c>
      <c r="P9029" s="4" t="s">
        <v>2450</v>
      </c>
      <c r="Q9029" s="4">
        <v>14.82</v>
      </c>
      <c r="R9029" s="4">
        <v>3</v>
      </c>
      <c r="S9029" s="4">
        <v>0</v>
      </c>
      <c r="T9029" s="4">
        <v>4.9400000000000004</v>
      </c>
      <c r="U9029" s="4">
        <v>6.224400000000001</v>
      </c>
      <c r="V9029" s="4">
        <v>0.42000000000000004</v>
      </c>
      <c r="W9029" s="4">
        <v>5</v>
      </c>
      <c r="X9029" s="4" t="s">
        <v>10934</v>
      </c>
    </row>
    <row r="9030" spans="1:24" x14ac:dyDescent="0.35">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x14ac:dyDescent="0.35">
      <c r="A9031" s="4">
        <v>9030</v>
      </c>
      <c r="B9031" s="4" t="s">
        <v>10383</v>
      </c>
      <c r="C9031" s="5">
        <v>40742</v>
      </c>
      <c r="D9031" s="5">
        <v>40747</v>
      </c>
      <c r="E9031" s="4" t="s">
        <v>52</v>
      </c>
      <c r="F9031" s="4" t="s">
        <v>6410</v>
      </c>
      <c r="G9031" s="4" t="s">
        <v>6411</v>
      </c>
      <c r="H9031" s="4" t="s">
        <v>28</v>
      </c>
      <c r="I9031" s="4" t="s">
        <v>29</v>
      </c>
      <c r="J9031" s="4" t="s">
        <v>1501</v>
      </c>
      <c r="K9031" s="4" t="s">
        <v>269</v>
      </c>
      <c r="L9031" s="4" t="s">
        <v>150</v>
      </c>
      <c r="M9031" s="4" t="s">
        <v>2056</v>
      </c>
      <c r="N9031" s="4" t="s">
        <v>48</v>
      </c>
      <c r="O9031" s="4" t="s">
        <v>77</v>
      </c>
      <c r="P9031" s="4" t="s">
        <v>2057</v>
      </c>
      <c r="Q9031" s="4">
        <v>13.904</v>
      </c>
      <c r="R9031" s="4">
        <v>2</v>
      </c>
      <c r="S9031" s="4">
        <v>0.2</v>
      </c>
      <c r="T9031" s="4">
        <v>6.952</v>
      </c>
      <c r="U9031" s="4">
        <v>4.5187999999999997</v>
      </c>
      <c r="V9031" s="4">
        <v>0.32499999999999996</v>
      </c>
      <c r="W9031" s="4">
        <v>5</v>
      </c>
      <c r="X9031" s="4" t="s">
        <v>10934</v>
      </c>
    </row>
    <row r="9032" spans="1:24" x14ac:dyDescent="0.35">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x14ac:dyDescent="0.35">
      <c r="A9033" s="4">
        <v>9032</v>
      </c>
      <c r="B9033" s="4" t="s">
        <v>10384</v>
      </c>
      <c r="C9033" s="5">
        <v>41884</v>
      </c>
      <c r="D9033" s="5">
        <v>41884</v>
      </c>
      <c r="E9033" s="4" t="s">
        <v>1292</v>
      </c>
      <c r="F9033" s="4" t="s">
        <v>3849</v>
      </c>
      <c r="G9033" s="4" t="s">
        <v>3850</v>
      </c>
      <c r="H9033" s="4" t="s">
        <v>43</v>
      </c>
      <c r="I9033" s="4" t="s">
        <v>29</v>
      </c>
      <c r="J9033" s="4" t="s">
        <v>97</v>
      </c>
      <c r="K9033" s="4" t="s">
        <v>98</v>
      </c>
      <c r="L9033" s="4" t="s">
        <v>46</v>
      </c>
      <c r="M9033" s="4" t="s">
        <v>927</v>
      </c>
      <c r="N9033" s="4" t="s">
        <v>34</v>
      </c>
      <c r="O9033" s="4" t="s">
        <v>58</v>
      </c>
      <c r="P9033" s="4" t="s">
        <v>928</v>
      </c>
      <c r="Q9033" s="4">
        <v>283.56</v>
      </c>
      <c r="R9033" s="4">
        <v>4</v>
      </c>
      <c r="S9033" s="4">
        <v>0</v>
      </c>
      <c r="T9033" s="4">
        <v>70.89</v>
      </c>
      <c r="U9033" s="4">
        <v>45.36960000000002</v>
      </c>
      <c r="V9033" s="4">
        <v>0.16000000000000006</v>
      </c>
      <c r="W9033" s="4">
        <v>0</v>
      </c>
      <c r="X9033" s="4" t="s">
        <v>10935</v>
      </c>
    </row>
    <row r="9034" spans="1:24" x14ac:dyDescent="0.35">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x14ac:dyDescent="0.35">
      <c r="A9035" s="4">
        <v>9034</v>
      </c>
      <c r="B9035" s="4" t="s">
        <v>10386</v>
      </c>
      <c r="C9035" s="5">
        <v>40788</v>
      </c>
      <c r="D9035" s="5">
        <v>40793</v>
      </c>
      <c r="E9035" s="4" t="s">
        <v>52</v>
      </c>
      <c r="F9035" s="4" t="s">
        <v>1585</v>
      </c>
      <c r="G9035" s="4" t="s">
        <v>1586</v>
      </c>
      <c r="H9035" s="4" t="s">
        <v>28</v>
      </c>
      <c r="I9035" s="4" t="s">
        <v>29</v>
      </c>
      <c r="J9035" s="4" t="s">
        <v>1708</v>
      </c>
      <c r="K9035" s="4" t="s">
        <v>1709</v>
      </c>
      <c r="L9035" s="4" t="s">
        <v>32</v>
      </c>
      <c r="M9035" s="4" t="s">
        <v>4720</v>
      </c>
      <c r="N9035" s="4" t="s">
        <v>48</v>
      </c>
      <c r="O9035" s="4" t="s">
        <v>77</v>
      </c>
      <c r="P9035" s="4" t="s">
        <v>4721</v>
      </c>
      <c r="Q9035" s="4">
        <v>1793.98</v>
      </c>
      <c r="R9035" s="4">
        <v>2</v>
      </c>
      <c r="S9035" s="4">
        <v>0</v>
      </c>
      <c r="T9035" s="4">
        <v>896.99</v>
      </c>
      <c r="U9035" s="4">
        <v>843.17059999999992</v>
      </c>
      <c r="V9035" s="4">
        <v>0.47</v>
      </c>
      <c r="W9035" s="4">
        <v>5</v>
      </c>
      <c r="X9035" s="4" t="s">
        <v>10934</v>
      </c>
    </row>
    <row r="9036" spans="1:24" x14ac:dyDescent="0.35">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x14ac:dyDescent="0.35">
      <c r="A9037" s="4">
        <v>9036</v>
      </c>
      <c r="B9037" s="4" t="s">
        <v>10387</v>
      </c>
      <c r="C9037" s="5">
        <v>41183</v>
      </c>
      <c r="D9037" s="5">
        <v>41187</v>
      </c>
      <c r="E9037" s="4" t="s">
        <v>52</v>
      </c>
      <c r="F9037" s="4" t="s">
        <v>662</v>
      </c>
      <c r="G9037" s="4" t="s">
        <v>663</v>
      </c>
      <c r="H9037" s="4" t="s">
        <v>28</v>
      </c>
      <c r="I9037" s="4" t="s">
        <v>29</v>
      </c>
      <c r="J9037" s="4" t="s">
        <v>1322</v>
      </c>
      <c r="K9037" s="4" t="s">
        <v>213</v>
      </c>
      <c r="L9037" s="4" t="s">
        <v>107</v>
      </c>
      <c r="M9037" s="4" t="s">
        <v>664</v>
      </c>
      <c r="N9037" s="4" t="s">
        <v>73</v>
      </c>
      <c r="O9037" s="4" t="s">
        <v>163</v>
      </c>
      <c r="P9037" s="4" t="s">
        <v>665</v>
      </c>
      <c r="Q9037" s="4">
        <v>108.76800000000001</v>
      </c>
      <c r="R9037" s="4">
        <v>4</v>
      </c>
      <c r="S9037" s="4">
        <v>0.2</v>
      </c>
      <c r="T9037" s="4">
        <v>27.192000000000004</v>
      </c>
      <c r="U9037" s="4">
        <v>2.7191999999999901</v>
      </c>
      <c r="V9037" s="4">
        <v>2.4999999999999904E-2</v>
      </c>
      <c r="W9037" s="4">
        <v>4</v>
      </c>
      <c r="X9037" s="4" t="s">
        <v>10933</v>
      </c>
    </row>
    <row r="9038" spans="1:24" x14ac:dyDescent="0.35">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x14ac:dyDescent="0.35">
      <c r="A9039" s="4">
        <v>9038</v>
      </c>
      <c r="B9039" s="4" t="s">
        <v>10388</v>
      </c>
      <c r="C9039" s="5">
        <v>41006</v>
      </c>
      <c r="D9039" s="5">
        <v>41009</v>
      </c>
      <c r="E9039" s="4" t="s">
        <v>190</v>
      </c>
      <c r="F9039" s="4" t="s">
        <v>2180</v>
      </c>
      <c r="G9039" s="4" t="s">
        <v>2181</v>
      </c>
      <c r="H9039" s="4" t="s">
        <v>28</v>
      </c>
      <c r="I9039" s="4" t="s">
        <v>29</v>
      </c>
      <c r="J9039" s="4" t="s">
        <v>268</v>
      </c>
      <c r="K9039" s="4" t="s">
        <v>269</v>
      </c>
      <c r="L9039" s="4" t="s">
        <v>150</v>
      </c>
      <c r="M9039" s="4" t="s">
        <v>3980</v>
      </c>
      <c r="N9039" s="4" t="s">
        <v>48</v>
      </c>
      <c r="O9039" s="4" t="s">
        <v>61</v>
      </c>
      <c r="P9039" s="4" t="s">
        <v>3981</v>
      </c>
      <c r="Q9039" s="4">
        <v>22.58</v>
      </c>
      <c r="R9039" s="4">
        <v>2</v>
      </c>
      <c r="S9039" s="4">
        <v>0</v>
      </c>
      <c r="T9039" s="4">
        <v>11.29</v>
      </c>
      <c r="U9039" s="4">
        <v>5.8707999999999991</v>
      </c>
      <c r="V9039" s="4">
        <v>0.26</v>
      </c>
      <c r="W9039" s="4">
        <v>3</v>
      </c>
      <c r="X9039" s="4" t="s">
        <v>10933</v>
      </c>
    </row>
    <row r="9040" spans="1:24" x14ac:dyDescent="0.35">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x14ac:dyDescent="0.35">
      <c r="A9041" s="4">
        <v>9040</v>
      </c>
      <c r="B9041" s="4" t="s">
        <v>10390</v>
      </c>
      <c r="C9041" s="5">
        <v>41626</v>
      </c>
      <c r="D9041" s="5">
        <v>41630</v>
      </c>
      <c r="E9041" s="4" t="s">
        <v>52</v>
      </c>
      <c r="F9041" s="4" t="s">
        <v>3829</v>
      </c>
      <c r="G9041" s="4" t="s">
        <v>3830</v>
      </c>
      <c r="H9041" s="4" t="s">
        <v>28</v>
      </c>
      <c r="I9041" s="4" t="s">
        <v>29</v>
      </c>
      <c r="J9041" s="4" t="s">
        <v>882</v>
      </c>
      <c r="K9041" s="4" t="s">
        <v>240</v>
      </c>
      <c r="L9041" s="4" t="s">
        <v>107</v>
      </c>
      <c r="M9041" s="4" t="s">
        <v>2693</v>
      </c>
      <c r="N9041" s="4" t="s">
        <v>48</v>
      </c>
      <c r="O9041" s="4" t="s">
        <v>77</v>
      </c>
      <c r="P9041" s="4" t="s">
        <v>2694</v>
      </c>
      <c r="Q9041" s="4">
        <v>9892.74</v>
      </c>
      <c r="R9041" s="4">
        <v>13</v>
      </c>
      <c r="S9041" s="4">
        <v>0</v>
      </c>
      <c r="T9041" s="4">
        <v>760.98</v>
      </c>
      <c r="U9041" s="4">
        <v>4946.37</v>
      </c>
      <c r="V9041" s="4">
        <v>0.5</v>
      </c>
      <c r="W9041" s="4">
        <v>4</v>
      </c>
      <c r="X9041" s="4" t="s">
        <v>10933</v>
      </c>
    </row>
    <row r="9042" spans="1:24" x14ac:dyDescent="0.35">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x14ac:dyDescent="0.35">
      <c r="A9043" s="4">
        <v>9042</v>
      </c>
      <c r="B9043" s="4" t="s">
        <v>10392</v>
      </c>
      <c r="C9043" s="5">
        <v>40814</v>
      </c>
      <c r="D9043" s="5">
        <v>40819</v>
      </c>
      <c r="E9043" s="4" t="s">
        <v>52</v>
      </c>
      <c r="F9043" s="4" t="s">
        <v>1657</v>
      </c>
      <c r="G9043" s="4" t="s">
        <v>1658</v>
      </c>
      <c r="H9043" s="4" t="s">
        <v>28</v>
      </c>
      <c r="I9043" s="4" t="s">
        <v>29</v>
      </c>
      <c r="J9043" s="4" t="s">
        <v>7239</v>
      </c>
      <c r="K9043" s="4" t="s">
        <v>56</v>
      </c>
      <c r="L9043" s="4" t="s">
        <v>32</v>
      </c>
      <c r="M9043" s="4" t="s">
        <v>9188</v>
      </c>
      <c r="N9043" s="4" t="s">
        <v>34</v>
      </c>
      <c r="O9043" s="4" t="s">
        <v>67</v>
      </c>
      <c r="P9043" s="4" t="s">
        <v>9189</v>
      </c>
      <c r="Q9043" s="4">
        <v>337.08800000000002</v>
      </c>
      <c r="R9043" s="4">
        <v>4</v>
      </c>
      <c r="S9043" s="4">
        <v>0.2</v>
      </c>
      <c r="T9043" s="4">
        <v>84.272000000000006</v>
      </c>
      <c r="U9043" s="4">
        <v>16.854399999999984</v>
      </c>
      <c r="V9043" s="4">
        <v>4.9999999999999947E-2</v>
      </c>
      <c r="W9043" s="4">
        <v>5</v>
      </c>
      <c r="X9043" s="4" t="s">
        <v>10934</v>
      </c>
    </row>
    <row r="9044" spans="1:24" x14ac:dyDescent="0.35">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x14ac:dyDescent="0.35">
      <c r="A9045" s="4">
        <v>9044</v>
      </c>
      <c r="B9045" s="4" t="s">
        <v>10394</v>
      </c>
      <c r="C9045" s="5">
        <v>41586</v>
      </c>
      <c r="D9045" s="5">
        <v>41592</v>
      </c>
      <c r="E9045" s="4" t="s">
        <v>52</v>
      </c>
      <c r="F9045" s="4" t="s">
        <v>4238</v>
      </c>
      <c r="G9045" s="4" t="s">
        <v>4239</v>
      </c>
      <c r="H9045" s="4" t="s">
        <v>43</v>
      </c>
      <c r="I9045" s="4" t="s">
        <v>29</v>
      </c>
      <c r="J9045" s="4" t="s">
        <v>129</v>
      </c>
      <c r="K9045" s="4" t="s">
        <v>45</v>
      </c>
      <c r="L9045" s="4" t="s">
        <v>46</v>
      </c>
      <c r="M9045" s="4" t="s">
        <v>1313</v>
      </c>
      <c r="N9045" s="4" t="s">
        <v>73</v>
      </c>
      <c r="O9045" s="4" t="s">
        <v>163</v>
      </c>
      <c r="P9045" s="4" t="s">
        <v>1314</v>
      </c>
      <c r="Q9045" s="4">
        <v>479.97</v>
      </c>
      <c r="R9045" s="4">
        <v>3</v>
      </c>
      <c r="S9045" s="4">
        <v>0</v>
      </c>
      <c r="T9045" s="4">
        <v>159.99</v>
      </c>
      <c r="U9045" s="4">
        <v>163.18979999999999</v>
      </c>
      <c r="V9045" s="4">
        <v>0.33999999999999997</v>
      </c>
      <c r="W9045" s="4">
        <v>6</v>
      </c>
      <c r="X9045" s="4" t="s">
        <v>10934</v>
      </c>
    </row>
    <row r="9046" spans="1:24" x14ac:dyDescent="0.35">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x14ac:dyDescent="0.35">
      <c r="A9047" s="4">
        <v>9046</v>
      </c>
      <c r="B9047" s="4" t="s">
        <v>10395</v>
      </c>
      <c r="C9047" s="5">
        <v>41990</v>
      </c>
      <c r="D9047" s="5">
        <v>41994</v>
      </c>
      <c r="E9047" s="4" t="s">
        <v>25</v>
      </c>
      <c r="F9047" s="4" t="s">
        <v>3027</v>
      </c>
      <c r="G9047" s="4" t="s">
        <v>3028</v>
      </c>
      <c r="H9047" s="4" t="s">
        <v>43</v>
      </c>
      <c r="I9047" s="4" t="s">
        <v>29</v>
      </c>
      <c r="J9047" s="4" t="s">
        <v>5032</v>
      </c>
      <c r="K9047" s="4" t="s">
        <v>45</v>
      </c>
      <c r="L9047" s="4" t="s">
        <v>46</v>
      </c>
      <c r="M9047" s="4" t="s">
        <v>5332</v>
      </c>
      <c r="N9047" s="4" t="s">
        <v>73</v>
      </c>
      <c r="O9047" s="4" t="s">
        <v>163</v>
      </c>
      <c r="P9047" s="4" t="s">
        <v>5333</v>
      </c>
      <c r="Q9047" s="4">
        <v>189.95000000000002</v>
      </c>
      <c r="R9047" s="4">
        <v>5</v>
      </c>
      <c r="S9047" s="4">
        <v>0</v>
      </c>
      <c r="T9047" s="4">
        <v>37.99</v>
      </c>
      <c r="U9047" s="4">
        <v>45.587999999999994</v>
      </c>
      <c r="V9047" s="4">
        <v>0.23999999999999994</v>
      </c>
      <c r="W9047" s="4">
        <v>4</v>
      </c>
      <c r="X9047" s="4" t="s">
        <v>10933</v>
      </c>
    </row>
    <row r="9048" spans="1:24" x14ac:dyDescent="0.35">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x14ac:dyDescent="0.35">
      <c r="A9049" s="4">
        <v>9048</v>
      </c>
      <c r="B9049" s="4" t="s">
        <v>10395</v>
      </c>
      <c r="C9049" s="5">
        <v>41990</v>
      </c>
      <c r="D9049" s="5">
        <v>41994</v>
      </c>
      <c r="E9049" s="4" t="s">
        <v>25</v>
      </c>
      <c r="F9049" s="4" t="s">
        <v>3027</v>
      </c>
      <c r="G9049" s="4" t="s">
        <v>3028</v>
      </c>
      <c r="H9049" s="4" t="s">
        <v>43</v>
      </c>
      <c r="I9049" s="4" t="s">
        <v>29</v>
      </c>
      <c r="J9049" s="4" t="s">
        <v>5032</v>
      </c>
      <c r="K9049" s="4" t="s">
        <v>45</v>
      </c>
      <c r="L9049" s="4" t="s">
        <v>46</v>
      </c>
      <c r="M9049" s="4" t="s">
        <v>2968</v>
      </c>
      <c r="N9049" s="4" t="s">
        <v>48</v>
      </c>
      <c r="O9049" s="4" t="s">
        <v>70</v>
      </c>
      <c r="P9049" s="4" t="s">
        <v>2969</v>
      </c>
      <c r="Q9049" s="4">
        <v>29.950000000000003</v>
      </c>
      <c r="R9049" s="4">
        <v>5</v>
      </c>
      <c r="S9049" s="4">
        <v>0</v>
      </c>
      <c r="T9049" s="4">
        <v>5.99</v>
      </c>
      <c r="U9049" s="4">
        <v>8.6854999999999993</v>
      </c>
      <c r="V9049" s="4">
        <v>0.28999999999999992</v>
      </c>
      <c r="W9049" s="4">
        <v>4</v>
      </c>
      <c r="X9049" s="4" t="s">
        <v>10933</v>
      </c>
    </row>
    <row r="9050" spans="1:24" x14ac:dyDescent="0.35">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x14ac:dyDescent="0.35">
      <c r="A9051" s="4">
        <v>9050</v>
      </c>
      <c r="B9051" s="4" t="s">
        <v>10396</v>
      </c>
      <c r="C9051" s="5">
        <v>40807</v>
      </c>
      <c r="D9051" s="5">
        <v>40811</v>
      </c>
      <c r="E9051" s="4" t="s">
        <v>52</v>
      </c>
      <c r="F9051" s="4" t="s">
        <v>2971</v>
      </c>
      <c r="G9051" s="4" t="s">
        <v>2972</v>
      </c>
      <c r="H9051" s="4" t="s">
        <v>104</v>
      </c>
      <c r="I9051" s="4" t="s">
        <v>29</v>
      </c>
      <c r="J9051" s="4" t="s">
        <v>268</v>
      </c>
      <c r="K9051" s="4" t="s">
        <v>269</v>
      </c>
      <c r="L9051" s="4" t="s">
        <v>150</v>
      </c>
      <c r="M9051" s="4" t="s">
        <v>2591</v>
      </c>
      <c r="N9051" s="4" t="s">
        <v>48</v>
      </c>
      <c r="O9051" s="4" t="s">
        <v>70</v>
      </c>
      <c r="P9051" s="4" t="s">
        <v>2592</v>
      </c>
      <c r="Q9051" s="4">
        <v>66.03</v>
      </c>
      <c r="R9051" s="4">
        <v>3</v>
      </c>
      <c r="S9051" s="4">
        <v>0</v>
      </c>
      <c r="T9051" s="4">
        <v>22.01</v>
      </c>
      <c r="U9051" s="4">
        <v>17.1678</v>
      </c>
      <c r="V9051" s="4">
        <v>0.26</v>
      </c>
      <c r="W9051" s="4">
        <v>4</v>
      </c>
      <c r="X9051" s="4" t="s">
        <v>10933</v>
      </c>
    </row>
    <row r="9052" spans="1:24" x14ac:dyDescent="0.35">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x14ac:dyDescent="0.35">
      <c r="A9053" s="4">
        <v>9052</v>
      </c>
      <c r="B9053" s="4" t="s">
        <v>10398</v>
      </c>
      <c r="C9053" s="5">
        <v>40628</v>
      </c>
      <c r="D9053" s="5">
        <v>40633</v>
      </c>
      <c r="E9053" s="4" t="s">
        <v>25</v>
      </c>
      <c r="F9053" s="4" t="s">
        <v>3858</v>
      </c>
      <c r="G9053" s="4" t="s">
        <v>3859</v>
      </c>
      <c r="H9053" s="4" t="s">
        <v>43</v>
      </c>
      <c r="I9053" s="4" t="s">
        <v>29</v>
      </c>
      <c r="J9053" s="4" t="s">
        <v>129</v>
      </c>
      <c r="K9053" s="4" t="s">
        <v>45</v>
      </c>
      <c r="L9053" s="4" t="s">
        <v>46</v>
      </c>
      <c r="M9053" s="4" t="s">
        <v>5015</v>
      </c>
      <c r="N9053" s="4" t="s">
        <v>48</v>
      </c>
      <c r="O9053" s="4" t="s">
        <v>70</v>
      </c>
      <c r="P9053" s="4" t="s">
        <v>5016</v>
      </c>
      <c r="Q9053" s="4">
        <v>3.36</v>
      </c>
      <c r="R9053" s="4">
        <v>2</v>
      </c>
      <c r="S9053" s="4">
        <v>0</v>
      </c>
      <c r="T9053" s="4">
        <v>1.68</v>
      </c>
      <c r="U9053" s="4">
        <v>0.83999999999999986</v>
      </c>
      <c r="V9053" s="4">
        <v>0.24999999999999997</v>
      </c>
      <c r="W9053" s="4">
        <v>5</v>
      </c>
      <c r="X9053" s="4" t="s">
        <v>10934</v>
      </c>
    </row>
    <row r="9054" spans="1:24" x14ac:dyDescent="0.35">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x14ac:dyDescent="0.35">
      <c r="A9055" s="4">
        <v>9054</v>
      </c>
      <c r="B9055" s="4" t="s">
        <v>10398</v>
      </c>
      <c r="C9055" s="5">
        <v>40628</v>
      </c>
      <c r="D9055" s="5">
        <v>40633</v>
      </c>
      <c r="E9055" s="4" t="s">
        <v>25</v>
      </c>
      <c r="F9055" s="4" t="s">
        <v>3858</v>
      </c>
      <c r="G9055" s="4" t="s">
        <v>3859</v>
      </c>
      <c r="H9055" s="4" t="s">
        <v>43</v>
      </c>
      <c r="I9055" s="4" t="s">
        <v>29</v>
      </c>
      <c r="J9055" s="4" t="s">
        <v>129</v>
      </c>
      <c r="K9055" s="4" t="s">
        <v>45</v>
      </c>
      <c r="L9055" s="4" t="s">
        <v>46</v>
      </c>
      <c r="M9055" s="4" t="s">
        <v>8520</v>
      </c>
      <c r="N9055" s="4" t="s">
        <v>73</v>
      </c>
      <c r="O9055" s="4" t="s">
        <v>74</v>
      </c>
      <c r="P9055" s="4" t="s">
        <v>8521</v>
      </c>
      <c r="Q9055" s="4">
        <v>28.783999999999999</v>
      </c>
      <c r="R9055" s="4">
        <v>2</v>
      </c>
      <c r="S9055" s="4">
        <v>0.2</v>
      </c>
      <c r="T9055" s="4">
        <v>14.391999999999999</v>
      </c>
      <c r="U9055" s="4">
        <v>2.878400000000001</v>
      </c>
      <c r="V9055" s="4">
        <v>0.10000000000000003</v>
      </c>
      <c r="W9055" s="4">
        <v>5</v>
      </c>
      <c r="X9055" s="4" t="s">
        <v>10934</v>
      </c>
    </row>
    <row r="9056" spans="1:24" x14ac:dyDescent="0.35">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x14ac:dyDescent="0.35">
      <c r="A9057" s="4">
        <v>9056</v>
      </c>
      <c r="B9057" s="4" t="s">
        <v>10400</v>
      </c>
      <c r="C9057" s="5">
        <v>41164</v>
      </c>
      <c r="D9057" s="5">
        <v>41169</v>
      </c>
      <c r="E9057" s="4" t="s">
        <v>25</v>
      </c>
      <c r="F9057" s="4" t="s">
        <v>967</v>
      </c>
      <c r="G9057" s="4" t="s">
        <v>968</v>
      </c>
      <c r="H9057" s="4" t="s">
        <v>28</v>
      </c>
      <c r="I9057" s="4" t="s">
        <v>29</v>
      </c>
      <c r="J9057" s="4" t="s">
        <v>97</v>
      </c>
      <c r="K9057" s="4" t="s">
        <v>98</v>
      </c>
      <c r="L9057" s="4" t="s">
        <v>46</v>
      </c>
      <c r="M9057" s="4" t="s">
        <v>3558</v>
      </c>
      <c r="N9057" s="4" t="s">
        <v>73</v>
      </c>
      <c r="O9057" s="4" t="s">
        <v>163</v>
      </c>
      <c r="P9057" s="4" t="s">
        <v>3559</v>
      </c>
      <c r="Q9057" s="4">
        <v>21.98</v>
      </c>
      <c r="R9057" s="4">
        <v>2</v>
      </c>
      <c r="S9057" s="4">
        <v>0</v>
      </c>
      <c r="T9057" s="4">
        <v>10.99</v>
      </c>
      <c r="U9057" s="4">
        <v>8.5722000000000005</v>
      </c>
      <c r="V9057" s="4">
        <v>0.39</v>
      </c>
      <c r="W9057" s="4">
        <v>5</v>
      </c>
      <c r="X9057" s="4" t="s">
        <v>10934</v>
      </c>
    </row>
    <row r="9058" spans="1:24" x14ac:dyDescent="0.35">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x14ac:dyDescent="0.35">
      <c r="A9059" s="4">
        <v>9058</v>
      </c>
      <c r="B9059" s="4" t="s">
        <v>10402</v>
      </c>
      <c r="C9059" s="5">
        <v>41202</v>
      </c>
      <c r="D9059" s="5">
        <v>41206</v>
      </c>
      <c r="E9059" s="4" t="s">
        <v>52</v>
      </c>
      <c r="F9059" s="4" t="s">
        <v>5811</v>
      </c>
      <c r="G9059" s="4" t="s">
        <v>5812</v>
      </c>
      <c r="H9059" s="4" t="s">
        <v>28</v>
      </c>
      <c r="I9059" s="4" t="s">
        <v>29</v>
      </c>
      <c r="J9059" s="4" t="s">
        <v>44</v>
      </c>
      <c r="K9059" s="4" t="s">
        <v>45</v>
      </c>
      <c r="L9059" s="4" t="s">
        <v>46</v>
      </c>
      <c r="M9059" s="4" t="s">
        <v>7622</v>
      </c>
      <c r="N9059" s="4" t="s">
        <v>34</v>
      </c>
      <c r="O9059" s="4" t="s">
        <v>67</v>
      </c>
      <c r="P9059" s="4" t="s">
        <v>7623</v>
      </c>
      <c r="Q9059" s="4">
        <v>74.759999999999991</v>
      </c>
      <c r="R9059" s="4">
        <v>7</v>
      </c>
      <c r="S9059" s="4">
        <v>0</v>
      </c>
      <c r="T9059" s="4">
        <v>10.679999999999998</v>
      </c>
      <c r="U9059" s="4">
        <v>23.923199999999994</v>
      </c>
      <c r="V9059" s="4">
        <v>0.31999999999999995</v>
      </c>
      <c r="W9059" s="4">
        <v>4</v>
      </c>
      <c r="X9059" s="4" t="s">
        <v>10933</v>
      </c>
    </row>
    <row r="9060" spans="1:24" x14ac:dyDescent="0.35">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x14ac:dyDescent="0.35">
      <c r="A9061" s="4">
        <v>9060</v>
      </c>
      <c r="B9061" s="4" t="s">
        <v>10403</v>
      </c>
      <c r="C9061" s="5">
        <v>41440</v>
      </c>
      <c r="D9061" s="5">
        <v>41444</v>
      </c>
      <c r="E9061" s="4" t="s">
        <v>52</v>
      </c>
      <c r="F9061" s="4" t="s">
        <v>2142</v>
      </c>
      <c r="G9061" s="4" t="s">
        <v>2143</v>
      </c>
      <c r="H9061" s="4" t="s">
        <v>43</v>
      </c>
      <c r="I9061" s="4" t="s">
        <v>29</v>
      </c>
      <c r="J9061" s="4" t="s">
        <v>97</v>
      </c>
      <c r="K9061" s="4" t="s">
        <v>98</v>
      </c>
      <c r="L9061" s="4" t="s">
        <v>46</v>
      </c>
      <c r="M9061" s="4" t="s">
        <v>3491</v>
      </c>
      <c r="N9061" s="4" t="s">
        <v>34</v>
      </c>
      <c r="O9061" s="4" t="s">
        <v>58</v>
      </c>
      <c r="P9061" s="4" t="s">
        <v>3492</v>
      </c>
      <c r="Q9061" s="4">
        <v>1115.17</v>
      </c>
      <c r="R9061" s="4">
        <v>7</v>
      </c>
      <c r="S9061" s="4">
        <v>0</v>
      </c>
      <c r="T9061" s="4">
        <v>159.31</v>
      </c>
      <c r="U9061" s="4">
        <v>334.55099999999993</v>
      </c>
      <c r="V9061" s="4">
        <v>0.29999999999999993</v>
      </c>
      <c r="W9061" s="4">
        <v>4</v>
      </c>
      <c r="X9061" s="4" t="s">
        <v>10933</v>
      </c>
    </row>
    <row r="9062" spans="1:24" x14ac:dyDescent="0.35">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x14ac:dyDescent="0.35">
      <c r="A9063" s="4">
        <v>9062</v>
      </c>
      <c r="B9063" s="4" t="s">
        <v>10404</v>
      </c>
      <c r="C9063" s="5">
        <v>41233</v>
      </c>
      <c r="D9063" s="5">
        <v>41234</v>
      </c>
      <c r="E9063" s="4" t="s">
        <v>190</v>
      </c>
      <c r="F9063" s="4" t="s">
        <v>2422</v>
      </c>
      <c r="G9063" s="4" t="s">
        <v>2423</v>
      </c>
      <c r="H9063" s="4" t="s">
        <v>43</v>
      </c>
      <c r="I9063" s="4" t="s">
        <v>29</v>
      </c>
      <c r="J9063" s="4" t="s">
        <v>949</v>
      </c>
      <c r="K9063" s="4" t="s">
        <v>45</v>
      </c>
      <c r="L9063" s="4" t="s">
        <v>46</v>
      </c>
      <c r="M9063" s="4" t="s">
        <v>259</v>
      </c>
      <c r="N9063" s="4" t="s">
        <v>48</v>
      </c>
      <c r="O9063" s="4" t="s">
        <v>49</v>
      </c>
      <c r="P9063" s="4" t="s">
        <v>260</v>
      </c>
      <c r="Q9063" s="4">
        <v>50.12</v>
      </c>
      <c r="R9063" s="4">
        <v>4</v>
      </c>
      <c r="S9063" s="4">
        <v>0</v>
      </c>
      <c r="T9063" s="4">
        <v>12.53</v>
      </c>
      <c r="U9063" s="4">
        <v>23.556399999999996</v>
      </c>
      <c r="V9063" s="4">
        <v>0.47</v>
      </c>
      <c r="W9063" s="4">
        <v>1</v>
      </c>
      <c r="X9063" s="4" t="s">
        <v>10935</v>
      </c>
    </row>
    <row r="9064" spans="1:24" x14ac:dyDescent="0.35">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x14ac:dyDescent="0.35">
      <c r="A9065" s="4">
        <v>9064</v>
      </c>
      <c r="B9065" s="4" t="s">
        <v>10406</v>
      </c>
      <c r="C9065" s="5">
        <v>40830</v>
      </c>
      <c r="D9065" s="5">
        <v>40836</v>
      </c>
      <c r="E9065" s="4" t="s">
        <v>52</v>
      </c>
      <c r="F9065" s="4" t="s">
        <v>1844</v>
      </c>
      <c r="G9065" s="4" t="s">
        <v>1845</v>
      </c>
      <c r="H9065" s="4" t="s">
        <v>28</v>
      </c>
      <c r="I9065" s="4" t="s">
        <v>29</v>
      </c>
      <c r="J9065" s="4" t="s">
        <v>305</v>
      </c>
      <c r="K9065" s="4" t="s">
        <v>213</v>
      </c>
      <c r="L9065" s="4" t="s">
        <v>107</v>
      </c>
      <c r="M9065" s="4" t="s">
        <v>5416</v>
      </c>
      <c r="N9065" s="4" t="s">
        <v>48</v>
      </c>
      <c r="O9065" s="4" t="s">
        <v>92</v>
      </c>
      <c r="P9065" s="4" t="s">
        <v>5417</v>
      </c>
      <c r="Q9065" s="4">
        <v>322.19200000000001</v>
      </c>
      <c r="R9065" s="4">
        <v>13</v>
      </c>
      <c r="S9065" s="4">
        <v>0.2</v>
      </c>
      <c r="T9065" s="4">
        <v>24.783999999999999</v>
      </c>
      <c r="U9065" s="4">
        <v>100.68499999999997</v>
      </c>
      <c r="V9065" s="4">
        <v>0.31249999999999989</v>
      </c>
      <c r="W9065" s="4">
        <v>6</v>
      </c>
      <c r="X9065" s="4" t="s">
        <v>10934</v>
      </c>
    </row>
    <row r="9066" spans="1:24" x14ac:dyDescent="0.35">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x14ac:dyDescent="0.35">
      <c r="A9067" s="4">
        <v>9066</v>
      </c>
      <c r="B9067" s="4" t="s">
        <v>10406</v>
      </c>
      <c r="C9067" s="5">
        <v>40830</v>
      </c>
      <c r="D9067" s="5">
        <v>40836</v>
      </c>
      <c r="E9067" s="4" t="s">
        <v>52</v>
      </c>
      <c r="F9067" s="4" t="s">
        <v>1844</v>
      </c>
      <c r="G9067" s="4" t="s">
        <v>1845</v>
      </c>
      <c r="H9067" s="4" t="s">
        <v>28</v>
      </c>
      <c r="I9067" s="4" t="s">
        <v>29</v>
      </c>
      <c r="J9067" s="4" t="s">
        <v>305</v>
      </c>
      <c r="K9067" s="4" t="s">
        <v>213</v>
      </c>
      <c r="L9067" s="4" t="s">
        <v>107</v>
      </c>
      <c r="M9067" s="4" t="s">
        <v>5438</v>
      </c>
      <c r="N9067" s="4" t="s">
        <v>48</v>
      </c>
      <c r="O9067" s="4" t="s">
        <v>92</v>
      </c>
      <c r="P9067" s="4" t="s">
        <v>5439</v>
      </c>
      <c r="Q9067" s="4">
        <v>19.136000000000003</v>
      </c>
      <c r="R9067" s="4">
        <v>4</v>
      </c>
      <c r="S9067" s="4">
        <v>0.2</v>
      </c>
      <c r="T9067" s="4">
        <v>4.7840000000000007</v>
      </c>
      <c r="U9067" s="4">
        <v>6.9367999999999999</v>
      </c>
      <c r="V9067" s="4">
        <v>0.36249999999999993</v>
      </c>
      <c r="W9067" s="4">
        <v>6</v>
      </c>
      <c r="X9067" s="4" t="s">
        <v>10934</v>
      </c>
    </row>
    <row r="9068" spans="1:24" x14ac:dyDescent="0.35">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x14ac:dyDescent="0.35">
      <c r="A9069" s="4">
        <v>9068</v>
      </c>
      <c r="B9069" s="4" t="s">
        <v>10408</v>
      </c>
      <c r="C9069" s="5">
        <v>41309</v>
      </c>
      <c r="D9069" s="5">
        <v>41315</v>
      </c>
      <c r="E9069" s="4" t="s">
        <v>52</v>
      </c>
      <c r="F9069" s="4" t="s">
        <v>2759</v>
      </c>
      <c r="G9069" s="4" t="s">
        <v>2760</v>
      </c>
      <c r="H9069" s="4" t="s">
        <v>28</v>
      </c>
      <c r="I9069" s="4" t="s">
        <v>29</v>
      </c>
      <c r="J9069" s="4" t="s">
        <v>3376</v>
      </c>
      <c r="K9069" s="4" t="s">
        <v>2737</v>
      </c>
      <c r="L9069" s="4" t="s">
        <v>150</v>
      </c>
      <c r="M9069" s="4" t="s">
        <v>5834</v>
      </c>
      <c r="N9069" s="4" t="s">
        <v>73</v>
      </c>
      <c r="O9069" s="4" t="s">
        <v>74</v>
      </c>
      <c r="P9069" s="4" t="s">
        <v>5835</v>
      </c>
      <c r="Q9069" s="4">
        <v>90.48</v>
      </c>
      <c r="R9069" s="4">
        <v>2</v>
      </c>
      <c r="S9069" s="4">
        <v>0</v>
      </c>
      <c r="T9069" s="4">
        <v>45.24</v>
      </c>
      <c r="U9069" s="4">
        <v>23.524799999999999</v>
      </c>
      <c r="V9069" s="4">
        <v>0.25999999999999995</v>
      </c>
      <c r="W9069" s="4">
        <v>6</v>
      </c>
      <c r="X9069" s="4" t="s">
        <v>10934</v>
      </c>
    </row>
    <row r="9070" spans="1:24" x14ac:dyDescent="0.35">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x14ac:dyDescent="0.35">
      <c r="A9071" s="4">
        <v>9070</v>
      </c>
      <c r="B9071" s="4" t="s">
        <v>10409</v>
      </c>
      <c r="C9071" s="5">
        <v>41520</v>
      </c>
      <c r="D9071" s="5">
        <v>41523</v>
      </c>
      <c r="E9071" s="4" t="s">
        <v>25</v>
      </c>
      <c r="F9071" s="4" t="s">
        <v>678</v>
      </c>
      <c r="G9071" s="4" t="s">
        <v>679</v>
      </c>
      <c r="H9071" s="4" t="s">
        <v>28</v>
      </c>
      <c r="I9071" s="4" t="s">
        <v>29</v>
      </c>
      <c r="J9071" s="4" t="s">
        <v>1379</v>
      </c>
      <c r="K9071" s="4" t="s">
        <v>98</v>
      </c>
      <c r="L9071" s="4" t="s">
        <v>46</v>
      </c>
      <c r="M9071" s="4" t="s">
        <v>7512</v>
      </c>
      <c r="N9071" s="4" t="s">
        <v>48</v>
      </c>
      <c r="O9071" s="4" t="s">
        <v>175</v>
      </c>
      <c r="P9071" s="4" t="s">
        <v>7513</v>
      </c>
      <c r="Q9071" s="4">
        <v>65.94</v>
      </c>
      <c r="R9071" s="4">
        <v>3</v>
      </c>
      <c r="S9071" s="4">
        <v>0</v>
      </c>
      <c r="T9071" s="4">
        <v>21.98</v>
      </c>
      <c r="U9071" s="4">
        <v>30.991800000000001</v>
      </c>
      <c r="V9071" s="4">
        <v>0.47000000000000003</v>
      </c>
      <c r="W9071" s="4">
        <v>3</v>
      </c>
      <c r="X9071" s="4" t="s">
        <v>10933</v>
      </c>
    </row>
    <row r="9072" spans="1:24" x14ac:dyDescent="0.35">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x14ac:dyDescent="0.35">
      <c r="A9073" s="4">
        <v>9072</v>
      </c>
      <c r="B9073" s="4" t="s">
        <v>10411</v>
      </c>
      <c r="C9073" s="5">
        <v>41072</v>
      </c>
      <c r="D9073" s="5">
        <v>41076</v>
      </c>
      <c r="E9073" s="4" t="s">
        <v>52</v>
      </c>
      <c r="F9073" s="4" t="s">
        <v>3760</v>
      </c>
      <c r="G9073" s="4" t="s">
        <v>3761</v>
      </c>
      <c r="H9073" s="4" t="s">
        <v>104</v>
      </c>
      <c r="I9073" s="4" t="s">
        <v>29</v>
      </c>
      <c r="J9073" s="4" t="s">
        <v>499</v>
      </c>
      <c r="K9073" s="4" t="s">
        <v>256</v>
      </c>
      <c r="L9073" s="4" t="s">
        <v>107</v>
      </c>
      <c r="M9073" s="4" t="s">
        <v>2242</v>
      </c>
      <c r="N9073" s="4" t="s">
        <v>48</v>
      </c>
      <c r="O9073" s="4" t="s">
        <v>61</v>
      </c>
      <c r="P9073" s="4" t="s">
        <v>2243</v>
      </c>
      <c r="Q9073" s="4">
        <v>24.56</v>
      </c>
      <c r="R9073" s="4">
        <v>2</v>
      </c>
      <c r="S9073" s="4">
        <v>0</v>
      </c>
      <c r="T9073" s="4">
        <v>12.28</v>
      </c>
      <c r="U9073" s="4">
        <v>6.8767999999999994</v>
      </c>
      <c r="V9073" s="4">
        <v>0.27999999999999997</v>
      </c>
      <c r="W9073" s="4">
        <v>4</v>
      </c>
      <c r="X9073" s="4" t="s">
        <v>10933</v>
      </c>
    </row>
    <row r="9074" spans="1:24" x14ac:dyDescent="0.35">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x14ac:dyDescent="0.35">
      <c r="A9075" s="4">
        <v>9074</v>
      </c>
      <c r="B9075" s="4" t="s">
        <v>10412</v>
      </c>
      <c r="C9075" s="5">
        <v>41522</v>
      </c>
      <c r="D9075" s="5">
        <v>41526</v>
      </c>
      <c r="E9075" s="4" t="s">
        <v>52</v>
      </c>
      <c r="F9075" s="4" t="s">
        <v>3936</v>
      </c>
      <c r="G9075" s="4" t="s">
        <v>3937</v>
      </c>
      <c r="H9075" s="4" t="s">
        <v>28</v>
      </c>
      <c r="I9075" s="4" t="s">
        <v>29</v>
      </c>
      <c r="J9075" s="4" t="s">
        <v>320</v>
      </c>
      <c r="K9075" s="4" t="s">
        <v>598</v>
      </c>
      <c r="L9075" s="4" t="s">
        <v>107</v>
      </c>
      <c r="M9075" s="4" t="s">
        <v>858</v>
      </c>
      <c r="N9075" s="4" t="s">
        <v>73</v>
      </c>
      <c r="O9075" s="4" t="s">
        <v>163</v>
      </c>
      <c r="P9075" s="4" t="s">
        <v>859</v>
      </c>
      <c r="Q9075" s="4">
        <v>279.95</v>
      </c>
      <c r="R9075" s="4">
        <v>5</v>
      </c>
      <c r="S9075" s="4">
        <v>0</v>
      </c>
      <c r="T9075" s="4">
        <v>55.989999999999995</v>
      </c>
      <c r="U9075" s="4">
        <v>67.188000000000017</v>
      </c>
      <c r="V9075" s="4">
        <v>0.24000000000000007</v>
      </c>
      <c r="W9075" s="4">
        <v>4</v>
      </c>
      <c r="X9075" s="4" t="s">
        <v>10933</v>
      </c>
    </row>
    <row r="9076" spans="1:24" x14ac:dyDescent="0.35">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x14ac:dyDescent="0.35">
      <c r="A9077" s="4">
        <v>9076</v>
      </c>
      <c r="B9077" s="4" t="s">
        <v>10414</v>
      </c>
      <c r="C9077" s="5">
        <v>41218</v>
      </c>
      <c r="D9077" s="5">
        <v>41221</v>
      </c>
      <c r="E9077" s="4" t="s">
        <v>190</v>
      </c>
      <c r="F9077" s="4" t="s">
        <v>4854</v>
      </c>
      <c r="G9077" s="4" t="s">
        <v>4855</v>
      </c>
      <c r="H9077" s="4" t="s">
        <v>28</v>
      </c>
      <c r="I9077" s="4" t="s">
        <v>29</v>
      </c>
      <c r="J9077" s="4" t="s">
        <v>1121</v>
      </c>
      <c r="K9077" s="4" t="s">
        <v>500</v>
      </c>
      <c r="L9077" s="4" t="s">
        <v>150</v>
      </c>
      <c r="M9077" s="4" t="s">
        <v>1524</v>
      </c>
      <c r="N9077" s="4" t="s">
        <v>48</v>
      </c>
      <c r="O9077" s="4" t="s">
        <v>77</v>
      </c>
      <c r="P9077" s="4" t="s">
        <v>1525</v>
      </c>
      <c r="Q9077" s="4">
        <v>7.218</v>
      </c>
      <c r="R9077" s="4">
        <v>3</v>
      </c>
      <c r="S9077" s="4">
        <v>0.7</v>
      </c>
      <c r="T9077" s="4">
        <v>2.4060000000000001</v>
      </c>
      <c r="U9077" s="4">
        <v>-5.5338000000000012</v>
      </c>
      <c r="V9077" s="4">
        <v>-0.76666666666666683</v>
      </c>
      <c r="W9077" s="4">
        <v>3</v>
      </c>
      <c r="X9077" s="4" t="s">
        <v>10933</v>
      </c>
    </row>
    <row r="9078" spans="1:24" x14ac:dyDescent="0.35">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x14ac:dyDescent="0.35">
      <c r="A9079" s="4">
        <v>9078</v>
      </c>
      <c r="B9079" s="4" t="s">
        <v>10415</v>
      </c>
      <c r="C9079" s="5">
        <v>40850</v>
      </c>
      <c r="D9079" s="5">
        <v>40854</v>
      </c>
      <c r="E9079" s="4" t="s">
        <v>52</v>
      </c>
      <c r="F9079" s="4" t="s">
        <v>630</v>
      </c>
      <c r="G9079" s="4" t="s">
        <v>631</v>
      </c>
      <c r="H9079" s="4" t="s">
        <v>43</v>
      </c>
      <c r="I9079" s="4" t="s">
        <v>29</v>
      </c>
      <c r="J9079" s="4" t="s">
        <v>2532</v>
      </c>
      <c r="K9079" s="4" t="s">
        <v>140</v>
      </c>
      <c r="L9079" s="4" t="s">
        <v>107</v>
      </c>
      <c r="M9079" s="4" t="s">
        <v>4169</v>
      </c>
      <c r="N9079" s="4" t="s">
        <v>73</v>
      </c>
      <c r="O9079" s="4" t="s">
        <v>163</v>
      </c>
      <c r="P9079" s="4" t="s">
        <v>4170</v>
      </c>
      <c r="Q9079" s="4">
        <v>89.97</v>
      </c>
      <c r="R9079" s="4">
        <v>3</v>
      </c>
      <c r="S9079" s="4">
        <v>0</v>
      </c>
      <c r="T9079" s="4">
        <v>29.99</v>
      </c>
      <c r="U9079" s="4">
        <v>18.893699999999995</v>
      </c>
      <c r="V9079" s="4">
        <v>0.20999999999999996</v>
      </c>
      <c r="W9079" s="4">
        <v>4</v>
      </c>
      <c r="X9079" s="4" t="s">
        <v>10933</v>
      </c>
    </row>
    <row r="9080" spans="1:24" x14ac:dyDescent="0.35">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x14ac:dyDescent="0.35">
      <c r="A9081" s="4">
        <v>9080</v>
      </c>
      <c r="B9081" s="4" t="s">
        <v>10416</v>
      </c>
      <c r="C9081" s="5">
        <v>41321</v>
      </c>
      <c r="D9081" s="5">
        <v>41328</v>
      </c>
      <c r="E9081" s="4" t="s">
        <v>52</v>
      </c>
      <c r="F9081" s="4" t="s">
        <v>4627</v>
      </c>
      <c r="G9081" s="4" t="s">
        <v>4628</v>
      </c>
      <c r="H9081" s="4" t="s">
        <v>28</v>
      </c>
      <c r="I9081" s="4" t="s">
        <v>29</v>
      </c>
      <c r="J9081" s="4" t="s">
        <v>30</v>
      </c>
      <c r="K9081" s="4" t="s">
        <v>31</v>
      </c>
      <c r="L9081" s="4" t="s">
        <v>32</v>
      </c>
      <c r="M9081" s="4" t="s">
        <v>1296</v>
      </c>
      <c r="N9081" s="4" t="s">
        <v>48</v>
      </c>
      <c r="O9081" s="4" t="s">
        <v>77</v>
      </c>
      <c r="P9081" s="4" t="s">
        <v>1297</v>
      </c>
      <c r="Q9081" s="4">
        <v>5.8</v>
      </c>
      <c r="R9081" s="4">
        <v>1</v>
      </c>
      <c r="S9081" s="4">
        <v>0</v>
      </c>
      <c r="T9081" s="4">
        <v>5.8</v>
      </c>
      <c r="U9081" s="4">
        <v>2.61</v>
      </c>
      <c r="V9081" s="4">
        <v>0.45</v>
      </c>
      <c r="W9081" s="4">
        <v>7</v>
      </c>
      <c r="X9081" s="4" t="s">
        <v>10934</v>
      </c>
    </row>
    <row r="9082" spans="1:24" x14ac:dyDescent="0.35">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x14ac:dyDescent="0.35">
      <c r="A9083" s="4">
        <v>9082</v>
      </c>
      <c r="B9083" s="4" t="s">
        <v>10417</v>
      </c>
      <c r="C9083" s="5">
        <v>41894</v>
      </c>
      <c r="D9083" s="5">
        <v>41896</v>
      </c>
      <c r="E9083" s="4" t="s">
        <v>25</v>
      </c>
      <c r="F9083" s="4" t="s">
        <v>1505</v>
      </c>
      <c r="G9083" s="4" t="s">
        <v>1506</v>
      </c>
      <c r="H9083" s="4" t="s">
        <v>43</v>
      </c>
      <c r="I9083" s="4" t="s">
        <v>29</v>
      </c>
      <c r="J9083" s="4" t="s">
        <v>2544</v>
      </c>
      <c r="K9083" s="4" t="s">
        <v>45</v>
      </c>
      <c r="L9083" s="4" t="s">
        <v>46</v>
      </c>
      <c r="M9083" s="4" t="s">
        <v>3976</v>
      </c>
      <c r="N9083" s="4" t="s">
        <v>48</v>
      </c>
      <c r="O9083" s="4" t="s">
        <v>92</v>
      </c>
      <c r="P9083" s="4" t="s">
        <v>3977</v>
      </c>
      <c r="Q9083" s="4">
        <v>19.440000000000001</v>
      </c>
      <c r="R9083" s="4">
        <v>3</v>
      </c>
      <c r="S9083" s="4">
        <v>0</v>
      </c>
      <c r="T9083" s="4">
        <v>6.48</v>
      </c>
      <c r="U9083" s="4">
        <v>9.3312000000000008</v>
      </c>
      <c r="V9083" s="4">
        <v>0.48000000000000004</v>
      </c>
      <c r="W9083" s="4">
        <v>2</v>
      </c>
      <c r="X9083" s="4" t="s">
        <v>10933</v>
      </c>
    </row>
    <row r="9084" spans="1:24" x14ac:dyDescent="0.35">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x14ac:dyDescent="0.35">
      <c r="A9085" s="4">
        <v>9084</v>
      </c>
      <c r="B9085" s="4" t="s">
        <v>10419</v>
      </c>
      <c r="C9085" s="5">
        <v>40945</v>
      </c>
      <c r="D9085" s="5">
        <v>40947</v>
      </c>
      <c r="E9085" s="4" t="s">
        <v>190</v>
      </c>
      <c r="F9085" s="4" t="s">
        <v>5625</v>
      </c>
      <c r="G9085" s="4" t="s">
        <v>5626</v>
      </c>
      <c r="H9085" s="4" t="s">
        <v>43</v>
      </c>
      <c r="I9085" s="4" t="s">
        <v>29</v>
      </c>
      <c r="J9085" s="4" t="s">
        <v>4352</v>
      </c>
      <c r="K9085" s="4" t="s">
        <v>321</v>
      </c>
      <c r="L9085" s="4" t="s">
        <v>32</v>
      </c>
      <c r="M9085" s="4" t="s">
        <v>4665</v>
      </c>
      <c r="N9085" s="4" t="s">
        <v>48</v>
      </c>
      <c r="O9085" s="4" t="s">
        <v>61</v>
      </c>
      <c r="P9085" s="4" t="s">
        <v>4666</v>
      </c>
      <c r="Q9085" s="4">
        <v>146.72999999999999</v>
      </c>
      <c r="R9085" s="4">
        <v>3</v>
      </c>
      <c r="S9085" s="4">
        <v>0</v>
      </c>
      <c r="T9085" s="4">
        <v>48.91</v>
      </c>
      <c r="U9085" s="4">
        <v>2.9346000000000032</v>
      </c>
      <c r="V9085" s="4">
        <v>2.0000000000000025E-2</v>
      </c>
      <c r="W9085" s="4">
        <v>2</v>
      </c>
      <c r="X9085" s="4" t="s">
        <v>10933</v>
      </c>
    </row>
    <row r="9086" spans="1:24" x14ac:dyDescent="0.35">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x14ac:dyDescent="0.35">
      <c r="A9087" s="4">
        <v>9086</v>
      </c>
      <c r="B9087" s="4" t="s">
        <v>10420</v>
      </c>
      <c r="C9087" s="5">
        <v>41528</v>
      </c>
      <c r="D9087" s="5">
        <v>41530</v>
      </c>
      <c r="E9087" s="4" t="s">
        <v>25</v>
      </c>
      <c r="F9087" s="4" t="s">
        <v>1964</v>
      </c>
      <c r="G9087" s="4" t="s">
        <v>1965</v>
      </c>
      <c r="H9087" s="4" t="s">
        <v>28</v>
      </c>
      <c r="I9087" s="4" t="s">
        <v>29</v>
      </c>
      <c r="J9087" s="4" t="s">
        <v>44</v>
      </c>
      <c r="K9087" s="4" t="s">
        <v>45</v>
      </c>
      <c r="L9087" s="4" t="s">
        <v>46</v>
      </c>
      <c r="M9087" s="4" t="s">
        <v>6990</v>
      </c>
      <c r="N9087" s="4" t="s">
        <v>48</v>
      </c>
      <c r="O9087" s="4" t="s">
        <v>77</v>
      </c>
      <c r="P9087" s="4" t="s">
        <v>6991</v>
      </c>
      <c r="Q9087" s="4">
        <v>276.78400000000005</v>
      </c>
      <c r="R9087" s="4">
        <v>2</v>
      </c>
      <c r="S9087" s="4">
        <v>0.2</v>
      </c>
      <c r="T9087" s="4">
        <v>138.39200000000002</v>
      </c>
      <c r="U9087" s="4">
        <v>89.954799999999992</v>
      </c>
      <c r="V9087" s="4">
        <v>0.3249999999999999</v>
      </c>
      <c r="W9087" s="4">
        <v>2</v>
      </c>
      <c r="X9087" s="4" t="s">
        <v>10933</v>
      </c>
    </row>
    <row r="9088" spans="1:24" x14ac:dyDescent="0.35">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x14ac:dyDescent="0.35">
      <c r="A9089" s="4">
        <v>9088</v>
      </c>
      <c r="B9089" s="4" t="s">
        <v>10421</v>
      </c>
      <c r="C9089" s="5">
        <v>41544</v>
      </c>
      <c r="D9089" s="5">
        <v>41548</v>
      </c>
      <c r="E9089" s="4" t="s">
        <v>52</v>
      </c>
      <c r="F9089" s="4" t="s">
        <v>7935</v>
      </c>
      <c r="G9089" s="4" t="s">
        <v>7936</v>
      </c>
      <c r="H9089" s="4" t="s">
        <v>43</v>
      </c>
      <c r="I9089" s="4" t="s">
        <v>29</v>
      </c>
      <c r="J9089" s="4" t="s">
        <v>186</v>
      </c>
      <c r="K9089" s="4" t="s">
        <v>106</v>
      </c>
      <c r="L9089" s="4" t="s">
        <v>107</v>
      </c>
      <c r="M9089" s="4" t="s">
        <v>338</v>
      </c>
      <c r="N9089" s="4" t="s">
        <v>34</v>
      </c>
      <c r="O9089" s="4" t="s">
        <v>38</v>
      </c>
      <c r="P9089" s="4" t="s">
        <v>339</v>
      </c>
      <c r="Q9089" s="4">
        <v>454.96499999999997</v>
      </c>
      <c r="R9089" s="4">
        <v>5</v>
      </c>
      <c r="S9089" s="4">
        <v>0.3</v>
      </c>
      <c r="T9089" s="4">
        <v>90.992999999999995</v>
      </c>
      <c r="U9089" s="4">
        <v>-136.48950000000002</v>
      </c>
      <c r="V9089" s="4">
        <v>-0.30000000000000004</v>
      </c>
      <c r="W9089" s="4">
        <v>4</v>
      </c>
      <c r="X9089" s="4" t="s">
        <v>10933</v>
      </c>
    </row>
    <row r="9090" spans="1:24" x14ac:dyDescent="0.35">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x14ac:dyDescent="0.35">
      <c r="A9091" s="4">
        <v>9090</v>
      </c>
      <c r="B9091" s="4" t="s">
        <v>10423</v>
      </c>
      <c r="C9091" s="5">
        <v>41535</v>
      </c>
      <c r="D9091" s="5">
        <v>41538</v>
      </c>
      <c r="E9091" s="4" t="s">
        <v>25</v>
      </c>
      <c r="F9091" s="4" t="s">
        <v>544</v>
      </c>
      <c r="G9091" s="4" t="s">
        <v>545</v>
      </c>
      <c r="H9091" s="4" t="s">
        <v>28</v>
      </c>
      <c r="I9091" s="4" t="s">
        <v>29</v>
      </c>
      <c r="J9091" s="4" t="s">
        <v>320</v>
      </c>
      <c r="K9091" s="4" t="s">
        <v>500</v>
      </c>
      <c r="L9091" s="4" t="s">
        <v>150</v>
      </c>
      <c r="M9091" s="4" t="s">
        <v>971</v>
      </c>
      <c r="N9091" s="4" t="s">
        <v>48</v>
      </c>
      <c r="O9091" s="4" t="s">
        <v>61</v>
      </c>
      <c r="P9091" s="4" t="s">
        <v>972</v>
      </c>
      <c r="Q9091" s="4">
        <v>295.39999999999998</v>
      </c>
      <c r="R9091" s="4">
        <v>5</v>
      </c>
      <c r="S9091" s="4">
        <v>0.2</v>
      </c>
      <c r="T9091" s="4">
        <v>59.08</v>
      </c>
      <c r="U9091" s="4">
        <v>-62.772499999999965</v>
      </c>
      <c r="V9091" s="4">
        <v>-0.21249999999999991</v>
      </c>
      <c r="W9091" s="4">
        <v>3</v>
      </c>
      <c r="X9091" s="4" t="s">
        <v>10933</v>
      </c>
    </row>
    <row r="9092" spans="1:24" x14ac:dyDescent="0.35">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x14ac:dyDescent="0.35">
      <c r="A9093" s="4">
        <v>9092</v>
      </c>
      <c r="B9093" s="4" t="s">
        <v>10425</v>
      </c>
      <c r="C9093" s="5">
        <v>41088</v>
      </c>
      <c r="D9093" s="5">
        <v>41093</v>
      </c>
      <c r="E9093" s="4" t="s">
        <v>25</v>
      </c>
      <c r="F9093" s="4" t="s">
        <v>558</v>
      </c>
      <c r="G9093" s="4" t="s">
        <v>559</v>
      </c>
      <c r="H9093" s="4" t="s">
        <v>43</v>
      </c>
      <c r="I9093" s="4" t="s">
        <v>29</v>
      </c>
      <c r="J9093" s="4" t="s">
        <v>278</v>
      </c>
      <c r="K9093" s="4" t="s">
        <v>500</v>
      </c>
      <c r="L9093" s="4" t="s">
        <v>150</v>
      </c>
      <c r="M9093" s="4" t="s">
        <v>412</v>
      </c>
      <c r="N9093" s="4" t="s">
        <v>48</v>
      </c>
      <c r="O9093" s="4" t="s">
        <v>92</v>
      </c>
      <c r="P9093" s="4" t="s">
        <v>413</v>
      </c>
      <c r="Q9093" s="4">
        <v>15.552000000000003</v>
      </c>
      <c r="R9093" s="4">
        <v>3</v>
      </c>
      <c r="S9093" s="4">
        <v>0.2</v>
      </c>
      <c r="T9093" s="4">
        <v>5.1840000000000011</v>
      </c>
      <c r="U9093" s="4">
        <v>5.4432</v>
      </c>
      <c r="V9093" s="4">
        <v>0.34999999999999992</v>
      </c>
      <c r="W9093" s="4">
        <v>5</v>
      </c>
      <c r="X9093" s="4" t="s">
        <v>10934</v>
      </c>
    </row>
    <row r="9094" spans="1:24" x14ac:dyDescent="0.35">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x14ac:dyDescent="0.35">
      <c r="A9095" s="4">
        <v>9094</v>
      </c>
      <c r="B9095" s="4" t="s">
        <v>10426</v>
      </c>
      <c r="C9095" s="5">
        <v>41061</v>
      </c>
      <c r="D9095" s="5">
        <v>41065</v>
      </c>
      <c r="E9095" s="4" t="s">
        <v>52</v>
      </c>
      <c r="F9095" s="4" t="s">
        <v>1889</v>
      </c>
      <c r="G9095" s="4" t="s">
        <v>1890</v>
      </c>
      <c r="H9095" s="4" t="s">
        <v>28</v>
      </c>
      <c r="I9095" s="4" t="s">
        <v>29</v>
      </c>
      <c r="J9095" s="4" t="s">
        <v>882</v>
      </c>
      <c r="K9095" s="4" t="s">
        <v>240</v>
      </c>
      <c r="L9095" s="4" t="s">
        <v>107</v>
      </c>
      <c r="M9095" s="4" t="s">
        <v>6383</v>
      </c>
      <c r="N9095" s="4" t="s">
        <v>73</v>
      </c>
      <c r="O9095" s="4" t="s">
        <v>74</v>
      </c>
      <c r="P9095" s="4" t="s">
        <v>6384</v>
      </c>
      <c r="Q9095" s="4">
        <v>299.98</v>
      </c>
      <c r="R9095" s="4">
        <v>2</v>
      </c>
      <c r="S9095" s="4">
        <v>0</v>
      </c>
      <c r="T9095" s="4">
        <v>149.99</v>
      </c>
      <c r="U9095" s="4">
        <v>83.994400000000013</v>
      </c>
      <c r="V9095" s="4">
        <v>0.28000000000000003</v>
      </c>
      <c r="W9095" s="4">
        <v>4</v>
      </c>
      <c r="X9095" s="4" t="s">
        <v>10933</v>
      </c>
    </row>
    <row r="9096" spans="1:24" x14ac:dyDescent="0.35">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x14ac:dyDescent="0.35">
      <c r="A9097" s="4">
        <v>9096</v>
      </c>
      <c r="B9097" s="4" t="s">
        <v>10426</v>
      </c>
      <c r="C9097" s="5">
        <v>41061</v>
      </c>
      <c r="D9097" s="5">
        <v>41065</v>
      </c>
      <c r="E9097" s="4" t="s">
        <v>52</v>
      </c>
      <c r="F9097" s="4" t="s">
        <v>1889</v>
      </c>
      <c r="G9097" s="4" t="s">
        <v>1890</v>
      </c>
      <c r="H9097" s="4" t="s">
        <v>28</v>
      </c>
      <c r="I9097" s="4" t="s">
        <v>29</v>
      </c>
      <c r="J9097" s="4" t="s">
        <v>882</v>
      </c>
      <c r="K9097" s="4" t="s">
        <v>240</v>
      </c>
      <c r="L9097" s="4" t="s">
        <v>107</v>
      </c>
      <c r="M9097" s="4" t="s">
        <v>4023</v>
      </c>
      <c r="N9097" s="4" t="s">
        <v>73</v>
      </c>
      <c r="O9097" s="4" t="s">
        <v>74</v>
      </c>
      <c r="P9097" s="4" t="s">
        <v>4024</v>
      </c>
      <c r="Q9097" s="4">
        <v>41.9</v>
      </c>
      <c r="R9097" s="4">
        <v>2</v>
      </c>
      <c r="S9097" s="4">
        <v>0</v>
      </c>
      <c r="T9097" s="4">
        <v>20.95</v>
      </c>
      <c r="U9097" s="4">
        <v>11.731999999999999</v>
      </c>
      <c r="V9097" s="4">
        <v>0.27999999999999997</v>
      </c>
      <c r="W9097" s="4">
        <v>4</v>
      </c>
      <c r="X9097" s="4" t="s">
        <v>10933</v>
      </c>
    </row>
    <row r="9098" spans="1:24" x14ac:dyDescent="0.35">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x14ac:dyDescent="0.35">
      <c r="A9099" s="4">
        <v>9098</v>
      </c>
      <c r="B9099" s="4" t="s">
        <v>10427</v>
      </c>
      <c r="C9099" s="5">
        <v>40645</v>
      </c>
      <c r="D9099" s="5">
        <v>40650</v>
      </c>
      <c r="E9099" s="4" t="s">
        <v>52</v>
      </c>
      <c r="F9099" s="4" t="s">
        <v>5811</v>
      </c>
      <c r="G9099" s="4" t="s">
        <v>5812</v>
      </c>
      <c r="H9099" s="4" t="s">
        <v>28</v>
      </c>
      <c r="I9099" s="4" t="s">
        <v>29</v>
      </c>
      <c r="J9099" s="4" t="s">
        <v>540</v>
      </c>
      <c r="K9099" s="4" t="s">
        <v>256</v>
      </c>
      <c r="L9099" s="4" t="s">
        <v>107</v>
      </c>
      <c r="M9099" s="4" t="s">
        <v>2858</v>
      </c>
      <c r="N9099" s="4" t="s">
        <v>48</v>
      </c>
      <c r="O9099" s="4" t="s">
        <v>92</v>
      </c>
      <c r="P9099" s="4" t="s">
        <v>2859</v>
      </c>
      <c r="Q9099" s="4">
        <v>32.400000000000006</v>
      </c>
      <c r="R9099" s="4">
        <v>5</v>
      </c>
      <c r="S9099" s="4">
        <v>0</v>
      </c>
      <c r="T9099" s="4">
        <v>6.4800000000000013</v>
      </c>
      <c r="U9099" s="4">
        <v>15.552000000000001</v>
      </c>
      <c r="V9099" s="4">
        <v>0.48</v>
      </c>
      <c r="W9099" s="4">
        <v>5</v>
      </c>
      <c r="X9099" s="4" t="s">
        <v>10934</v>
      </c>
    </row>
    <row r="9100" spans="1:24" x14ac:dyDescent="0.35">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x14ac:dyDescent="0.35">
      <c r="A9101" s="4">
        <v>9100</v>
      </c>
      <c r="B9101" s="4" t="s">
        <v>10428</v>
      </c>
      <c r="C9101" s="5">
        <v>41925</v>
      </c>
      <c r="D9101" s="5">
        <v>41929</v>
      </c>
      <c r="E9101" s="4" t="s">
        <v>52</v>
      </c>
      <c r="F9101" s="4" t="s">
        <v>3132</v>
      </c>
      <c r="G9101" s="4" t="s">
        <v>3133</v>
      </c>
      <c r="H9101" s="4" t="s">
        <v>104</v>
      </c>
      <c r="I9101" s="4" t="s">
        <v>29</v>
      </c>
      <c r="J9101" s="4" t="s">
        <v>817</v>
      </c>
      <c r="K9101" s="4" t="s">
        <v>106</v>
      </c>
      <c r="L9101" s="4" t="s">
        <v>107</v>
      </c>
      <c r="M9101" s="4" t="s">
        <v>2129</v>
      </c>
      <c r="N9101" s="4" t="s">
        <v>48</v>
      </c>
      <c r="O9101" s="4" t="s">
        <v>92</v>
      </c>
      <c r="P9101" s="4" t="s">
        <v>2130</v>
      </c>
      <c r="Q9101" s="4">
        <v>10.368000000000002</v>
      </c>
      <c r="R9101" s="4">
        <v>2</v>
      </c>
      <c r="S9101" s="4">
        <v>0.2</v>
      </c>
      <c r="T9101" s="4">
        <v>5.1840000000000011</v>
      </c>
      <c r="U9101" s="4">
        <v>3.7584</v>
      </c>
      <c r="V9101" s="4">
        <v>0.36249999999999993</v>
      </c>
      <c r="W9101" s="4">
        <v>4</v>
      </c>
      <c r="X9101" s="4" t="s">
        <v>10933</v>
      </c>
    </row>
    <row r="9102" spans="1:24" x14ac:dyDescent="0.35">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x14ac:dyDescent="0.35">
      <c r="A9103" s="4">
        <v>9102</v>
      </c>
      <c r="B9103" s="4" t="s">
        <v>10429</v>
      </c>
      <c r="C9103" s="5">
        <v>41220</v>
      </c>
      <c r="D9103" s="5">
        <v>41225</v>
      </c>
      <c r="E9103" s="4" t="s">
        <v>52</v>
      </c>
      <c r="F9103" s="4" t="s">
        <v>3829</v>
      </c>
      <c r="G9103" s="4" t="s">
        <v>3830</v>
      </c>
      <c r="H9103" s="4" t="s">
        <v>28</v>
      </c>
      <c r="I9103" s="4" t="s">
        <v>29</v>
      </c>
      <c r="J9103" s="4" t="s">
        <v>186</v>
      </c>
      <c r="K9103" s="4" t="s">
        <v>106</v>
      </c>
      <c r="L9103" s="4" t="s">
        <v>107</v>
      </c>
      <c r="M9103" s="4" t="s">
        <v>181</v>
      </c>
      <c r="N9103" s="4" t="s">
        <v>48</v>
      </c>
      <c r="O9103" s="4" t="s">
        <v>70</v>
      </c>
      <c r="P9103" s="4" t="s">
        <v>182</v>
      </c>
      <c r="Q9103" s="4">
        <v>23.64</v>
      </c>
      <c r="R9103" s="4">
        <v>3</v>
      </c>
      <c r="S9103" s="4">
        <v>0.2</v>
      </c>
      <c r="T9103" s="4">
        <v>7.88</v>
      </c>
      <c r="U9103" s="4">
        <v>5.3190000000000008</v>
      </c>
      <c r="V9103" s="4">
        <v>0.22500000000000003</v>
      </c>
      <c r="W9103" s="4">
        <v>5</v>
      </c>
      <c r="X9103" s="4" t="s">
        <v>10934</v>
      </c>
    </row>
    <row r="9104" spans="1:24" x14ac:dyDescent="0.35">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x14ac:dyDescent="0.35">
      <c r="A9105" s="4">
        <v>9104</v>
      </c>
      <c r="B9105" s="4" t="s">
        <v>10429</v>
      </c>
      <c r="C9105" s="5">
        <v>41220</v>
      </c>
      <c r="D9105" s="5">
        <v>41225</v>
      </c>
      <c r="E9105" s="4" t="s">
        <v>52</v>
      </c>
      <c r="F9105" s="4" t="s">
        <v>3829</v>
      </c>
      <c r="G9105" s="4" t="s">
        <v>3830</v>
      </c>
      <c r="H9105" s="4" t="s">
        <v>28</v>
      </c>
      <c r="I9105" s="4" t="s">
        <v>29</v>
      </c>
      <c r="J9105" s="4" t="s">
        <v>186</v>
      </c>
      <c r="K9105" s="4" t="s">
        <v>106</v>
      </c>
      <c r="L9105" s="4" t="s">
        <v>107</v>
      </c>
      <c r="M9105" s="4" t="s">
        <v>6547</v>
      </c>
      <c r="N9105" s="4" t="s">
        <v>34</v>
      </c>
      <c r="O9105" s="4" t="s">
        <v>67</v>
      </c>
      <c r="P9105" s="4" t="s">
        <v>6548</v>
      </c>
      <c r="Q9105" s="4">
        <v>64.959999999999994</v>
      </c>
      <c r="R9105" s="4">
        <v>5</v>
      </c>
      <c r="S9105" s="4">
        <v>0.6</v>
      </c>
      <c r="T9105" s="4">
        <v>12.991999999999999</v>
      </c>
      <c r="U9105" s="4">
        <v>-84.447999999999993</v>
      </c>
      <c r="V9105" s="4">
        <v>-1.3</v>
      </c>
      <c r="W9105" s="4">
        <v>5</v>
      </c>
      <c r="X9105" s="4" t="s">
        <v>10934</v>
      </c>
    </row>
    <row r="9106" spans="1:24" x14ac:dyDescent="0.35">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x14ac:dyDescent="0.35">
      <c r="A9107" s="4">
        <v>9106</v>
      </c>
      <c r="B9107" s="4" t="s">
        <v>10429</v>
      </c>
      <c r="C9107" s="5">
        <v>41220</v>
      </c>
      <c r="D9107" s="5">
        <v>41225</v>
      </c>
      <c r="E9107" s="4" t="s">
        <v>52</v>
      </c>
      <c r="F9107" s="4" t="s">
        <v>3829</v>
      </c>
      <c r="G9107" s="4" t="s">
        <v>3830</v>
      </c>
      <c r="H9107" s="4" t="s">
        <v>28</v>
      </c>
      <c r="I9107" s="4" t="s">
        <v>29</v>
      </c>
      <c r="J9107" s="4" t="s">
        <v>186</v>
      </c>
      <c r="K9107" s="4" t="s">
        <v>106</v>
      </c>
      <c r="L9107" s="4" t="s">
        <v>107</v>
      </c>
      <c r="M9107" s="4" t="s">
        <v>7529</v>
      </c>
      <c r="N9107" s="4" t="s">
        <v>48</v>
      </c>
      <c r="O9107" s="4" t="s">
        <v>61</v>
      </c>
      <c r="P9107" s="4" t="s">
        <v>7530</v>
      </c>
      <c r="Q9107" s="4">
        <v>177.64800000000002</v>
      </c>
      <c r="R9107" s="4">
        <v>2</v>
      </c>
      <c r="S9107" s="4">
        <v>0.2</v>
      </c>
      <c r="T9107" s="4">
        <v>88.824000000000012</v>
      </c>
      <c r="U9107" s="4">
        <v>-28.867800000000017</v>
      </c>
      <c r="V9107" s="4">
        <v>-0.16250000000000006</v>
      </c>
      <c r="W9107" s="4">
        <v>5</v>
      </c>
      <c r="X9107" s="4" t="s">
        <v>10934</v>
      </c>
    </row>
    <row r="9108" spans="1:24" x14ac:dyDescent="0.35">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x14ac:dyDescent="0.35">
      <c r="A9109" s="4">
        <v>9108</v>
      </c>
      <c r="B9109" s="4" t="s">
        <v>10430</v>
      </c>
      <c r="C9109" s="5">
        <v>41054</v>
      </c>
      <c r="D9109" s="5">
        <v>41057</v>
      </c>
      <c r="E9109" s="4" t="s">
        <v>190</v>
      </c>
      <c r="F9109" s="4" t="s">
        <v>1320</v>
      </c>
      <c r="G9109" s="4" t="s">
        <v>1321</v>
      </c>
      <c r="H9109" s="4" t="s">
        <v>43</v>
      </c>
      <c r="I9109" s="4" t="s">
        <v>29</v>
      </c>
      <c r="J9109" s="4" t="s">
        <v>5692</v>
      </c>
      <c r="K9109" s="4" t="s">
        <v>106</v>
      </c>
      <c r="L9109" s="4" t="s">
        <v>107</v>
      </c>
      <c r="M9109" s="4" t="s">
        <v>5551</v>
      </c>
      <c r="N9109" s="4" t="s">
        <v>48</v>
      </c>
      <c r="O9109" s="4" t="s">
        <v>580</v>
      </c>
      <c r="P9109" s="4" t="s">
        <v>5552</v>
      </c>
      <c r="Q9109" s="4">
        <v>22.368000000000002</v>
      </c>
      <c r="R9109" s="4">
        <v>2</v>
      </c>
      <c r="S9109" s="4">
        <v>0.2</v>
      </c>
      <c r="T9109" s="4">
        <v>11.184000000000001</v>
      </c>
      <c r="U9109" s="4">
        <v>1.6776</v>
      </c>
      <c r="V9109" s="4">
        <v>7.4999999999999997E-2</v>
      </c>
      <c r="W9109" s="4">
        <v>3</v>
      </c>
      <c r="X9109" s="4" t="s">
        <v>10933</v>
      </c>
    </row>
    <row r="9110" spans="1:24" x14ac:dyDescent="0.35">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x14ac:dyDescent="0.35">
      <c r="A9111" s="4">
        <v>9110</v>
      </c>
      <c r="B9111" s="4" t="s">
        <v>10430</v>
      </c>
      <c r="C9111" s="5">
        <v>41054</v>
      </c>
      <c r="D9111" s="5">
        <v>41057</v>
      </c>
      <c r="E9111" s="4" t="s">
        <v>190</v>
      </c>
      <c r="F9111" s="4" t="s">
        <v>1320</v>
      </c>
      <c r="G9111" s="4" t="s">
        <v>1321</v>
      </c>
      <c r="H9111" s="4" t="s">
        <v>43</v>
      </c>
      <c r="I9111" s="4" t="s">
        <v>29</v>
      </c>
      <c r="J9111" s="4" t="s">
        <v>5692</v>
      </c>
      <c r="K9111" s="4" t="s">
        <v>106</v>
      </c>
      <c r="L9111" s="4" t="s">
        <v>107</v>
      </c>
      <c r="M9111" s="4" t="s">
        <v>5328</v>
      </c>
      <c r="N9111" s="4" t="s">
        <v>73</v>
      </c>
      <c r="O9111" s="4" t="s">
        <v>163</v>
      </c>
      <c r="P9111" s="4" t="s">
        <v>5329</v>
      </c>
      <c r="Q9111" s="4">
        <v>207.98400000000004</v>
      </c>
      <c r="R9111" s="4">
        <v>2</v>
      </c>
      <c r="S9111" s="4">
        <v>0.2</v>
      </c>
      <c r="T9111" s="4">
        <v>103.99200000000002</v>
      </c>
      <c r="U9111" s="4">
        <v>36.397199999999998</v>
      </c>
      <c r="V9111" s="4">
        <v>0.17499999999999996</v>
      </c>
      <c r="W9111" s="4">
        <v>3</v>
      </c>
      <c r="X9111" s="4" t="s">
        <v>10933</v>
      </c>
    </row>
    <row r="9112" spans="1:24" x14ac:dyDescent="0.35">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x14ac:dyDescent="0.35">
      <c r="A9113" s="4">
        <v>9112</v>
      </c>
      <c r="B9113" s="4" t="s">
        <v>10431</v>
      </c>
      <c r="C9113" s="5">
        <v>40829</v>
      </c>
      <c r="D9113" s="5">
        <v>40831</v>
      </c>
      <c r="E9113" s="4" t="s">
        <v>190</v>
      </c>
      <c r="F9113" s="4" t="s">
        <v>6151</v>
      </c>
      <c r="G9113" s="4" t="s">
        <v>6152</v>
      </c>
      <c r="H9113" s="4" t="s">
        <v>104</v>
      </c>
      <c r="I9113" s="4" t="s">
        <v>29</v>
      </c>
      <c r="J9113" s="4" t="s">
        <v>1466</v>
      </c>
      <c r="K9113" s="4" t="s">
        <v>321</v>
      </c>
      <c r="L9113" s="4" t="s">
        <v>32</v>
      </c>
      <c r="M9113" s="4" t="s">
        <v>7683</v>
      </c>
      <c r="N9113" s="4" t="s">
        <v>73</v>
      </c>
      <c r="O9113" s="4" t="s">
        <v>163</v>
      </c>
      <c r="P9113" s="4" t="s">
        <v>7684</v>
      </c>
      <c r="Q9113" s="4">
        <v>22.96</v>
      </c>
      <c r="R9113" s="4">
        <v>2</v>
      </c>
      <c r="S9113" s="4">
        <v>0</v>
      </c>
      <c r="T9113" s="4">
        <v>11.48</v>
      </c>
      <c r="U9113" s="4">
        <v>4.3623999999999974</v>
      </c>
      <c r="V9113" s="4">
        <v>0.18999999999999989</v>
      </c>
      <c r="W9113" s="4">
        <v>2</v>
      </c>
      <c r="X9113" s="4" t="s">
        <v>10933</v>
      </c>
    </row>
    <row r="9114" spans="1:24" x14ac:dyDescent="0.35">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x14ac:dyDescent="0.35">
      <c r="A9115" s="4">
        <v>9114</v>
      </c>
      <c r="B9115" s="4" t="s">
        <v>10431</v>
      </c>
      <c r="C9115" s="5">
        <v>40829</v>
      </c>
      <c r="D9115" s="5">
        <v>40831</v>
      </c>
      <c r="E9115" s="4" t="s">
        <v>190</v>
      </c>
      <c r="F9115" s="4" t="s">
        <v>6151</v>
      </c>
      <c r="G9115" s="4" t="s">
        <v>6152</v>
      </c>
      <c r="H9115" s="4" t="s">
        <v>104</v>
      </c>
      <c r="I9115" s="4" t="s">
        <v>29</v>
      </c>
      <c r="J9115" s="4" t="s">
        <v>1466</v>
      </c>
      <c r="K9115" s="4" t="s">
        <v>321</v>
      </c>
      <c r="L9115" s="4" t="s">
        <v>32</v>
      </c>
      <c r="M9115" s="4" t="s">
        <v>3431</v>
      </c>
      <c r="N9115" s="4" t="s">
        <v>48</v>
      </c>
      <c r="O9115" s="4" t="s">
        <v>77</v>
      </c>
      <c r="P9115" s="4" t="s">
        <v>3432</v>
      </c>
      <c r="Q9115" s="4">
        <v>15.18</v>
      </c>
      <c r="R9115" s="4">
        <v>3</v>
      </c>
      <c r="S9115" s="4">
        <v>0</v>
      </c>
      <c r="T9115" s="4">
        <v>5.0599999999999996</v>
      </c>
      <c r="U9115" s="4">
        <v>7.1345999999999989</v>
      </c>
      <c r="V9115" s="4">
        <v>0.46999999999999992</v>
      </c>
      <c r="W9115" s="4">
        <v>2</v>
      </c>
      <c r="X9115" s="4" t="s">
        <v>10933</v>
      </c>
    </row>
    <row r="9116" spans="1:24" x14ac:dyDescent="0.35">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x14ac:dyDescent="0.35">
      <c r="A9117" s="4">
        <v>9116</v>
      </c>
      <c r="B9117" s="4" t="s">
        <v>10433</v>
      </c>
      <c r="C9117" s="5">
        <v>41659</v>
      </c>
      <c r="D9117" s="5">
        <v>41664</v>
      </c>
      <c r="E9117" s="4" t="s">
        <v>25</v>
      </c>
      <c r="F9117" s="4" t="s">
        <v>4332</v>
      </c>
      <c r="G9117" s="4" t="s">
        <v>4333</v>
      </c>
      <c r="H9117" s="4" t="s">
        <v>28</v>
      </c>
      <c r="I9117" s="4" t="s">
        <v>29</v>
      </c>
      <c r="J9117" s="4" t="s">
        <v>148</v>
      </c>
      <c r="K9117" s="4" t="s">
        <v>149</v>
      </c>
      <c r="L9117" s="4" t="s">
        <v>150</v>
      </c>
      <c r="M9117" s="4" t="s">
        <v>4466</v>
      </c>
      <c r="N9117" s="4" t="s">
        <v>73</v>
      </c>
      <c r="O9117" s="4" t="s">
        <v>74</v>
      </c>
      <c r="P9117" s="4" t="s">
        <v>4467</v>
      </c>
      <c r="Q9117" s="4">
        <v>429.59999999999997</v>
      </c>
      <c r="R9117" s="4">
        <v>2</v>
      </c>
      <c r="S9117" s="4">
        <v>0.4</v>
      </c>
      <c r="T9117" s="4">
        <v>214.79999999999998</v>
      </c>
      <c r="U9117" s="4">
        <v>-93.079999999999984</v>
      </c>
      <c r="V9117" s="4">
        <v>-0.21666666666666665</v>
      </c>
      <c r="W9117" s="4">
        <v>5</v>
      </c>
      <c r="X9117" s="4" t="s">
        <v>10934</v>
      </c>
    </row>
    <row r="9118" spans="1:24" x14ac:dyDescent="0.35">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x14ac:dyDescent="0.35">
      <c r="A9119" s="4">
        <v>9118</v>
      </c>
      <c r="B9119" s="4" t="s">
        <v>10433</v>
      </c>
      <c r="C9119" s="5">
        <v>41659</v>
      </c>
      <c r="D9119" s="5">
        <v>41664</v>
      </c>
      <c r="E9119" s="4" t="s">
        <v>25</v>
      </c>
      <c r="F9119" s="4" t="s">
        <v>4332</v>
      </c>
      <c r="G9119" s="4" t="s">
        <v>4333</v>
      </c>
      <c r="H9119" s="4" t="s">
        <v>28</v>
      </c>
      <c r="I9119" s="4" t="s">
        <v>29</v>
      </c>
      <c r="J9119" s="4" t="s">
        <v>148</v>
      </c>
      <c r="K9119" s="4" t="s">
        <v>149</v>
      </c>
      <c r="L9119" s="4" t="s">
        <v>150</v>
      </c>
      <c r="M9119" s="4" t="s">
        <v>3038</v>
      </c>
      <c r="N9119" s="4" t="s">
        <v>34</v>
      </c>
      <c r="O9119" s="4" t="s">
        <v>38</v>
      </c>
      <c r="P9119" s="4" t="s">
        <v>3039</v>
      </c>
      <c r="Q9119" s="4">
        <v>887.27099999999984</v>
      </c>
      <c r="R9119" s="4">
        <v>3</v>
      </c>
      <c r="S9119" s="4">
        <v>0.3</v>
      </c>
      <c r="T9119" s="4">
        <v>295.75699999999995</v>
      </c>
      <c r="U9119" s="4">
        <v>-63.376499999999965</v>
      </c>
      <c r="V9119" s="4">
        <v>-7.1428571428571397E-2</v>
      </c>
      <c r="W9119" s="4">
        <v>5</v>
      </c>
      <c r="X9119" s="4" t="s">
        <v>10934</v>
      </c>
    </row>
    <row r="9120" spans="1:24" x14ac:dyDescent="0.35">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x14ac:dyDescent="0.35">
      <c r="A9121" s="4">
        <v>9120</v>
      </c>
      <c r="B9121" s="4" t="s">
        <v>10434</v>
      </c>
      <c r="C9121" s="5">
        <v>41432</v>
      </c>
      <c r="D9121" s="5">
        <v>41438</v>
      </c>
      <c r="E9121" s="4" t="s">
        <v>52</v>
      </c>
      <c r="F9121" s="4" t="s">
        <v>1510</v>
      </c>
      <c r="G9121" s="4" t="s">
        <v>1511</v>
      </c>
      <c r="H9121" s="4" t="s">
        <v>104</v>
      </c>
      <c r="I9121" s="4" t="s">
        <v>29</v>
      </c>
      <c r="J9121" s="4" t="s">
        <v>44</v>
      </c>
      <c r="K9121" s="4" t="s">
        <v>45</v>
      </c>
      <c r="L9121" s="4" t="s">
        <v>46</v>
      </c>
      <c r="M9121" s="4" t="s">
        <v>3202</v>
      </c>
      <c r="N9121" s="4" t="s">
        <v>48</v>
      </c>
      <c r="O9121" s="4" t="s">
        <v>49</v>
      </c>
      <c r="P9121" s="4" t="s">
        <v>3203</v>
      </c>
      <c r="Q9121" s="4">
        <v>22.05</v>
      </c>
      <c r="R9121" s="4">
        <v>7</v>
      </c>
      <c r="S9121" s="4">
        <v>0</v>
      </c>
      <c r="T9121" s="4">
        <v>3.15</v>
      </c>
      <c r="U9121" s="4">
        <v>10.584</v>
      </c>
      <c r="V9121" s="4">
        <v>0.48</v>
      </c>
      <c r="W9121" s="4">
        <v>6</v>
      </c>
      <c r="X9121" s="4" t="s">
        <v>10934</v>
      </c>
    </row>
    <row r="9122" spans="1:24" x14ac:dyDescent="0.35">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x14ac:dyDescent="0.35">
      <c r="A9123" s="4">
        <v>9122</v>
      </c>
      <c r="B9123" s="4" t="s">
        <v>10437</v>
      </c>
      <c r="C9123" s="5">
        <v>41717</v>
      </c>
      <c r="D9123" s="5">
        <v>41719</v>
      </c>
      <c r="E9123" s="4" t="s">
        <v>25</v>
      </c>
      <c r="F9123" s="4" t="s">
        <v>8158</v>
      </c>
      <c r="G9123" s="4" t="s">
        <v>8159</v>
      </c>
      <c r="H9123" s="4" t="s">
        <v>43</v>
      </c>
      <c r="I9123" s="4" t="s">
        <v>29</v>
      </c>
      <c r="J9123" s="4" t="s">
        <v>44</v>
      </c>
      <c r="K9123" s="4" t="s">
        <v>45</v>
      </c>
      <c r="L9123" s="4" t="s">
        <v>46</v>
      </c>
      <c r="M9123" s="4" t="s">
        <v>439</v>
      </c>
      <c r="N9123" s="4" t="s">
        <v>48</v>
      </c>
      <c r="O9123" s="4" t="s">
        <v>80</v>
      </c>
      <c r="P9123" s="4" t="s">
        <v>440</v>
      </c>
      <c r="Q9123" s="4">
        <v>90.86</v>
      </c>
      <c r="R9123" s="4">
        <v>7</v>
      </c>
      <c r="S9123" s="4">
        <v>0</v>
      </c>
      <c r="T9123" s="4">
        <v>12.98</v>
      </c>
      <c r="U9123" s="4">
        <v>26.349399999999992</v>
      </c>
      <c r="V9123" s="4">
        <v>0.28999999999999992</v>
      </c>
      <c r="W9123" s="4">
        <v>2</v>
      </c>
      <c r="X9123" s="4" t="s">
        <v>10933</v>
      </c>
    </row>
    <row r="9124" spans="1:24" x14ac:dyDescent="0.35">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x14ac:dyDescent="0.35">
      <c r="A9125" s="4">
        <v>9124</v>
      </c>
      <c r="B9125" s="4" t="s">
        <v>10439</v>
      </c>
      <c r="C9125" s="5">
        <v>41605</v>
      </c>
      <c r="D9125" s="5">
        <v>41607</v>
      </c>
      <c r="E9125" s="4" t="s">
        <v>25</v>
      </c>
      <c r="F9125" s="4" t="s">
        <v>158</v>
      </c>
      <c r="G9125" s="4" t="s">
        <v>159</v>
      </c>
      <c r="H9125" s="4" t="s">
        <v>28</v>
      </c>
      <c r="I9125" s="4" t="s">
        <v>29</v>
      </c>
      <c r="J9125" s="4" t="s">
        <v>148</v>
      </c>
      <c r="K9125" s="4" t="s">
        <v>149</v>
      </c>
      <c r="L9125" s="4" t="s">
        <v>150</v>
      </c>
      <c r="M9125" s="4" t="s">
        <v>2752</v>
      </c>
      <c r="N9125" s="4" t="s">
        <v>48</v>
      </c>
      <c r="O9125" s="4" t="s">
        <v>77</v>
      </c>
      <c r="P9125" s="4" t="s">
        <v>2753</v>
      </c>
      <c r="Q9125" s="4">
        <v>78.759000000000015</v>
      </c>
      <c r="R9125" s="4">
        <v>9</v>
      </c>
      <c r="S9125" s="4">
        <v>0.7</v>
      </c>
      <c r="T9125" s="4">
        <v>8.7510000000000012</v>
      </c>
      <c r="U9125" s="4">
        <v>-57.75660000000002</v>
      </c>
      <c r="V9125" s="4">
        <v>-0.7333333333333335</v>
      </c>
      <c r="W9125" s="4">
        <v>2</v>
      </c>
      <c r="X9125" s="4" t="s">
        <v>10933</v>
      </c>
    </row>
    <row r="9126" spans="1:24" x14ac:dyDescent="0.35">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x14ac:dyDescent="0.35">
      <c r="A9127" s="4">
        <v>9126</v>
      </c>
      <c r="B9127" s="4" t="s">
        <v>10440</v>
      </c>
      <c r="C9127" s="5">
        <v>41505</v>
      </c>
      <c r="D9127" s="5">
        <v>41507</v>
      </c>
      <c r="E9127" s="4" t="s">
        <v>25</v>
      </c>
      <c r="F9127" s="4" t="s">
        <v>184</v>
      </c>
      <c r="G9127" s="4" t="s">
        <v>185</v>
      </c>
      <c r="H9127" s="4" t="s">
        <v>104</v>
      </c>
      <c r="I9127" s="4" t="s">
        <v>29</v>
      </c>
      <c r="J9127" s="4" t="s">
        <v>186</v>
      </c>
      <c r="K9127" s="4" t="s">
        <v>106</v>
      </c>
      <c r="L9127" s="4" t="s">
        <v>107</v>
      </c>
      <c r="M9127" s="4" t="s">
        <v>6592</v>
      </c>
      <c r="N9127" s="4" t="s">
        <v>34</v>
      </c>
      <c r="O9127" s="4" t="s">
        <v>67</v>
      </c>
      <c r="P9127" s="4" t="s">
        <v>6593</v>
      </c>
      <c r="Q9127" s="4">
        <v>5.3440000000000003</v>
      </c>
      <c r="R9127" s="4">
        <v>4</v>
      </c>
      <c r="S9127" s="4">
        <v>0.6</v>
      </c>
      <c r="T9127" s="4">
        <v>1.3360000000000001</v>
      </c>
      <c r="U9127" s="4">
        <v>-2.1375999999999991</v>
      </c>
      <c r="V9127" s="4">
        <v>-0.3999999999999998</v>
      </c>
      <c r="W9127" s="4">
        <v>2</v>
      </c>
      <c r="X9127" s="4" t="s">
        <v>10933</v>
      </c>
    </row>
    <row r="9128" spans="1:24" x14ac:dyDescent="0.35">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x14ac:dyDescent="0.35">
      <c r="A9129" s="4">
        <v>9128</v>
      </c>
      <c r="B9129" s="4" t="s">
        <v>10442</v>
      </c>
      <c r="C9129" s="5">
        <v>41785</v>
      </c>
      <c r="D9129" s="5">
        <v>41792</v>
      </c>
      <c r="E9129" s="4" t="s">
        <v>52</v>
      </c>
      <c r="F9129" s="4" t="s">
        <v>1260</v>
      </c>
      <c r="G9129" s="4" t="s">
        <v>1261</v>
      </c>
      <c r="H9129" s="4" t="s">
        <v>28</v>
      </c>
      <c r="I9129" s="4" t="s">
        <v>29</v>
      </c>
      <c r="J9129" s="4" t="s">
        <v>186</v>
      </c>
      <c r="K9129" s="4" t="s">
        <v>106</v>
      </c>
      <c r="L9129" s="4" t="s">
        <v>107</v>
      </c>
      <c r="M9129" s="4" t="s">
        <v>8344</v>
      </c>
      <c r="N9129" s="4" t="s">
        <v>48</v>
      </c>
      <c r="O9129" s="4" t="s">
        <v>61</v>
      </c>
      <c r="P9129" s="4" t="s">
        <v>8345</v>
      </c>
      <c r="Q9129" s="4">
        <v>50.135999999999996</v>
      </c>
      <c r="R9129" s="4">
        <v>3</v>
      </c>
      <c r="S9129" s="4">
        <v>0.2</v>
      </c>
      <c r="T9129" s="4">
        <v>16.712</v>
      </c>
      <c r="U9129" s="4">
        <v>-11.2806</v>
      </c>
      <c r="V9129" s="4">
        <v>-0.22500000000000001</v>
      </c>
      <c r="W9129" s="4">
        <v>7</v>
      </c>
      <c r="X9129" s="4" t="s">
        <v>10934</v>
      </c>
    </row>
    <row r="9130" spans="1:24" x14ac:dyDescent="0.35">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x14ac:dyDescent="0.35">
      <c r="A9131" s="4">
        <v>9130</v>
      </c>
      <c r="B9131" s="4" t="s">
        <v>10444</v>
      </c>
      <c r="C9131" s="5">
        <v>41358</v>
      </c>
      <c r="D9131" s="5">
        <v>41360</v>
      </c>
      <c r="E9131" s="4" t="s">
        <v>25</v>
      </c>
      <c r="F9131" s="4" t="s">
        <v>3537</v>
      </c>
      <c r="G9131" s="4" t="s">
        <v>3538</v>
      </c>
      <c r="H9131" s="4" t="s">
        <v>28</v>
      </c>
      <c r="I9131" s="4" t="s">
        <v>29</v>
      </c>
      <c r="J9131" s="4" t="s">
        <v>2182</v>
      </c>
      <c r="K9131" s="4" t="s">
        <v>500</v>
      </c>
      <c r="L9131" s="4" t="s">
        <v>150</v>
      </c>
      <c r="M9131" s="4" t="s">
        <v>5659</v>
      </c>
      <c r="N9131" s="4" t="s">
        <v>34</v>
      </c>
      <c r="O9131" s="4" t="s">
        <v>35</v>
      </c>
      <c r="P9131" s="4" t="s">
        <v>5660</v>
      </c>
      <c r="Q9131" s="4">
        <v>301.46999999999997</v>
      </c>
      <c r="R9131" s="4">
        <v>3</v>
      </c>
      <c r="S9131" s="4">
        <v>0.5</v>
      </c>
      <c r="T9131" s="4">
        <v>100.49</v>
      </c>
      <c r="U9131" s="4">
        <v>-241.17600000000002</v>
      </c>
      <c r="V9131" s="4">
        <v>-0.80000000000000016</v>
      </c>
      <c r="W9131" s="4">
        <v>2</v>
      </c>
      <c r="X9131" s="4" t="s">
        <v>10933</v>
      </c>
    </row>
    <row r="9132" spans="1:24" x14ac:dyDescent="0.35">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x14ac:dyDescent="0.35">
      <c r="A9133" s="4">
        <v>9132</v>
      </c>
      <c r="B9133" s="4" t="s">
        <v>10445</v>
      </c>
      <c r="C9133" s="5">
        <v>41788</v>
      </c>
      <c r="D9133" s="5">
        <v>41792</v>
      </c>
      <c r="E9133" s="4" t="s">
        <v>52</v>
      </c>
      <c r="F9133" s="4" t="s">
        <v>4735</v>
      </c>
      <c r="G9133" s="4" t="s">
        <v>4736</v>
      </c>
      <c r="H9133" s="4" t="s">
        <v>43</v>
      </c>
      <c r="I9133" s="4" t="s">
        <v>29</v>
      </c>
      <c r="J9133" s="4" t="s">
        <v>10446</v>
      </c>
      <c r="K9133" s="4" t="s">
        <v>2737</v>
      </c>
      <c r="L9133" s="4" t="s">
        <v>150</v>
      </c>
      <c r="M9133" s="4" t="s">
        <v>3930</v>
      </c>
      <c r="N9133" s="4" t="s">
        <v>34</v>
      </c>
      <c r="O9133" s="4" t="s">
        <v>67</v>
      </c>
      <c r="P9133" s="4" t="s">
        <v>3931</v>
      </c>
      <c r="Q9133" s="4">
        <v>27.46</v>
      </c>
      <c r="R9133" s="4">
        <v>2</v>
      </c>
      <c r="S9133" s="4">
        <v>0</v>
      </c>
      <c r="T9133" s="4">
        <v>13.73</v>
      </c>
      <c r="U9133" s="4">
        <v>9.8856000000000002</v>
      </c>
      <c r="V9133" s="4">
        <v>0.36</v>
      </c>
      <c r="W9133" s="4">
        <v>4</v>
      </c>
      <c r="X9133" s="4" t="s">
        <v>10933</v>
      </c>
    </row>
    <row r="9134" spans="1:24" x14ac:dyDescent="0.35">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x14ac:dyDescent="0.35">
      <c r="A9135" s="4">
        <v>9134</v>
      </c>
      <c r="B9135" s="4" t="s">
        <v>10447</v>
      </c>
      <c r="C9135" s="5">
        <v>41152</v>
      </c>
      <c r="D9135" s="5">
        <v>41156</v>
      </c>
      <c r="E9135" s="4" t="s">
        <v>52</v>
      </c>
      <c r="F9135" s="4" t="s">
        <v>4902</v>
      </c>
      <c r="G9135" s="4" t="s">
        <v>4903</v>
      </c>
      <c r="H9135" s="4" t="s">
        <v>104</v>
      </c>
      <c r="I9135" s="4" t="s">
        <v>29</v>
      </c>
      <c r="J9135" s="4" t="s">
        <v>949</v>
      </c>
      <c r="K9135" s="4" t="s">
        <v>45</v>
      </c>
      <c r="L9135" s="4" t="s">
        <v>46</v>
      </c>
      <c r="M9135" s="4" t="s">
        <v>3400</v>
      </c>
      <c r="N9135" s="4" t="s">
        <v>73</v>
      </c>
      <c r="O9135" s="4" t="s">
        <v>74</v>
      </c>
      <c r="P9135" s="4" t="s">
        <v>3401</v>
      </c>
      <c r="Q9135" s="4">
        <v>555.96</v>
      </c>
      <c r="R9135" s="4">
        <v>5</v>
      </c>
      <c r="S9135" s="4">
        <v>0.2</v>
      </c>
      <c r="T9135" s="4">
        <v>111.19200000000001</v>
      </c>
      <c r="U9135" s="4">
        <v>41.697000000000003</v>
      </c>
      <c r="V9135" s="4">
        <v>7.4999999999999997E-2</v>
      </c>
      <c r="W9135" s="4">
        <v>4</v>
      </c>
      <c r="X9135" s="4" t="s">
        <v>10933</v>
      </c>
    </row>
    <row r="9136" spans="1:24" x14ac:dyDescent="0.35">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x14ac:dyDescent="0.35">
      <c r="A9137" s="4">
        <v>9136</v>
      </c>
      <c r="B9137" s="4" t="s">
        <v>10448</v>
      </c>
      <c r="C9137" s="5">
        <v>41377</v>
      </c>
      <c r="D9137" s="5">
        <v>41382</v>
      </c>
      <c r="E9137" s="4" t="s">
        <v>52</v>
      </c>
      <c r="F9137" s="4" t="s">
        <v>4526</v>
      </c>
      <c r="G9137" s="4" t="s">
        <v>4527</v>
      </c>
      <c r="H9137" s="4" t="s">
        <v>43</v>
      </c>
      <c r="I9137" s="4" t="s">
        <v>29</v>
      </c>
      <c r="J9137" s="4" t="s">
        <v>9003</v>
      </c>
      <c r="K9137" s="4" t="s">
        <v>90</v>
      </c>
      <c r="L9137" s="4" t="s">
        <v>32</v>
      </c>
      <c r="M9137" s="4" t="s">
        <v>1544</v>
      </c>
      <c r="N9137" s="4" t="s">
        <v>48</v>
      </c>
      <c r="O9137" s="4" t="s">
        <v>61</v>
      </c>
      <c r="P9137" s="4" t="s">
        <v>1545</v>
      </c>
      <c r="Q9137" s="4">
        <v>51.984000000000009</v>
      </c>
      <c r="R9137" s="4">
        <v>1</v>
      </c>
      <c r="S9137" s="4">
        <v>0.2</v>
      </c>
      <c r="T9137" s="4">
        <v>51.984000000000009</v>
      </c>
      <c r="U9137" s="4">
        <v>-5.1983999999999995</v>
      </c>
      <c r="V9137" s="4">
        <v>-9.9999999999999978E-2</v>
      </c>
      <c r="W9137" s="4">
        <v>5</v>
      </c>
      <c r="X9137" s="4" t="s">
        <v>10934</v>
      </c>
    </row>
    <row r="9138" spans="1:24" x14ac:dyDescent="0.35">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x14ac:dyDescent="0.35">
      <c r="A9139" s="4">
        <v>9138</v>
      </c>
      <c r="B9139" s="4" t="s">
        <v>10449</v>
      </c>
      <c r="C9139" s="5">
        <v>40577</v>
      </c>
      <c r="D9139" s="5">
        <v>40584</v>
      </c>
      <c r="E9139" s="4" t="s">
        <v>52</v>
      </c>
      <c r="F9139" s="4" t="s">
        <v>4355</v>
      </c>
      <c r="G9139" s="4" t="s">
        <v>4356</v>
      </c>
      <c r="H9139" s="4" t="s">
        <v>28</v>
      </c>
      <c r="I9139" s="4" t="s">
        <v>29</v>
      </c>
      <c r="J9139" s="4" t="s">
        <v>1153</v>
      </c>
      <c r="K9139" s="4" t="s">
        <v>56</v>
      </c>
      <c r="L9139" s="4" t="s">
        <v>32</v>
      </c>
      <c r="M9139" s="4" t="s">
        <v>3912</v>
      </c>
      <c r="N9139" s="4" t="s">
        <v>48</v>
      </c>
      <c r="O9139" s="4" t="s">
        <v>77</v>
      </c>
      <c r="P9139" s="4" t="s">
        <v>3913</v>
      </c>
      <c r="Q9139" s="4">
        <v>18.336000000000002</v>
      </c>
      <c r="R9139" s="4">
        <v>2</v>
      </c>
      <c r="S9139" s="4">
        <v>0.7</v>
      </c>
      <c r="T9139" s="4">
        <v>9.168000000000001</v>
      </c>
      <c r="U9139" s="4">
        <v>-12.224</v>
      </c>
      <c r="V9139" s="4">
        <v>-0.66666666666666663</v>
      </c>
      <c r="W9139" s="4">
        <v>7</v>
      </c>
      <c r="X9139" s="4" t="s">
        <v>10934</v>
      </c>
    </row>
    <row r="9140" spans="1:24" x14ac:dyDescent="0.35">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x14ac:dyDescent="0.35">
      <c r="A9141" s="4">
        <v>9140</v>
      </c>
      <c r="B9141" s="4" t="s">
        <v>10450</v>
      </c>
      <c r="C9141" s="5">
        <v>40788</v>
      </c>
      <c r="D9141" s="5">
        <v>40794</v>
      </c>
      <c r="E9141" s="4" t="s">
        <v>52</v>
      </c>
      <c r="F9141" s="4" t="s">
        <v>2462</v>
      </c>
      <c r="G9141" s="4" t="s">
        <v>2463</v>
      </c>
      <c r="H9141" s="4" t="s">
        <v>28</v>
      </c>
      <c r="I9141" s="4" t="s">
        <v>29</v>
      </c>
      <c r="J9141" s="4" t="s">
        <v>8457</v>
      </c>
      <c r="K9141" s="4" t="s">
        <v>213</v>
      </c>
      <c r="L9141" s="4" t="s">
        <v>107</v>
      </c>
      <c r="M9141" s="4" t="s">
        <v>480</v>
      </c>
      <c r="N9141" s="4" t="s">
        <v>73</v>
      </c>
      <c r="O9141" s="4" t="s">
        <v>163</v>
      </c>
      <c r="P9141" s="4" t="s">
        <v>481</v>
      </c>
      <c r="Q9141" s="4">
        <v>475.94400000000002</v>
      </c>
      <c r="R9141" s="4">
        <v>7</v>
      </c>
      <c r="S9141" s="4">
        <v>0.2</v>
      </c>
      <c r="T9141" s="4">
        <v>67.992000000000004</v>
      </c>
      <c r="U9141" s="4">
        <v>95.188799999999972</v>
      </c>
      <c r="V9141" s="4">
        <v>0.19999999999999993</v>
      </c>
      <c r="W9141" s="4">
        <v>6</v>
      </c>
      <c r="X9141" s="4" t="s">
        <v>10934</v>
      </c>
    </row>
    <row r="9142" spans="1:24" x14ac:dyDescent="0.35">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x14ac:dyDescent="0.35">
      <c r="A9143" s="4">
        <v>9142</v>
      </c>
      <c r="B9143" s="4" t="s">
        <v>10452</v>
      </c>
      <c r="C9143" s="5">
        <v>41523</v>
      </c>
      <c r="D9143" s="5">
        <v>41525</v>
      </c>
      <c r="E9143" s="4" t="s">
        <v>190</v>
      </c>
      <c r="F9143" s="4" t="s">
        <v>9584</v>
      </c>
      <c r="G9143" s="4" t="s">
        <v>9585</v>
      </c>
      <c r="H9143" s="4" t="s">
        <v>43</v>
      </c>
      <c r="I9143" s="4" t="s">
        <v>29</v>
      </c>
      <c r="J9143" s="4" t="s">
        <v>268</v>
      </c>
      <c r="K9143" s="4" t="s">
        <v>269</v>
      </c>
      <c r="L9143" s="4" t="s">
        <v>150</v>
      </c>
      <c r="M9143" s="4" t="s">
        <v>250</v>
      </c>
      <c r="N9143" s="4" t="s">
        <v>73</v>
      </c>
      <c r="O9143" s="4" t="s">
        <v>74</v>
      </c>
      <c r="P9143" s="4" t="s">
        <v>251</v>
      </c>
      <c r="Q9143" s="4">
        <v>43.6</v>
      </c>
      <c r="R9143" s="4">
        <v>4</v>
      </c>
      <c r="S9143" s="4">
        <v>0</v>
      </c>
      <c r="T9143" s="4">
        <v>10.9</v>
      </c>
      <c r="U9143" s="4">
        <v>12.208000000000002</v>
      </c>
      <c r="V9143" s="4">
        <v>0.28000000000000003</v>
      </c>
      <c r="W9143" s="4">
        <v>2</v>
      </c>
      <c r="X9143" s="4" t="s">
        <v>10933</v>
      </c>
    </row>
    <row r="9144" spans="1:24" x14ac:dyDescent="0.35">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x14ac:dyDescent="0.35">
      <c r="A9145" s="4">
        <v>9144</v>
      </c>
      <c r="B9145" s="4" t="s">
        <v>10453</v>
      </c>
      <c r="C9145" s="5">
        <v>41780</v>
      </c>
      <c r="D9145" s="5">
        <v>41786</v>
      </c>
      <c r="E9145" s="4" t="s">
        <v>52</v>
      </c>
      <c r="F9145" s="4" t="s">
        <v>4201</v>
      </c>
      <c r="G9145" s="4" t="s">
        <v>4202</v>
      </c>
      <c r="H9145" s="4" t="s">
        <v>28</v>
      </c>
      <c r="I9145" s="4" t="s">
        <v>29</v>
      </c>
      <c r="J9145" s="4" t="s">
        <v>1393</v>
      </c>
      <c r="K9145" s="4" t="s">
        <v>1394</v>
      </c>
      <c r="L9145" s="4" t="s">
        <v>46</v>
      </c>
      <c r="M9145" s="4" t="s">
        <v>9196</v>
      </c>
      <c r="N9145" s="4" t="s">
        <v>73</v>
      </c>
      <c r="O9145" s="4" t="s">
        <v>74</v>
      </c>
      <c r="P9145" s="4" t="s">
        <v>9197</v>
      </c>
      <c r="Q9145" s="4">
        <v>1123.1280000000002</v>
      </c>
      <c r="R9145" s="4">
        <v>9</v>
      </c>
      <c r="S9145" s="4">
        <v>0.2</v>
      </c>
      <c r="T9145" s="4">
        <v>124.79200000000002</v>
      </c>
      <c r="U9145" s="4">
        <v>70.195499999999981</v>
      </c>
      <c r="V9145" s="4">
        <v>6.2499999999999972E-2</v>
      </c>
      <c r="W9145" s="4">
        <v>6</v>
      </c>
      <c r="X9145" s="4" t="s">
        <v>10934</v>
      </c>
    </row>
    <row r="9146" spans="1:24" x14ac:dyDescent="0.35">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x14ac:dyDescent="0.35">
      <c r="A9147" s="4">
        <v>9146</v>
      </c>
      <c r="B9147" s="4" t="s">
        <v>10454</v>
      </c>
      <c r="C9147" s="5">
        <v>41172</v>
      </c>
      <c r="D9147" s="5">
        <v>41176</v>
      </c>
      <c r="E9147" s="4" t="s">
        <v>52</v>
      </c>
      <c r="F9147" s="4" t="s">
        <v>1999</v>
      </c>
      <c r="G9147" s="4" t="s">
        <v>2000</v>
      </c>
      <c r="H9147" s="4" t="s">
        <v>28</v>
      </c>
      <c r="I9147" s="4" t="s">
        <v>29</v>
      </c>
      <c r="J9147" s="4" t="s">
        <v>212</v>
      </c>
      <c r="K9147" s="4" t="s">
        <v>213</v>
      </c>
      <c r="L9147" s="4" t="s">
        <v>107</v>
      </c>
      <c r="M9147" s="4" t="s">
        <v>2359</v>
      </c>
      <c r="N9147" s="4" t="s">
        <v>48</v>
      </c>
      <c r="O9147" s="4" t="s">
        <v>77</v>
      </c>
      <c r="P9147" s="4" t="s">
        <v>2360</v>
      </c>
      <c r="Q9147" s="4">
        <v>2.8079999999999989</v>
      </c>
      <c r="R9147" s="4">
        <v>3</v>
      </c>
      <c r="S9147" s="4">
        <v>0.8</v>
      </c>
      <c r="T9147" s="4">
        <v>0.93599999999999961</v>
      </c>
      <c r="U9147" s="4">
        <v>-4.492799999999999</v>
      </c>
      <c r="V9147" s="4">
        <v>-1.6000000000000003</v>
      </c>
      <c r="W9147" s="4">
        <v>4</v>
      </c>
      <c r="X9147" s="4" t="s">
        <v>10933</v>
      </c>
    </row>
    <row r="9148" spans="1:24" x14ac:dyDescent="0.35">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x14ac:dyDescent="0.35">
      <c r="A9149" s="4">
        <v>9148</v>
      </c>
      <c r="B9149" s="4" t="s">
        <v>10455</v>
      </c>
      <c r="C9149" s="5">
        <v>41297</v>
      </c>
      <c r="D9149" s="5">
        <v>41301</v>
      </c>
      <c r="E9149" s="4" t="s">
        <v>52</v>
      </c>
      <c r="F9149" s="4" t="s">
        <v>997</v>
      </c>
      <c r="G9149" s="4" t="s">
        <v>998</v>
      </c>
      <c r="H9149" s="4" t="s">
        <v>43</v>
      </c>
      <c r="I9149" s="4" t="s">
        <v>29</v>
      </c>
      <c r="J9149" s="4" t="s">
        <v>2223</v>
      </c>
      <c r="K9149" s="4" t="s">
        <v>5205</v>
      </c>
      <c r="L9149" s="4" t="s">
        <v>150</v>
      </c>
      <c r="M9149" s="4" t="s">
        <v>10456</v>
      </c>
      <c r="N9149" s="4" t="s">
        <v>48</v>
      </c>
      <c r="O9149" s="4" t="s">
        <v>70</v>
      </c>
      <c r="P9149" s="4" t="s">
        <v>10457</v>
      </c>
      <c r="Q9149" s="4">
        <v>8.0400000000000009</v>
      </c>
      <c r="R9149" s="4">
        <v>6</v>
      </c>
      <c r="S9149" s="4">
        <v>0</v>
      </c>
      <c r="T9149" s="4">
        <v>1.34</v>
      </c>
      <c r="U9149" s="4">
        <v>2.7336</v>
      </c>
      <c r="V9149" s="4">
        <v>0.33999999999999997</v>
      </c>
      <c r="W9149" s="4">
        <v>4</v>
      </c>
      <c r="X9149" s="4" t="s">
        <v>10933</v>
      </c>
    </row>
    <row r="9150" spans="1:24" x14ac:dyDescent="0.35">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x14ac:dyDescent="0.35">
      <c r="A9151" s="4">
        <v>9150</v>
      </c>
      <c r="B9151" s="4" t="s">
        <v>10458</v>
      </c>
      <c r="C9151" s="5">
        <v>40695</v>
      </c>
      <c r="D9151" s="5">
        <v>40700</v>
      </c>
      <c r="E9151" s="4" t="s">
        <v>52</v>
      </c>
      <c r="F9151" s="4" t="s">
        <v>3603</v>
      </c>
      <c r="G9151" s="4" t="s">
        <v>3604</v>
      </c>
      <c r="H9151" s="4" t="s">
        <v>43</v>
      </c>
      <c r="I9151" s="4" t="s">
        <v>29</v>
      </c>
      <c r="J9151" s="4" t="s">
        <v>882</v>
      </c>
      <c r="K9151" s="4" t="s">
        <v>240</v>
      </c>
      <c r="L9151" s="4" t="s">
        <v>107</v>
      </c>
      <c r="M9151" s="4" t="s">
        <v>3933</v>
      </c>
      <c r="N9151" s="4" t="s">
        <v>48</v>
      </c>
      <c r="O9151" s="4" t="s">
        <v>77</v>
      </c>
      <c r="P9151" s="4" t="s">
        <v>3934</v>
      </c>
      <c r="Q9151" s="4">
        <v>138.56</v>
      </c>
      <c r="R9151" s="4">
        <v>4</v>
      </c>
      <c r="S9151" s="4">
        <v>0</v>
      </c>
      <c r="T9151" s="4">
        <v>34.64</v>
      </c>
      <c r="U9151" s="4">
        <v>66.508799999999994</v>
      </c>
      <c r="V9151" s="4">
        <v>0.47999999999999993</v>
      </c>
      <c r="W9151" s="4">
        <v>5</v>
      </c>
      <c r="X9151" s="4" t="s">
        <v>10934</v>
      </c>
    </row>
    <row r="9152" spans="1:24" x14ac:dyDescent="0.35">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x14ac:dyDescent="0.35">
      <c r="A9153" s="4">
        <v>9152</v>
      </c>
      <c r="B9153" s="4" t="s">
        <v>10459</v>
      </c>
      <c r="C9153" s="5">
        <v>41176</v>
      </c>
      <c r="D9153" s="5">
        <v>41181</v>
      </c>
      <c r="E9153" s="4" t="s">
        <v>25</v>
      </c>
      <c r="F9153" s="4" t="s">
        <v>292</v>
      </c>
      <c r="G9153" s="4" t="s">
        <v>293</v>
      </c>
      <c r="H9153" s="4" t="s">
        <v>28</v>
      </c>
      <c r="I9153" s="4" t="s">
        <v>29</v>
      </c>
      <c r="J9153" s="4" t="s">
        <v>7765</v>
      </c>
      <c r="K9153" s="4" t="s">
        <v>312</v>
      </c>
      <c r="L9153" s="4" t="s">
        <v>46</v>
      </c>
      <c r="M9153" s="4" t="s">
        <v>6947</v>
      </c>
      <c r="N9153" s="4" t="s">
        <v>48</v>
      </c>
      <c r="O9153" s="4" t="s">
        <v>70</v>
      </c>
      <c r="P9153" s="4" t="s">
        <v>6948</v>
      </c>
      <c r="Q9153" s="4">
        <v>14.576000000000001</v>
      </c>
      <c r="R9153" s="4">
        <v>2</v>
      </c>
      <c r="S9153" s="4">
        <v>0.2</v>
      </c>
      <c r="T9153" s="4">
        <v>7.2880000000000003</v>
      </c>
      <c r="U9153" s="4">
        <v>2.3685999999999989</v>
      </c>
      <c r="V9153" s="4">
        <v>0.16249999999999992</v>
      </c>
      <c r="W9153" s="4">
        <v>5</v>
      </c>
      <c r="X9153" s="4" t="s">
        <v>10934</v>
      </c>
    </row>
    <row r="9154" spans="1:24" x14ac:dyDescent="0.35">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x14ac:dyDescent="0.35">
      <c r="A9155" s="4">
        <v>9154</v>
      </c>
      <c r="B9155" s="4" t="s">
        <v>10459</v>
      </c>
      <c r="C9155" s="5">
        <v>41176</v>
      </c>
      <c r="D9155" s="5">
        <v>41181</v>
      </c>
      <c r="E9155" s="4" t="s">
        <v>25</v>
      </c>
      <c r="F9155" s="4" t="s">
        <v>292</v>
      </c>
      <c r="G9155" s="4" t="s">
        <v>293</v>
      </c>
      <c r="H9155" s="4" t="s">
        <v>28</v>
      </c>
      <c r="I9155" s="4" t="s">
        <v>29</v>
      </c>
      <c r="J9155" s="4" t="s">
        <v>7765</v>
      </c>
      <c r="K9155" s="4" t="s">
        <v>312</v>
      </c>
      <c r="L9155" s="4" t="s">
        <v>46</v>
      </c>
      <c r="M9155" s="4" t="s">
        <v>1760</v>
      </c>
      <c r="N9155" s="4" t="s">
        <v>48</v>
      </c>
      <c r="O9155" s="4" t="s">
        <v>70</v>
      </c>
      <c r="P9155" s="4" t="s">
        <v>1761</v>
      </c>
      <c r="Q9155" s="4">
        <v>16.463999999999999</v>
      </c>
      <c r="R9155" s="4">
        <v>7</v>
      </c>
      <c r="S9155" s="4">
        <v>0.2</v>
      </c>
      <c r="T9155" s="4">
        <v>2.3519999999999999</v>
      </c>
      <c r="U9155" s="4">
        <v>1.852199999999999</v>
      </c>
      <c r="V9155" s="4">
        <v>0.11249999999999995</v>
      </c>
      <c r="W9155" s="4">
        <v>5</v>
      </c>
      <c r="X9155" s="4" t="s">
        <v>10934</v>
      </c>
    </row>
    <row r="9156" spans="1:24" x14ac:dyDescent="0.35">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x14ac:dyDescent="0.35">
      <c r="A9157" s="4">
        <v>9156</v>
      </c>
      <c r="B9157" s="4" t="s">
        <v>10461</v>
      </c>
      <c r="C9157" s="5">
        <v>40567</v>
      </c>
      <c r="D9157" s="5">
        <v>40572</v>
      </c>
      <c r="E9157" s="4" t="s">
        <v>52</v>
      </c>
      <c r="F9157" s="4" t="s">
        <v>9100</v>
      </c>
      <c r="G9157" s="4" t="s">
        <v>9101</v>
      </c>
      <c r="H9157" s="4" t="s">
        <v>28</v>
      </c>
      <c r="I9157" s="4" t="s">
        <v>29</v>
      </c>
      <c r="J9157" s="4" t="s">
        <v>1393</v>
      </c>
      <c r="K9157" s="4" t="s">
        <v>1394</v>
      </c>
      <c r="L9157" s="4" t="s">
        <v>46</v>
      </c>
      <c r="M9157" s="4" t="s">
        <v>569</v>
      </c>
      <c r="N9157" s="4" t="s">
        <v>48</v>
      </c>
      <c r="O9157" s="4" t="s">
        <v>92</v>
      </c>
      <c r="P9157" s="4" t="s">
        <v>570</v>
      </c>
      <c r="Q9157" s="4">
        <v>40.08</v>
      </c>
      <c r="R9157" s="4">
        <v>6</v>
      </c>
      <c r="S9157" s="4">
        <v>0</v>
      </c>
      <c r="T9157" s="4">
        <v>6.68</v>
      </c>
      <c r="U9157" s="4">
        <v>19.238399999999999</v>
      </c>
      <c r="V9157" s="4">
        <v>0.48</v>
      </c>
      <c r="W9157" s="4">
        <v>5</v>
      </c>
      <c r="X9157" s="4" t="s">
        <v>10934</v>
      </c>
    </row>
    <row r="9158" spans="1:24" x14ac:dyDescent="0.35">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x14ac:dyDescent="0.35">
      <c r="A9159" s="4">
        <v>9158</v>
      </c>
      <c r="B9159" s="4" t="s">
        <v>10462</v>
      </c>
      <c r="C9159" s="5">
        <v>40759</v>
      </c>
      <c r="D9159" s="5">
        <v>40763</v>
      </c>
      <c r="E9159" s="4" t="s">
        <v>52</v>
      </c>
      <c r="F9159" s="4" t="s">
        <v>4238</v>
      </c>
      <c r="G9159" s="4" t="s">
        <v>4239</v>
      </c>
      <c r="H9159" s="4" t="s">
        <v>43</v>
      </c>
      <c r="I9159" s="4" t="s">
        <v>29</v>
      </c>
      <c r="J9159" s="4" t="s">
        <v>5235</v>
      </c>
      <c r="K9159" s="4" t="s">
        <v>5236</v>
      </c>
      <c r="L9159" s="4" t="s">
        <v>150</v>
      </c>
      <c r="M9159" s="4" t="s">
        <v>7571</v>
      </c>
      <c r="N9159" s="4" t="s">
        <v>48</v>
      </c>
      <c r="O9159" s="4" t="s">
        <v>92</v>
      </c>
      <c r="P9159" s="4" t="s">
        <v>7572</v>
      </c>
      <c r="Q9159" s="4">
        <v>259.74</v>
      </c>
      <c r="R9159" s="4">
        <v>13</v>
      </c>
      <c r="S9159" s="4">
        <v>0</v>
      </c>
      <c r="T9159" s="4">
        <v>19.98</v>
      </c>
      <c r="U9159" s="4">
        <v>124.6752</v>
      </c>
      <c r="V9159" s="4">
        <v>0.48</v>
      </c>
      <c r="W9159" s="4">
        <v>4</v>
      </c>
      <c r="X9159" s="4" t="s">
        <v>10933</v>
      </c>
    </row>
    <row r="9160" spans="1:24" x14ac:dyDescent="0.35">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x14ac:dyDescent="0.35">
      <c r="A9161" s="4">
        <v>9160</v>
      </c>
      <c r="B9161" s="4" t="s">
        <v>10463</v>
      </c>
      <c r="C9161" s="5">
        <v>41496</v>
      </c>
      <c r="D9161" s="5">
        <v>41501</v>
      </c>
      <c r="E9161" s="4" t="s">
        <v>52</v>
      </c>
      <c r="F9161" s="4" t="s">
        <v>6371</v>
      </c>
      <c r="G9161" s="4" t="s">
        <v>6372</v>
      </c>
      <c r="H9161" s="4" t="s">
        <v>104</v>
      </c>
      <c r="I9161" s="4" t="s">
        <v>29</v>
      </c>
      <c r="J9161" s="4" t="s">
        <v>8760</v>
      </c>
      <c r="K9161" s="4" t="s">
        <v>337</v>
      </c>
      <c r="L9161" s="4" t="s">
        <v>32</v>
      </c>
      <c r="M9161" s="4" t="s">
        <v>1225</v>
      </c>
      <c r="N9161" s="4" t="s">
        <v>48</v>
      </c>
      <c r="O9161" s="4" t="s">
        <v>77</v>
      </c>
      <c r="P9161" s="4" t="s">
        <v>1226</v>
      </c>
      <c r="Q9161" s="4">
        <v>4.338000000000001</v>
      </c>
      <c r="R9161" s="4">
        <v>3</v>
      </c>
      <c r="S9161" s="4">
        <v>0.7</v>
      </c>
      <c r="T9161" s="4">
        <v>1.4460000000000004</v>
      </c>
      <c r="U9161" s="4">
        <v>-3.0366</v>
      </c>
      <c r="V9161" s="4">
        <v>-0.69999999999999984</v>
      </c>
      <c r="W9161" s="4">
        <v>5</v>
      </c>
      <c r="X9161" s="4" t="s">
        <v>10934</v>
      </c>
    </row>
    <row r="9162" spans="1:24" x14ac:dyDescent="0.35">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x14ac:dyDescent="0.35">
      <c r="A9163" s="4">
        <v>9162</v>
      </c>
      <c r="B9163" s="4" t="s">
        <v>10464</v>
      </c>
      <c r="C9163" s="5">
        <v>41617</v>
      </c>
      <c r="D9163" s="5">
        <v>41621</v>
      </c>
      <c r="E9163" s="4" t="s">
        <v>52</v>
      </c>
      <c r="F9163" s="4" t="s">
        <v>1310</v>
      </c>
      <c r="G9163" s="4" t="s">
        <v>1311</v>
      </c>
      <c r="H9163" s="4" t="s">
        <v>28</v>
      </c>
      <c r="I9163" s="4" t="s">
        <v>29</v>
      </c>
      <c r="J9163" s="4" t="s">
        <v>6207</v>
      </c>
      <c r="K9163" s="4" t="s">
        <v>116</v>
      </c>
      <c r="L9163" s="4" t="s">
        <v>107</v>
      </c>
      <c r="M9163" s="4" t="s">
        <v>5639</v>
      </c>
      <c r="N9163" s="4" t="s">
        <v>34</v>
      </c>
      <c r="O9163" s="4" t="s">
        <v>35</v>
      </c>
      <c r="P9163" s="4" t="s">
        <v>5640</v>
      </c>
      <c r="Q9163" s="4">
        <v>405.85999999999996</v>
      </c>
      <c r="R9163" s="4">
        <v>7</v>
      </c>
      <c r="S9163" s="4">
        <v>0</v>
      </c>
      <c r="T9163" s="4">
        <v>57.98</v>
      </c>
      <c r="U9163" s="4">
        <v>32.46879999999998</v>
      </c>
      <c r="V9163" s="4">
        <v>7.999999999999996E-2</v>
      </c>
      <c r="W9163" s="4">
        <v>4</v>
      </c>
      <c r="X9163" s="4" t="s">
        <v>10933</v>
      </c>
    </row>
    <row r="9164" spans="1:24" x14ac:dyDescent="0.35">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x14ac:dyDescent="0.35">
      <c r="A9165" s="4">
        <v>9164</v>
      </c>
      <c r="B9165" s="4" t="s">
        <v>10465</v>
      </c>
      <c r="C9165" s="5">
        <v>41068</v>
      </c>
      <c r="D9165" s="5">
        <v>41072</v>
      </c>
      <c r="E9165" s="4" t="s">
        <v>52</v>
      </c>
      <c r="F9165" s="4" t="s">
        <v>7080</v>
      </c>
      <c r="G9165" s="4" t="s">
        <v>7081</v>
      </c>
      <c r="H9165" s="4" t="s">
        <v>28</v>
      </c>
      <c r="I9165" s="4" t="s">
        <v>29</v>
      </c>
      <c r="J9165" s="4" t="s">
        <v>305</v>
      </c>
      <c r="K9165" s="4" t="s">
        <v>213</v>
      </c>
      <c r="L9165" s="4" t="s">
        <v>107</v>
      </c>
      <c r="M9165" s="4" t="s">
        <v>5958</v>
      </c>
      <c r="N9165" s="4" t="s">
        <v>73</v>
      </c>
      <c r="O9165" s="4" t="s">
        <v>163</v>
      </c>
      <c r="P9165" s="4" t="s">
        <v>5959</v>
      </c>
      <c r="Q9165" s="4">
        <v>2.3760000000000003</v>
      </c>
      <c r="R9165" s="4">
        <v>3</v>
      </c>
      <c r="S9165" s="4">
        <v>0.2</v>
      </c>
      <c r="T9165" s="4">
        <v>0.79200000000000015</v>
      </c>
      <c r="U9165" s="4">
        <v>0.74249999999999994</v>
      </c>
      <c r="V9165" s="4">
        <v>0.31249999999999994</v>
      </c>
      <c r="W9165" s="4">
        <v>4</v>
      </c>
      <c r="X9165" s="4" t="s">
        <v>10933</v>
      </c>
    </row>
    <row r="9166" spans="1:24" x14ac:dyDescent="0.35">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x14ac:dyDescent="0.35">
      <c r="A9167" s="4">
        <v>9166</v>
      </c>
      <c r="B9167" s="4" t="s">
        <v>10466</v>
      </c>
      <c r="C9167" s="5">
        <v>41450</v>
      </c>
      <c r="D9167" s="5">
        <v>41452</v>
      </c>
      <c r="E9167" s="4" t="s">
        <v>25</v>
      </c>
      <c r="F9167" s="4" t="s">
        <v>673</v>
      </c>
      <c r="G9167" s="4" t="s">
        <v>674</v>
      </c>
      <c r="H9167" s="4" t="s">
        <v>28</v>
      </c>
      <c r="I9167" s="4" t="s">
        <v>29</v>
      </c>
      <c r="J9167" s="4" t="s">
        <v>949</v>
      </c>
      <c r="K9167" s="4" t="s">
        <v>45</v>
      </c>
      <c r="L9167" s="4" t="s">
        <v>46</v>
      </c>
      <c r="M9167" s="4" t="s">
        <v>9830</v>
      </c>
      <c r="N9167" s="4" t="s">
        <v>73</v>
      </c>
      <c r="O9167" s="4" t="s">
        <v>684</v>
      </c>
      <c r="P9167" s="4" t="s">
        <v>9831</v>
      </c>
      <c r="Q9167" s="4">
        <v>4476.8</v>
      </c>
      <c r="R9167" s="4">
        <v>4</v>
      </c>
      <c r="S9167" s="4">
        <v>0.2</v>
      </c>
      <c r="T9167" s="4">
        <v>1119.2</v>
      </c>
      <c r="U9167" s="4">
        <v>503.63999999999965</v>
      </c>
      <c r="V9167" s="4">
        <v>0.11249999999999992</v>
      </c>
      <c r="W9167" s="4">
        <v>2</v>
      </c>
      <c r="X9167" s="4" t="s">
        <v>10933</v>
      </c>
    </row>
    <row r="9168" spans="1:24" x14ac:dyDescent="0.35">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x14ac:dyDescent="0.35">
      <c r="A9169" s="4">
        <v>9168</v>
      </c>
      <c r="B9169" s="4" t="s">
        <v>10466</v>
      </c>
      <c r="C9169" s="5">
        <v>41450</v>
      </c>
      <c r="D9169" s="5">
        <v>41452</v>
      </c>
      <c r="E9169" s="4" t="s">
        <v>25</v>
      </c>
      <c r="F9169" s="4" t="s">
        <v>673</v>
      </c>
      <c r="G9169" s="4" t="s">
        <v>674</v>
      </c>
      <c r="H9169" s="4" t="s">
        <v>28</v>
      </c>
      <c r="I9169" s="4" t="s">
        <v>29</v>
      </c>
      <c r="J9169" s="4" t="s">
        <v>949</v>
      </c>
      <c r="K9169" s="4" t="s">
        <v>45</v>
      </c>
      <c r="L9169" s="4" t="s">
        <v>46</v>
      </c>
      <c r="M9169" s="4" t="s">
        <v>5945</v>
      </c>
      <c r="N9169" s="4" t="s">
        <v>48</v>
      </c>
      <c r="O9169" s="4" t="s">
        <v>80</v>
      </c>
      <c r="P9169" s="4" t="s">
        <v>5946</v>
      </c>
      <c r="Q9169" s="4">
        <v>241.44</v>
      </c>
      <c r="R9169" s="4">
        <v>3</v>
      </c>
      <c r="S9169" s="4">
        <v>0</v>
      </c>
      <c r="T9169" s="4">
        <v>80.48</v>
      </c>
      <c r="U9169" s="4">
        <v>72.431999999999988</v>
      </c>
      <c r="V9169" s="4">
        <v>0.29999999999999993</v>
      </c>
      <c r="W9169" s="4">
        <v>2</v>
      </c>
      <c r="X9169" s="4" t="s">
        <v>10933</v>
      </c>
    </row>
    <row r="9170" spans="1:24" x14ac:dyDescent="0.35">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x14ac:dyDescent="0.35">
      <c r="A9171" s="4">
        <v>9170</v>
      </c>
      <c r="B9171" s="4" t="s">
        <v>10467</v>
      </c>
      <c r="C9171" s="5">
        <v>41349</v>
      </c>
      <c r="D9171" s="5">
        <v>41353</v>
      </c>
      <c r="E9171" s="4" t="s">
        <v>52</v>
      </c>
      <c r="F9171" s="4" t="s">
        <v>2658</v>
      </c>
      <c r="G9171" s="4" t="s">
        <v>2659</v>
      </c>
      <c r="H9171" s="4" t="s">
        <v>104</v>
      </c>
      <c r="I9171" s="4" t="s">
        <v>29</v>
      </c>
      <c r="J9171" s="4" t="s">
        <v>330</v>
      </c>
      <c r="K9171" s="4" t="s">
        <v>1489</v>
      </c>
      <c r="L9171" s="4" t="s">
        <v>32</v>
      </c>
      <c r="M9171" s="4" t="s">
        <v>2346</v>
      </c>
      <c r="N9171" s="4" t="s">
        <v>48</v>
      </c>
      <c r="O9171" s="4" t="s">
        <v>92</v>
      </c>
      <c r="P9171" s="4" t="s">
        <v>2347</v>
      </c>
      <c r="Q9171" s="4">
        <v>45.68</v>
      </c>
      <c r="R9171" s="4">
        <v>2</v>
      </c>
      <c r="S9171" s="4">
        <v>0</v>
      </c>
      <c r="T9171" s="4">
        <v>22.84</v>
      </c>
      <c r="U9171" s="4">
        <v>21.012799999999999</v>
      </c>
      <c r="V9171" s="4">
        <v>0.45999999999999996</v>
      </c>
      <c r="W9171" s="4">
        <v>4</v>
      </c>
      <c r="X9171" s="4" t="s">
        <v>10933</v>
      </c>
    </row>
    <row r="9172" spans="1:24" x14ac:dyDescent="0.35">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x14ac:dyDescent="0.35">
      <c r="A9173" s="4">
        <v>9172</v>
      </c>
      <c r="B9173" s="4" t="s">
        <v>10468</v>
      </c>
      <c r="C9173" s="5">
        <v>41610</v>
      </c>
      <c r="D9173" s="5">
        <v>41610</v>
      </c>
      <c r="E9173" s="4" t="s">
        <v>1292</v>
      </c>
      <c r="F9173" s="4" t="s">
        <v>6480</v>
      </c>
      <c r="G9173" s="4" t="s">
        <v>6481</v>
      </c>
      <c r="H9173" s="4" t="s">
        <v>104</v>
      </c>
      <c r="I9173" s="4" t="s">
        <v>29</v>
      </c>
      <c r="J9173" s="4" t="s">
        <v>8827</v>
      </c>
      <c r="K9173" s="4" t="s">
        <v>45</v>
      </c>
      <c r="L9173" s="4" t="s">
        <v>46</v>
      </c>
      <c r="M9173" s="4" t="s">
        <v>4187</v>
      </c>
      <c r="N9173" s="4" t="s">
        <v>48</v>
      </c>
      <c r="O9173" s="4" t="s">
        <v>92</v>
      </c>
      <c r="P9173" s="4" t="s">
        <v>4188</v>
      </c>
      <c r="Q9173" s="4">
        <v>47.9</v>
      </c>
      <c r="R9173" s="4">
        <v>1</v>
      </c>
      <c r="S9173" s="4">
        <v>0</v>
      </c>
      <c r="T9173" s="4">
        <v>47.9</v>
      </c>
      <c r="U9173" s="4">
        <v>22.991999999999997</v>
      </c>
      <c r="V9173" s="4">
        <v>0.48</v>
      </c>
      <c r="W9173" s="4">
        <v>0</v>
      </c>
      <c r="X9173" s="4" t="s">
        <v>10935</v>
      </c>
    </row>
    <row r="9174" spans="1:24" x14ac:dyDescent="0.35">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x14ac:dyDescent="0.35">
      <c r="A9175" s="4">
        <v>9174</v>
      </c>
      <c r="B9175" s="4" t="s">
        <v>10468</v>
      </c>
      <c r="C9175" s="5">
        <v>41610</v>
      </c>
      <c r="D9175" s="5">
        <v>41610</v>
      </c>
      <c r="E9175" s="4" t="s">
        <v>1292</v>
      </c>
      <c r="F9175" s="4" t="s">
        <v>6480</v>
      </c>
      <c r="G9175" s="4" t="s">
        <v>6481</v>
      </c>
      <c r="H9175" s="4" t="s">
        <v>104</v>
      </c>
      <c r="I9175" s="4" t="s">
        <v>29</v>
      </c>
      <c r="J9175" s="4" t="s">
        <v>8827</v>
      </c>
      <c r="K9175" s="4" t="s">
        <v>45</v>
      </c>
      <c r="L9175" s="4" t="s">
        <v>46</v>
      </c>
      <c r="M9175" s="4" t="s">
        <v>2292</v>
      </c>
      <c r="N9175" s="4" t="s">
        <v>48</v>
      </c>
      <c r="O9175" s="4" t="s">
        <v>175</v>
      </c>
      <c r="P9175" s="4" t="s">
        <v>2293</v>
      </c>
      <c r="Q9175" s="4">
        <v>22.919999999999998</v>
      </c>
      <c r="R9175" s="4">
        <v>3</v>
      </c>
      <c r="S9175" s="4">
        <v>0</v>
      </c>
      <c r="T9175" s="4">
        <v>7.64</v>
      </c>
      <c r="U9175" s="4">
        <v>11.230799999999999</v>
      </c>
      <c r="V9175" s="4">
        <v>0.49</v>
      </c>
      <c r="W9175" s="4">
        <v>0</v>
      </c>
      <c r="X9175" s="4" t="s">
        <v>10935</v>
      </c>
    </row>
    <row r="9176" spans="1:24" x14ac:dyDescent="0.35">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x14ac:dyDescent="0.35">
      <c r="A9177" s="4">
        <v>9176</v>
      </c>
      <c r="B9177" s="4" t="s">
        <v>10469</v>
      </c>
      <c r="C9177" s="5">
        <v>41803</v>
      </c>
      <c r="D9177" s="5">
        <v>41805</v>
      </c>
      <c r="E9177" s="4" t="s">
        <v>25</v>
      </c>
      <c r="F9177" s="4" t="s">
        <v>8355</v>
      </c>
      <c r="G9177" s="4" t="s">
        <v>8356</v>
      </c>
      <c r="H9177" s="4" t="s">
        <v>28</v>
      </c>
      <c r="I9177" s="4" t="s">
        <v>29</v>
      </c>
      <c r="J9177" s="4" t="s">
        <v>4257</v>
      </c>
      <c r="K9177" s="4" t="s">
        <v>98</v>
      </c>
      <c r="L9177" s="4" t="s">
        <v>46</v>
      </c>
      <c r="M9177" s="4" t="s">
        <v>3873</v>
      </c>
      <c r="N9177" s="4" t="s">
        <v>48</v>
      </c>
      <c r="O9177" s="4" t="s">
        <v>92</v>
      </c>
      <c r="P9177" s="4" t="s">
        <v>3874</v>
      </c>
      <c r="Q9177" s="4">
        <v>19.440000000000001</v>
      </c>
      <c r="R9177" s="4">
        <v>3</v>
      </c>
      <c r="S9177" s="4">
        <v>0</v>
      </c>
      <c r="T9177" s="4">
        <v>6.48</v>
      </c>
      <c r="U9177" s="4">
        <v>9.3312000000000008</v>
      </c>
      <c r="V9177" s="4">
        <v>0.48000000000000004</v>
      </c>
      <c r="W9177" s="4">
        <v>2</v>
      </c>
      <c r="X9177" s="4" t="s">
        <v>10933</v>
      </c>
    </row>
    <row r="9178" spans="1:24" x14ac:dyDescent="0.35">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x14ac:dyDescent="0.35">
      <c r="A9179" s="4">
        <v>9178</v>
      </c>
      <c r="B9179" s="4" t="s">
        <v>10471</v>
      </c>
      <c r="C9179" s="5">
        <v>41593</v>
      </c>
      <c r="D9179" s="5">
        <v>41597</v>
      </c>
      <c r="E9179" s="4" t="s">
        <v>52</v>
      </c>
      <c r="F9179" s="4" t="s">
        <v>253</v>
      </c>
      <c r="G9179" s="4" t="s">
        <v>254</v>
      </c>
      <c r="H9179" s="4" t="s">
        <v>28</v>
      </c>
      <c r="I9179" s="4" t="s">
        <v>29</v>
      </c>
      <c r="J9179" s="4" t="s">
        <v>268</v>
      </c>
      <c r="K9179" s="4" t="s">
        <v>269</v>
      </c>
      <c r="L9179" s="4" t="s">
        <v>150</v>
      </c>
      <c r="M9179" s="4" t="s">
        <v>7879</v>
      </c>
      <c r="N9179" s="4" t="s">
        <v>73</v>
      </c>
      <c r="O9179" s="4" t="s">
        <v>74</v>
      </c>
      <c r="P9179" s="4" t="s">
        <v>7880</v>
      </c>
      <c r="Q9179" s="4">
        <v>13.98</v>
      </c>
      <c r="R9179" s="4">
        <v>2</v>
      </c>
      <c r="S9179" s="4">
        <v>0</v>
      </c>
      <c r="T9179" s="4">
        <v>6.99</v>
      </c>
      <c r="U9179" s="4">
        <v>3.9144000000000005</v>
      </c>
      <c r="V9179" s="4">
        <v>0.28000000000000003</v>
      </c>
      <c r="W9179" s="4">
        <v>4</v>
      </c>
      <c r="X9179" s="4" t="s">
        <v>10933</v>
      </c>
    </row>
    <row r="9180" spans="1:24" x14ac:dyDescent="0.35">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x14ac:dyDescent="0.35">
      <c r="A9181" s="4">
        <v>9180</v>
      </c>
      <c r="B9181" s="4" t="s">
        <v>10472</v>
      </c>
      <c r="C9181" s="5">
        <v>41859</v>
      </c>
      <c r="D9181" s="5">
        <v>41863</v>
      </c>
      <c r="E9181" s="4" t="s">
        <v>52</v>
      </c>
      <c r="F9181" s="4" t="s">
        <v>1260</v>
      </c>
      <c r="G9181" s="4" t="s">
        <v>1261</v>
      </c>
      <c r="H9181" s="4" t="s">
        <v>28</v>
      </c>
      <c r="I9181" s="4" t="s">
        <v>29</v>
      </c>
      <c r="J9181" s="4" t="s">
        <v>3974</v>
      </c>
      <c r="K9181" s="4" t="s">
        <v>45</v>
      </c>
      <c r="L9181" s="4" t="s">
        <v>46</v>
      </c>
      <c r="M9181" s="4" t="s">
        <v>6645</v>
      </c>
      <c r="N9181" s="4" t="s">
        <v>73</v>
      </c>
      <c r="O9181" s="4" t="s">
        <v>74</v>
      </c>
      <c r="P9181" s="4" t="s">
        <v>6646</v>
      </c>
      <c r="Q9181" s="4">
        <v>707.88</v>
      </c>
      <c r="R9181" s="4">
        <v>3</v>
      </c>
      <c r="S9181" s="4">
        <v>0.2</v>
      </c>
      <c r="T9181" s="4">
        <v>235.96</v>
      </c>
      <c r="U9181" s="4">
        <v>44.242500000000035</v>
      </c>
      <c r="V9181" s="4">
        <v>6.2500000000000056E-2</v>
      </c>
      <c r="W9181" s="4">
        <v>4</v>
      </c>
      <c r="X9181" s="4" t="s">
        <v>10933</v>
      </c>
    </row>
    <row r="9182" spans="1:24" x14ac:dyDescent="0.35">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x14ac:dyDescent="0.35">
      <c r="A9183" s="4">
        <v>9182</v>
      </c>
      <c r="B9183" s="4" t="s">
        <v>10472</v>
      </c>
      <c r="C9183" s="5">
        <v>41859</v>
      </c>
      <c r="D9183" s="5">
        <v>41863</v>
      </c>
      <c r="E9183" s="4" t="s">
        <v>52</v>
      </c>
      <c r="F9183" s="4" t="s">
        <v>1260</v>
      </c>
      <c r="G9183" s="4" t="s">
        <v>1261</v>
      </c>
      <c r="H9183" s="4" t="s">
        <v>28</v>
      </c>
      <c r="I9183" s="4" t="s">
        <v>29</v>
      </c>
      <c r="J9183" s="4" t="s">
        <v>3974</v>
      </c>
      <c r="K9183" s="4" t="s">
        <v>45</v>
      </c>
      <c r="L9183" s="4" t="s">
        <v>46</v>
      </c>
      <c r="M9183" s="4" t="s">
        <v>7366</v>
      </c>
      <c r="N9183" s="4" t="s">
        <v>48</v>
      </c>
      <c r="O9183" s="4" t="s">
        <v>77</v>
      </c>
      <c r="P9183" s="4" t="s">
        <v>7367</v>
      </c>
      <c r="Q9183" s="4">
        <v>31.128000000000004</v>
      </c>
      <c r="R9183" s="4">
        <v>3</v>
      </c>
      <c r="S9183" s="4">
        <v>0.2</v>
      </c>
      <c r="T9183" s="4">
        <v>10.376000000000001</v>
      </c>
      <c r="U9183" s="4">
        <v>11.673000000000002</v>
      </c>
      <c r="V9183" s="4">
        <v>0.375</v>
      </c>
      <c r="W9183" s="4">
        <v>4</v>
      </c>
      <c r="X9183" s="4" t="s">
        <v>10933</v>
      </c>
    </row>
    <row r="9184" spans="1:24" x14ac:dyDescent="0.35">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x14ac:dyDescent="0.35">
      <c r="A9185" s="4">
        <v>9184</v>
      </c>
      <c r="B9185" s="4" t="s">
        <v>10472</v>
      </c>
      <c r="C9185" s="5">
        <v>41859</v>
      </c>
      <c r="D9185" s="5">
        <v>41863</v>
      </c>
      <c r="E9185" s="4" t="s">
        <v>52</v>
      </c>
      <c r="F9185" s="4" t="s">
        <v>1260</v>
      </c>
      <c r="G9185" s="4" t="s">
        <v>1261</v>
      </c>
      <c r="H9185" s="4" t="s">
        <v>28</v>
      </c>
      <c r="I9185" s="4" t="s">
        <v>29</v>
      </c>
      <c r="J9185" s="4" t="s">
        <v>3974</v>
      </c>
      <c r="K9185" s="4" t="s">
        <v>45</v>
      </c>
      <c r="L9185" s="4" t="s">
        <v>46</v>
      </c>
      <c r="M9185" s="4" t="s">
        <v>1253</v>
      </c>
      <c r="N9185" s="4" t="s">
        <v>48</v>
      </c>
      <c r="O9185" s="4" t="s">
        <v>92</v>
      </c>
      <c r="P9185" s="4" t="s">
        <v>1254</v>
      </c>
      <c r="Q9185" s="4">
        <v>24.56</v>
      </c>
      <c r="R9185" s="4">
        <v>2</v>
      </c>
      <c r="S9185" s="4">
        <v>0</v>
      </c>
      <c r="T9185" s="4">
        <v>12.28</v>
      </c>
      <c r="U9185" s="4">
        <v>11.543199999999999</v>
      </c>
      <c r="V9185" s="4">
        <v>0.47</v>
      </c>
      <c r="W9185" s="4">
        <v>4</v>
      </c>
      <c r="X9185" s="4" t="s">
        <v>10933</v>
      </c>
    </row>
    <row r="9186" spans="1:24" x14ac:dyDescent="0.35">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x14ac:dyDescent="0.35">
      <c r="A9187" s="4">
        <v>9186</v>
      </c>
      <c r="B9187" s="4" t="s">
        <v>10472</v>
      </c>
      <c r="C9187" s="5">
        <v>41859</v>
      </c>
      <c r="D9187" s="5">
        <v>41863</v>
      </c>
      <c r="E9187" s="4" t="s">
        <v>52</v>
      </c>
      <c r="F9187" s="4" t="s">
        <v>1260</v>
      </c>
      <c r="G9187" s="4" t="s">
        <v>1261</v>
      </c>
      <c r="H9187" s="4" t="s">
        <v>28</v>
      </c>
      <c r="I9187" s="4" t="s">
        <v>29</v>
      </c>
      <c r="J9187" s="4" t="s">
        <v>3974</v>
      </c>
      <c r="K9187" s="4" t="s">
        <v>45</v>
      </c>
      <c r="L9187" s="4" t="s">
        <v>46</v>
      </c>
      <c r="M9187" s="4" t="s">
        <v>10473</v>
      </c>
      <c r="N9187" s="4" t="s">
        <v>34</v>
      </c>
      <c r="O9187" s="4" t="s">
        <v>38</v>
      </c>
      <c r="P9187" s="4" t="s">
        <v>10474</v>
      </c>
      <c r="Q9187" s="4">
        <v>207.18400000000003</v>
      </c>
      <c r="R9187" s="4">
        <v>1</v>
      </c>
      <c r="S9187" s="4">
        <v>0.2</v>
      </c>
      <c r="T9187" s="4">
        <v>207.18400000000003</v>
      </c>
      <c r="U9187" s="4">
        <v>25.897999999999982</v>
      </c>
      <c r="V9187" s="4">
        <v>0.1249999999999999</v>
      </c>
      <c r="W9187" s="4">
        <v>4</v>
      </c>
      <c r="X9187" s="4" t="s">
        <v>10933</v>
      </c>
    </row>
    <row r="9188" spans="1:24" x14ac:dyDescent="0.35">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x14ac:dyDescent="0.35">
      <c r="A9189" s="4">
        <v>9188</v>
      </c>
      <c r="B9189" s="4" t="s">
        <v>10475</v>
      </c>
      <c r="C9189" s="5">
        <v>41142</v>
      </c>
      <c r="D9189" s="5">
        <v>41146</v>
      </c>
      <c r="E9189" s="4" t="s">
        <v>52</v>
      </c>
      <c r="F9189" s="4" t="s">
        <v>5255</v>
      </c>
      <c r="G9189" s="4" t="s">
        <v>5256</v>
      </c>
      <c r="H9189" s="4" t="s">
        <v>104</v>
      </c>
      <c r="I9189" s="4" t="s">
        <v>29</v>
      </c>
      <c r="J9189" s="4" t="s">
        <v>4063</v>
      </c>
      <c r="K9189" s="4" t="s">
        <v>149</v>
      </c>
      <c r="L9189" s="4" t="s">
        <v>150</v>
      </c>
      <c r="M9189" s="4" t="s">
        <v>1870</v>
      </c>
      <c r="N9189" s="4" t="s">
        <v>48</v>
      </c>
      <c r="O9189" s="4" t="s">
        <v>580</v>
      </c>
      <c r="P9189" s="4" t="s">
        <v>188</v>
      </c>
      <c r="Q9189" s="4">
        <v>3.4880000000000004</v>
      </c>
      <c r="R9189" s="4">
        <v>2</v>
      </c>
      <c r="S9189" s="4">
        <v>0.2</v>
      </c>
      <c r="T9189" s="4">
        <v>1.7440000000000002</v>
      </c>
      <c r="U9189" s="4">
        <v>-0.69760000000000066</v>
      </c>
      <c r="V9189" s="4">
        <v>-0.20000000000000018</v>
      </c>
      <c r="W9189" s="4">
        <v>4</v>
      </c>
      <c r="X9189" s="4" t="s">
        <v>10933</v>
      </c>
    </row>
    <row r="9190" spans="1:24" x14ac:dyDescent="0.35">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x14ac:dyDescent="0.35">
      <c r="A9191" s="4">
        <v>9190</v>
      </c>
      <c r="B9191" s="4" t="s">
        <v>10475</v>
      </c>
      <c r="C9191" s="5">
        <v>41142</v>
      </c>
      <c r="D9191" s="5">
        <v>41146</v>
      </c>
      <c r="E9191" s="4" t="s">
        <v>52</v>
      </c>
      <c r="F9191" s="4" t="s">
        <v>5255</v>
      </c>
      <c r="G9191" s="4" t="s">
        <v>5256</v>
      </c>
      <c r="H9191" s="4" t="s">
        <v>104</v>
      </c>
      <c r="I9191" s="4" t="s">
        <v>29</v>
      </c>
      <c r="J9191" s="4" t="s">
        <v>4063</v>
      </c>
      <c r="K9191" s="4" t="s">
        <v>149</v>
      </c>
      <c r="L9191" s="4" t="s">
        <v>150</v>
      </c>
      <c r="M9191" s="4" t="s">
        <v>3690</v>
      </c>
      <c r="N9191" s="4" t="s">
        <v>48</v>
      </c>
      <c r="O9191" s="4" t="s">
        <v>61</v>
      </c>
      <c r="P9191" s="4" t="s">
        <v>3691</v>
      </c>
      <c r="Q9191" s="4">
        <v>663.072</v>
      </c>
      <c r="R9191" s="4">
        <v>6</v>
      </c>
      <c r="S9191" s="4">
        <v>0.2</v>
      </c>
      <c r="T9191" s="4">
        <v>110.512</v>
      </c>
      <c r="U9191" s="4">
        <v>-165.768</v>
      </c>
      <c r="V9191" s="4">
        <v>-0.25</v>
      </c>
      <c r="W9191" s="4">
        <v>4</v>
      </c>
      <c r="X9191" s="4" t="s">
        <v>10933</v>
      </c>
    </row>
    <row r="9192" spans="1:24" x14ac:dyDescent="0.35">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x14ac:dyDescent="0.35">
      <c r="A9193" s="4">
        <v>9192</v>
      </c>
      <c r="B9193" s="4" t="s">
        <v>10475</v>
      </c>
      <c r="C9193" s="5">
        <v>41142</v>
      </c>
      <c r="D9193" s="5">
        <v>41146</v>
      </c>
      <c r="E9193" s="4" t="s">
        <v>52</v>
      </c>
      <c r="F9193" s="4" t="s">
        <v>5255</v>
      </c>
      <c r="G9193" s="4" t="s">
        <v>5256</v>
      </c>
      <c r="H9193" s="4" t="s">
        <v>104</v>
      </c>
      <c r="I9193" s="4" t="s">
        <v>29</v>
      </c>
      <c r="J9193" s="4" t="s">
        <v>4063</v>
      </c>
      <c r="K9193" s="4" t="s">
        <v>149</v>
      </c>
      <c r="L9193" s="4" t="s">
        <v>150</v>
      </c>
      <c r="M9193" s="4" t="s">
        <v>2975</v>
      </c>
      <c r="N9193" s="4" t="s">
        <v>48</v>
      </c>
      <c r="O9193" s="4" t="s">
        <v>92</v>
      </c>
      <c r="P9193" s="4" t="s">
        <v>2976</v>
      </c>
      <c r="Q9193" s="4">
        <v>49.568000000000005</v>
      </c>
      <c r="R9193" s="4">
        <v>2</v>
      </c>
      <c r="S9193" s="4">
        <v>0.2</v>
      </c>
      <c r="T9193" s="4">
        <v>24.784000000000002</v>
      </c>
      <c r="U9193" s="4">
        <v>15.489999999999997</v>
      </c>
      <c r="V9193" s="4">
        <v>0.31249999999999989</v>
      </c>
      <c r="W9193" s="4">
        <v>4</v>
      </c>
      <c r="X9193" s="4" t="s">
        <v>10933</v>
      </c>
    </row>
    <row r="9194" spans="1:24" x14ac:dyDescent="0.35">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x14ac:dyDescent="0.35">
      <c r="A9195" s="4">
        <v>9194</v>
      </c>
      <c r="B9195" s="4" t="s">
        <v>10476</v>
      </c>
      <c r="C9195" s="5">
        <v>41215</v>
      </c>
      <c r="D9195" s="5">
        <v>41220</v>
      </c>
      <c r="E9195" s="4" t="s">
        <v>52</v>
      </c>
      <c r="F9195" s="4" t="s">
        <v>1027</v>
      </c>
      <c r="G9195" s="4" t="s">
        <v>1028</v>
      </c>
      <c r="H9195" s="4" t="s">
        <v>43</v>
      </c>
      <c r="I9195" s="4" t="s">
        <v>29</v>
      </c>
      <c r="J9195" s="4" t="s">
        <v>680</v>
      </c>
      <c r="K9195" s="4" t="s">
        <v>106</v>
      </c>
      <c r="L9195" s="4" t="s">
        <v>107</v>
      </c>
      <c r="M9195" s="4" t="s">
        <v>3435</v>
      </c>
      <c r="N9195" s="4" t="s">
        <v>73</v>
      </c>
      <c r="O9195" s="4" t="s">
        <v>74</v>
      </c>
      <c r="P9195" s="4" t="s">
        <v>6338</v>
      </c>
      <c r="Q9195" s="4">
        <v>344.70400000000001</v>
      </c>
      <c r="R9195" s="4">
        <v>2</v>
      </c>
      <c r="S9195" s="4">
        <v>0.2</v>
      </c>
      <c r="T9195" s="4">
        <v>172.352</v>
      </c>
      <c r="U9195" s="4">
        <v>38.779199999999989</v>
      </c>
      <c r="V9195" s="4">
        <v>0.11249999999999996</v>
      </c>
      <c r="W9195" s="4">
        <v>5</v>
      </c>
      <c r="X9195" s="4" t="s">
        <v>10934</v>
      </c>
    </row>
    <row r="9196" spans="1:24" x14ac:dyDescent="0.35">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x14ac:dyDescent="0.35">
      <c r="A9197" s="4">
        <v>9196</v>
      </c>
      <c r="B9197" s="4" t="s">
        <v>10477</v>
      </c>
      <c r="C9197" s="5">
        <v>40877</v>
      </c>
      <c r="D9197" s="5">
        <v>40883</v>
      </c>
      <c r="E9197" s="4" t="s">
        <v>52</v>
      </c>
      <c r="F9197" s="4" t="s">
        <v>1461</v>
      </c>
      <c r="G9197" s="4" t="s">
        <v>1462</v>
      </c>
      <c r="H9197" s="4" t="s">
        <v>28</v>
      </c>
      <c r="I9197" s="4" t="s">
        <v>29</v>
      </c>
      <c r="J9197" s="4" t="s">
        <v>7765</v>
      </c>
      <c r="K9197" s="4" t="s">
        <v>312</v>
      </c>
      <c r="L9197" s="4" t="s">
        <v>46</v>
      </c>
      <c r="M9197" s="4" t="s">
        <v>5618</v>
      </c>
      <c r="N9197" s="4" t="s">
        <v>73</v>
      </c>
      <c r="O9197" s="4" t="s">
        <v>163</v>
      </c>
      <c r="P9197" s="4" t="s">
        <v>6804</v>
      </c>
      <c r="Q9197" s="4">
        <v>102.24000000000001</v>
      </c>
      <c r="R9197" s="4">
        <v>4</v>
      </c>
      <c r="S9197" s="4">
        <v>0.2</v>
      </c>
      <c r="T9197" s="4">
        <v>25.560000000000002</v>
      </c>
      <c r="U9197" s="4">
        <v>-16.614000000000004</v>
      </c>
      <c r="V9197" s="4">
        <v>-0.16250000000000003</v>
      </c>
      <c r="W9197" s="4">
        <v>6</v>
      </c>
      <c r="X9197" s="4" t="s">
        <v>10934</v>
      </c>
    </row>
    <row r="9198" spans="1:24" x14ac:dyDescent="0.35">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x14ac:dyDescent="0.35">
      <c r="A9199" s="4">
        <v>9198</v>
      </c>
      <c r="B9199" s="4" t="s">
        <v>10478</v>
      </c>
      <c r="C9199" s="5">
        <v>40673</v>
      </c>
      <c r="D9199" s="5">
        <v>40678</v>
      </c>
      <c r="E9199" s="4" t="s">
        <v>52</v>
      </c>
      <c r="F9199" s="4" t="s">
        <v>3469</v>
      </c>
      <c r="G9199" s="4" t="s">
        <v>3470</v>
      </c>
      <c r="H9199" s="4" t="s">
        <v>28</v>
      </c>
      <c r="I9199" s="4" t="s">
        <v>29</v>
      </c>
      <c r="J9199" s="4" t="s">
        <v>632</v>
      </c>
      <c r="K9199" s="4" t="s">
        <v>45</v>
      </c>
      <c r="L9199" s="4" t="s">
        <v>46</v>
      </c>
      <c r="M9199" s="4" t="s">
        <v>4466</v>
      </c>
      <c r="N9199" s="4" t="s">
        <v>73</v>
      </c>
      <c r="O9199" s="4" t="s">
        <v>74</v>
      </c>
      <c r="P9199" s="4" t="s">
        <v>4467</v>
      </c>
      <c r="Q9199" s="4">
        <v>1432.0000000000002</v>
      </c>
      <c r="R9199" s="4">
        <v>5</v>
      </c>
      <c r="S9199" s="4">
        <v>0.2</v>
      </c>
      <c r="T9199" s="4">
        <v>286.40000000000003</v>
      </c>
      <c r="U9199" s="4">
        <v>125.30000000000007</v>
      </c>
      <c r="V9199" s="4">
        <v>8.7500000000000036E-2</v>
      </c>
      <c r="W9199" s="4">
        <v>5</v>
      </c>
      <c r="X9199" s="4" t="s">
        <v>10934</v>
      </c>
    </row>
    <row r="9200" spans="1:24" x14ac:dyDescent="0.35">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x14ac:dyDescent="0.35">
      <c r="A9201" s="4">
        <v>9200</v>
      </c>
      <c r="B9201" s="4" t="s">
        <v>10478</v>
      </c>
      <c r="C9201" s="5">
        <v>40673</v>
      </c>
      <c r="D9201" s="5">
        <v>40678</v>
      </c>
      <c r="E9201" s="4" t="s">
        <v>52</v>
      </c>
      <c r="F9201" s="4" t="s">
        <v>3469</v>
      </c>
      <c r="G9201" s="4" t="s">
        <v>3470</v>
      </c>
      <c r="H9201" s="4" t="s">
        <v>28</v>
      </c>
      <c r="I9201" s="4" t="s">
        <v>29</v>
      </c>
      <c r="J9201" s="4" t="s">
        <v>632</v>
      </c>
      <c r="K9201" s="4" t="s">
        <v>45</v>
      </c>
      <c r="L9201" s="4" t="s">
        <v>46</v>
      </c>
      <c r="M9201" s="4" t="s">
        <v>6249</v>
      </c>
      <c r="N9201" s="4" t="s">
        <v>34</v>
      </c>
      <c r="O9201" s="4" t="s">
        <v>38</v>
      </c>
      <c r="P9201" s="4" t="s">
        <v>6250</v>
      </c>
      <c r="Q9201" s="4">
        <v>256.78400000000005</v>
      </c>
      <c r="R9201" s="4">
        <v>1</v>
      </c>
      <c r="S9201" s="4">
        <v>0.2</v>
      </c>
      <c r="T9201" s="4">
        <v>256.78400000000005</v>
      </c>
      <c r="U9201" s="4">
        <v>32.097999999999971</v>
      </c>
      <c r="V9201" s="4">
        <v>0.12499999999999986</v>
      </c>
      <c r="W9201" s="4">
        <v>5</v>
      </c>
      <c r="X9201" s="4" t="s">
        <v>10934</v>
      </c>
    </row>
    <row r="9202" spans="1:24" x14ac:dyDescent="0.35">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x14ac:dyDescent="0.35">
      <c r="A9203" s="4">
        <v>9202</v>
      </c>
      <c r="B9203" s="4" t="s">
        <v>10479</v>
      </c>
      <c r="C9203" s="5">
        <v>41565</v>
      </c>
      <c r="D9203" s="5">
        <v>41568</v>
      </c>
      <c r="E9203" s="4" t="s">
        <v>190</v>
      </c>
      <c r="F9203" s="4" t="s">
        <v>7720</v>
      </c>
      <c r="G9203" s="4" t="s">
        <v>7721</v>
      </c>
      <c r="H9203" s="4" t="s">
        <v>28</v>
      </c>
      <c r="I9203" s="4" t="s">
        <v>29</v>
      </c>
      <c r="J9203" s="4" t="s">
        <v>4928</v>
      </c>
      <c r="K9203" s="4" t="s">
        <v>790</v>
      </c>
      <c r="L9203" s="4" t="s">
        <v>150</v>
      </c>
      <c r="M9203" s="4" t="s">
        <v>1513</v>
      </c>
      <c r="N9203" s="4" t="s">
        <v>48</v>
      </c>
      <c r="O9203" s="4" t="s">
        <v>77</v>
      </c>
      <c r="P9203" s="4" t="s">
        <v>1514</v>
      </c>
      <c r="Q9203" s="4">
        <v>315.98</v>
      </c>
      <c r="R9203" s="4">
        <v>1</v>
      </c>
      <c r="S9203" s="4">
        <v>0</v>
      </c>
      <c r="T9203" s="4">
        <v>315.98</v>
      </c>
      <c r="U9203" s="4">
        <v>148.51060000000001</v>
      </c>
      <c r="V9203" s="4">
        <v>0.47000000000000003</v>
      </c>
      <c r="W9203" s="4">
        <v>3</v>
      </c>
      <c r="X9203" s="4" t="s">
        <v>10933</v>
      </c>
    </row>
    <row r="9204" spans="1:24" x14ac:dyDescent="0.35">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x14ac:dyDescent="0.35">
      <c r="A9205" s="4">
        <v>9204</v>
      </c>
      <c r="B9205" s="4" t="s">
        <v>10480</v>
      </c>
      <c r="C9205" s="5">
        <v>41578</v>
      </c>
      <c r="D9205" s="5">
        <v>41582</v>
      </c>
      <c r="E9205" s="4" t="s">
        <v>52</v>
      </c>
      <c r="F9205" s="4" t="s">
        <v>4766</v>
      </c>
      <c r="G9205" s="4" t="s">
        <v>4767</v>
      </c>
      <c r="H9205" s="4" t="s">
        <v>43</v>
      </c>
      <c r="I9205" s="4" t="s">
        <v>29</v>
      </c>
      <c r="J9205" s="4" t="s">
        <v>268</v>
      </c>
      <c r="K9205" s="4" t="s">
        <v>269</v>
      </c>
      <c r="L9205" s="4" t="s">
        <v>150</v>
      </c>
      <c r="M9205" s="4" t="s">
        <v>4998</v>
      </c>
      <c r="N9205" s="4" t="s">
        <v>48</v>
      </c>
      <c r="O9205" s="4" t="s">
        <v>70</v>
      </c>
      <c r="P9205" s="4" t="s">
        <v>4999</v>
      </c>
      <c r="Q9205" s="4">
        <v>114.94999999999999</v>
      </c>
      <c r="R9205" s="4">
        <v>5</v>
      </c>
      <c r="S9205" s="4">
        <v>0</v>
      </c>
      <c r="T9205" s="4">
        <v>22.99</v>
      </c>
      <c r="U9205" s="4">
        <v>32.186000000000007</v>
      </c>
      <c r="V9205" s="4">
        <v>0.28000000000000008</v>
      </c>
      <c r="W9205" s="4">
        <v>4</v>
      </c>
      <c r="X9205" s="4" t="s">
        <v>10933</v>
      </c>
    </row>
    <row r="9206" spans="1:24" x14ac:dyDescent="0.35">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x14ac:dyDescent="0.35">
      <c r="A9207" s="4">
        <v>9206</v>
      </c>
      <c r="B9207" s="4" t="s">
        <v>10482</v>
      </c>
      <c r="C9207" s="5">
        <v>41386</v>
      </c>
      <c r="D9207" s="5">
        <v>41386</v>
      </c>
      <c r="E9207" s="4" t="s">
        <v>1292</v>
      </c>
      <c r="F9207" s="4" t="s">
        <v>4560</v>
      </c>
      <c r="G9207" s="4" t="s">
        <v>4561</v>
      </c>
      <c r="H9207" s="4" t="s">
        <v>28</v>
      </c>
      <c r="I9207" s="4" t="s">
        <v>29</v>
      </c>
      <c r="J9207" s="4" t="s">
        <v>8449</v>
      </c>
      <c r="K9207" s="4" t="s">
        <v>749</v>
      </c>
      <c r="L9207" s="4" t="s">
        <v>150</v>
      </c>
      <c r="M9207" s="4" t="s">
        <v>3581</v>
      </c>
      <c r="N9207" s="4" t="s">
        <v>48</v>
      </c>
      <c r="O9207" s="4" t="s">
        <v>70</v>
      </c>
      <c r="P9207" s="4" t="s">
        <v>3582</v>
      </c>
      <c r="Q9207" s="4">
        <v>15.48</v>
      </c>
      <c r="R9207" s="4">
        <v>3</v>
      </c>
      <c r="S9207" s="4">
        <v>0</v>
      </c>
      <c r="T9207" s="4">
        <v>5.16</v>
      </c>
      <c r="U9207" s="4">
        <v>4.4891999999999985</v>
      </c>
      <c r="V9207" s="4">
        <v>0.28999999999999987</v>
      </c>
      <c r="W9207" s="4">
        <v>0</v>
      </c>
      <c r="X9207" s="4" t="s">
        <v>10935</v>
      </c>
    </row>
    <row r="9208" spans="1:24" x14ac:dyDescent="0.35">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x14ac:dyDescent="0.35">
      <c r="A9209" s="4">
        <v>9208</v>
      </c>
      <c r="B9209" s="4" t="s">
        <v>10483</v>
      </c>
      <c r="C9209" s="5">
        <v>41855</v>
      </c>
      <c r="D9209" s="5">
        <v>41859</v>
      </c>
      <c r="E9209" s="4" t="s">
        <v>52</v>
      </c>
      <c r="F9209" s="4" t="s">
        <v>3829</v>
      </c>
      <c r="G9209" s="4" t="s">
        <v>3830</v>
      </c>
      <c r="H9209" s="4" t="s">
        <v>28</v>
      </c>
      <c r="I9209" s="4" t="s">
        <v>29</v>
      </c>
      <c r="J9209" s="4" t="s">
        <v>540</v>
      </c>
      <c r="K9209" s="4" t="s">
        <v>213</v>
      </c>
      <c r="L9209" s="4" t="s">
        <v>107</v>
      </c>
      <c r="M9209" s="4" t="s">
        <v>5542</v>
      </c>
      <c r="N9209" s="4" t="s">
        <v>73</v>
      </c>
      <c r="O9209" s="4" t="s">
        <v>163</v>
      </c>
      <c r="P9209" s="4" t="s">
        <v>5543</v>
      </c>
      <c r="Q9209" s="4">
        <v>39.816000000000003</v>
      </c>
      <c r="R9209" s="4">
        <v>3</v>
      </c>
      <c r="S9209" s="4">
        <v>0.2</v>
      </c>
      <c r="T9209" s="4">
        <v>13.272</v>
      </c>
      <c r="U9209" s="4">
        <v>7.4654999999999987</v>
      </c>
      <c r="V9209" s="4">
        <v>0.18749999999999994</v>
      </c>
      <c r="W9209" s="4">
        <v>4</v>
      </c>
      <c r="X9209" s="4" t="s">
        <v>10933</v>
      </c>
    </row>
    <row r="9210" spans="1:24" x14ac:dyDescent="0.35">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x14ac:dyDescent="0.35">
      <c r="A9211" s="4">
        <v>9210</v>
      </c>
      <c r="B9211" s="4" t="s">
        <v>10485</v>
      </c>
      <c r="C9211" s="5">
        <v>41985</v>
      </c>
      <c r="D9211" s="5">
        <v>41988</v>
      </c>
      <c r="E9211" s="4" t="s">
        <v>25</v>
      </c>
      <c r="F9211" s="4" t="s">
        <v>10486</v>
      </c>
      <c r="G9211" s="4" t="s">
        <v>10487</v>
      </c>
      <c r="H9211" s="4" t="s">
        <v>104</v>
      </c>
      <c r="I9211" s="4" t="s">
        <v>29</v>
      </c>
      <c r="J9211" s="4" t="s">
        <v>2223</v>
      </c>
      <c r="K9211" s="4" t="s">
        <v>491</v>
      </c>
      <c r="L9211" s="4" t="s">
        <v>107</v>
      </c>
      <c r="M9211" s="4" t="s">
        <v>4167</v>
      </c>
      <c r="N9211" s="4" t="s">
        <v>48</v>
      </c>
      <c r="O9211" s="4" t="s">
        <v>175</v>
      </c>
      <c r="P9211" s="4" t="s">
        <v>4168</v>
      </c>
      <c r="Q9211" s="4">
        <v>7.28</v>
      </c>
      <c r="R9211" s="4">
        <v>1</v>
      </c>
      <c r="S9211" s="4">
        <v>0</v>
      </c>
      <c r="T9211" s="4">
        <v>7.28</v>
      </c>
      <c r="U9211" s="4">
        <v>3.4944000000000002</v>
      </c>
      <c r="V9211" s="4">
        <v>0.48</v>
      </c>
      <c r="W9211" s="4">
        <v>3</v>
      </c>
      <c r="X9211" s="4" t="s">
        <v>10933</v>
      </c>
    </row>
    <row r="9212" spans="1:24" x14ac:dyDescent="0.35">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x14ac:dyDescent="0.35">
      <c r="A9213" s="4">
        <v>9212</v>
      </c>
      <c r="B9213" s="4" t="s">
        <v>10488</v>
      </c>
      <c r="C9213" s="5">
        <v>40982</v>
      </c>
      <c r="D9213" s="5">
        <v>40987</v>
      </c>
      <c r="E9213" s="4" t="s">
        <v>52</v>
      </c>
      <c r="F9213" s="4" t="s">
        <v>4044</v>
      </c>
      <c r="G9213" s="4" t="s">
        <v>4045</v>
      </c>
      <c r="H9213" s="4" t="s">
        <v>28</v>
      </c>
      <c r="I9213" s="4" t="s">
        <v>29</v>
      </c>
      <c r="J9213" s="4" t="s">
        <v>568</v>
      </c>
      <c r="K9213" s="4" t="s">
        <v>45</v>
      </c>
      <c r="L9213" s="4" t="s">
        <v>46</v>
      </c>
      <c r="M9213" s="4" t="s">
        <v>1096</v>
      </c>
      <c r="N9213" s="4" t="s">
        <v>48</v>
      </c>
      <c r="O9213" s="4" t="s">
        <v>92</v>
      </c>
      <c r="P9213" s="4" t="s">
        <v>1097</v>
      </c>
      <c r="Q9213" s="4">
        <v>19.440000000000001</v>
      </c>
      <c r="R9213" s="4">
        <v>3</v>
      </c>
      <c r="S9213" s="4">
        <v>0</v>
      </c>
      <c r="T9213" s="4">
        <v>6.48</v>
      </c>
      <c r="U9213" s="4">
        <v>9.3312000000000008</v>
      </c>
      <c r="V9213" s="4">
        <v>0.48000000000000004</v>
      </c>
      <c r="W9213" s="4">
        <v>5</v>
      </c>
      <c r="X9213" s="4" t="s">
        <v>10934</v>
      </c>
    </row>
    <row r="9214" spans="1:24" x14ac:dyDescent="0.35">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x14ac:dyDescent="0.35">
      <c r="A9215" s="4">
        <v>9214</v>
      </c>
      <c r="B9215" s="4" t="s">
        <v>10489</v>
      </c>
      <c r="C9215" s="5">
        <v>40885</v>
      </c>
      <c r="D9215" s="5">
        <v>40892</v>
      </c>
      <c r="E9215" s="4" t="s">
        <v>52</v>
      </c>
      <c r="F9215" s="4" t="s">
        <v>2094</v>
      </c>
      <c r="G9215" s="4" t="s">
        <v>2095</v>
      </c>
      <c r="H9215" s="4" t="s">
        <v>43</v>
      </c>
      <c r="I9215" s="4" t="s">
        <v>29</v>
      </c>
      <c r="J9215" s="4" t="s">
        <v>129</v>
      </c>
      <c r="K9215" s="4" t="s">
        <v>45</v>
      </c>
      <c r="L9215" s="4" t="s">
        <v>46</v>
      </c>
      <c r="M9215" s="4" t="s">
        <v>4358</v>
      </c>
      <c r="N9215" s="4" t="s">
        <v>34</v>
      </c>
      <c r="O9215" s="4" t="s">
        <v>67</v>
      </c>
      <c r="P9215" s="4" t="s">
        <v>4359</v>
      </c>
      <c r="Q9215" s="4">
        <v>79.44</v>
      </c>
      <c r="R9215" s="4">
        <v>3</v>
      </c>
      <c r="S9215" s="4">
        <v>0</v>
      </c>
      <c r="T9215" s="4">
        <v>26.48</v>
      </c>
      <c r="U9215" s="4">
        <v>28.598399999999994</v>
      </c>
      <c r="V9215" s="4">
        <v>0.35999999999999993</v>
      </c>
      <c r="W9215" s="4">
        <v>7</v>
      </c>
      <c r="X9215" s="4" t="s">
        <v>10934</v>
      </c>
    </row>
    <row r="9216" spans="1:24" x14ac:dyDescent="0.35">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x14ac:dyDescent="0.35">
      <c r="A9217" s="4">
        <v>9216</v>
      </c>
      <c r="B9217" s="4" t="s">
        <v>10493</v>
      </c>
      <c r="C9217" s="5">
        <v>41600</v>
      </c>
      <c r="D9217" s="5">
        <v>41605</v>
      </c>
      <c r="E9217" s="4" t="s">
        <v>52</v>
      </c>
      <c r="F9217" s="4" t="s">
        <v>2173</v>
      </c>
      <c r="G9217" s="4" t="s">
        <v>2174</v>
      </c>
      <c r="H9217" s="4" t="s">
        <v>43</v>
      </c>
      <c r="I9217" s="4" t="s">
        <v>29</v>
      </c>
      <c r="J9217" s="4" t="s">
        <v>44</v>
      </c>
      <c r="K9217" s="4" t="s">
        <v>45</v>
      </c>
      <c r="L9217" s="4" t="s">
        <v>46</v>
      </c>
      <c r="M9217" s="4" t="s">
        <v>1931</v>
      </c>
      <c r="N9217" s="4" t="s">
        <v>48</v>
      </c>
      <c r="O9217" s="4" t="s">
        <v>92</v>
      </c>
      <c r="P9217" s="4" t="s">
        <v>1932</v>
      </c>
      <c r="Q9217" s="4">
        <v>32.400000000000006</v>
      </c>
      <c r="R9217" s="4">
        <v>5</v>
      </c>
      <c r="S9217" s="4">
        <v>0</v>
      </c>
      <c r="T9217" s="4">
        <v>6.4800000000000013</v>
      </c>
      <c r="U9217" s="4">
        <v>15.552000000000001</v>
      </c>
      <c r="V9217" s="4">
        <v>0.48</v>
      </c>
      <c r="W9217" s="4">
        <v>5</v>
      </c>
      <c r="X9217" s="4" t="s">
        <v>10934</v>
      </c>
    </row>
    <row r="9218" spans="1:24" x14ac:dyDescent="0.35">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x14ac:dyDescent="0.35">
      <c r="A9219" s="4">
        <v>9218</v>
      </c>
      <c r="B9219" s="4" t="s">
        <v>10495</v>
      </c>
      <c r="C9219" s="5">
        <v>41958</v>
      </c>
      <c r="D9219" s="5">
        <v>41961</v>
      </c>
      <c r="E9219" s="4" t="s">
        <v>190</v>
      </c>
      <c r="F9219" s="4" t="s">
        <v>5153</v>
      </c>
      <c r="G9219" s="4" t="s">
        <v>5154</v>
      </c>
      <c r="H9219" s="4" t="s">
        <v>104</v>
      </c>
      <c r="I9219" s="4" t="s">
        <v>29</v>
      </c>
      <c r="J9219" s="4" t="s">
        <v>411</v>
      </c>
      <c r="K9219" s="4" t="s">
        <v>231</v>
      </c>
      <c r="L9219" s="4" t="s">
        <v>107</v>
      </c>
      <c r="M9219" s="4" t="s">
        <v>2578</v>
      </c>
      <c r="N9219" s="4" t="s">
        <v>48</v>
      </c>
      <c r="O9219" s="4" t="s">
        <v>175</v>
      </c>
      <c r="P9219" s="4" t="s">
        <v>2579</v>
      </c>
      <c r="Q9219" s="4">
        <v>15.28</v>
      </c>
      <c r="R9219" s="4">
        <v>2</v>
      </c>
      <c r="S9219" s="4">
        <v>0</v>
      </c>
      <c r="T9219" s="4">
        <v>7.64</v>
      </c>
      <c r="U9219" s="4">
        <v>7.4871999999999996</v>
      </c>
      <c r="V9219" s="4">
        <v>0.49</v>
      </c>
      <c r="W9219" s="4">
        <v>3</v>
      </c>
      <c r="X9219" s="4" t="s">
        <v>10933</v>
      </c>
    </row>
    <row r="9220" spans="1:24" x14ac:dyDescent="0.35">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x14ac:dyDescent="0.35">
      <c r="A9221" s="4">
        <v>9220</v>
      </c>
      <c r="B9221" s="4" t="s">
        <v>10496</v>
      </c>
      <c r="C9221" s="5">
        <v>41137</v>
      </c>
      <c r="D9221" s="5">
        <v>41141</v>
      </c>
      <c r="E9221" s="4" t="s">
        <v>52</v>
      </c>
      <c r="F9221" s="4" t="s">
        <v>4460</v>
      </c>
      <c r="G9221" s="4" t="s">
        <v>4461</v>
      </c>
      <c r="H9221" s="4" t="s">
        <v>28</v>
      </c>
      <c r="I9221" s="4" t="s">
        <v>29</v>
      </c>
      <c r="J9221" s="4" t="s">
        <v>148</v>
      </c>
      <c r="K9221" s="4" t="s">
        <v>149</v>
      </c>
      <c r="L9221" s="4" t="s">
        <v>150</v>
      </c>
      <c r="M9221" s="4" t="s">
        <v>5449</v>
      </c>
      <c r="N9221" s="4" t="s">
        <v>34</v>
      </c>
      <c r="O9221" s="4" t="s">
        <v>35</v>
      </c>
      <c r="P9221" s="4" t="s">
        <v>5450</v>
      </c>
      <c r="Q9221" s="4">
        <v>301.46999999999997</v>
      </c>
      <c r="R9221" s="4">
        <v>3</v>
      </c>
      <c r="S9221" s="4">
        <v>0.5</v>
      </c>
      <c r="T9221" s="4">
        <v>100.49</v>
      </c>
      <c r="U9221" s="4">
        <v>-204.99959999999996</v>
      </c>
      <c r="V9221" s="4">
        <v>-0.67999999999999994</v>
      </c>
      <c r="W9221" s="4">
        <v>4</v>
      </c>
      <c r="X9221" s="4" t="s">
        <v>10933</v>
      </c>
    </row>
    <row r="9222" spans="1:24" x14ac:dyDescent="0.35">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x14ac:dyDescent="0.35">
      <c r="A9223" s="4">
        <v>9222</v>
      </c>
      <c r="B9223" s="4" t="s">
        <v>10497</v>
      </c>
      <c r="C9223" s="5">
        <v>41926</v>
      </c>
      <c r="D9223" s="5">
        <v>41927</v>
      </c>
      <c r="E9223" s="4" t="s">
        <v>190</v>
      </c>
      <c r="F9223" s="4" t="s">
        <v>5986</v>
      </c>
      <c r="G9223" s="4" t="s">
        <v>5987</v>
      </c>
      <c r="H9223" s="4" t="s">
        <v>28</v>
      </c>
      <c r="I9223" s="4" t="s">
        <v>29</v>
      </c>
      <c r="J9223" s="4" t="s">
        <v>4270</v>
      </c>
      <c r="K9223" s="4" t="s">
        <v>738</v>
      </c>
      <c r="L9223" s="4" t="s">
        <v>32</v>
      </c>
      <c r="M9223" s="4" t="s">
        <v>905</v>
      </c>
      <c r="N9223" s="4" t="s">
        <v>34</v>
      </c>
      <c r="O9223" s="4" t="s">
        <v>58</v>
      </c>
      <c r="P9223" s="4" t="s">
        <v>906</v>
      </c>
      <c r="Q9223" s="4">
        <v>1504.52</v>
      </c>
      <c r="R9223" s="4">
        <v>4</v>
      </c>
      <c r="S9223" s="4">
        <v>0</v>
      </c>
      <c r="T9223" s="4">
        <v>376.13</v>
      </c>
      <c r="U9223" s="4">
        <v>346.03960000000006</v>
      </c>
      <c r="V9223" s="4">
        <v>0.23000000000000004</v>
      </c>
      <c r="W9223" s="4">
        <v>1</v>
      </c>
      <c r="X9223" s="4" t="s">
        <v>10935</v>
      </c>
    </row>
    <row r="9224" spans="1:24" x14ac:dyDescent="0.35">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x14ac:dyDescent="0.35">
      <c r="A9225" s="4">
        <v>9224</v>
      </c>
      <c r="B9225" s="4" t="s">
        <v>10498</v>
      </c>
      <c r="C9225" s="5">
        <v>41948</v>
      </c>
      <c r="D9225" s="5">
        <v>41948</v>
      </c>
      <c r="E9225" s="4" t="s">
        <v>1292</v>
      </c>
      <c r="F9225" s="4" t="s">
        <v>753</v>
      </c>
      <c r="G9225" s="4" t="s">
        <v>754</v>
      </c>
      <c r="H9225" s="4" t="s">
        <v>104</v>
      </c>
      <c r="I9225" s="4" t="s">
        <v>29</v>
      </c>
      <c r="J9225" s="4" t="s">
        <v>10499</v>
      </c>
      <c r="K9225" s="4" t="s">
        <v>106</v>
      </c>
      <c r="L9225" s="4" t="s">
        <v>107</v>
      </c>
      <c r="M9225" s="4" t="s">
        <v>5671</v>
      </c>
      <c r="N9225" s="4" t="s">
        <v>48</v>
      </c>
      <c r="O9225" s="4" t="s">
        <v>77</v>
      </c>
      <c r="P9225" s="4" t="s">
        <v>5672</v>
      </c>
      <c r="Q9225" s="4">
        <v>7.5359999999999987</v>
      </c>
      <c r="R9225" s="4">
        <v>6</v>
      </c>
      <c r="S9225" s="4">
        <v>0.8</v>
      </c>
      <c r="T9225" s="4">
        <v>1.2559999999999998</v>
      </c>
      <c r="U9225" s="4">
        <v>-13.188000000000009</v>
      </c>
      <c r="V9225" s="4">
        <v>-1.7500000000000016</v>
      </c>
      <c r="W9225" s="4">
        <v>0</v>
      </c>
      <c r="X9225" s="4" t="s">
        <v>10935</v>
      </c>
    </row>
    <row r="9226" spans="1:24" x14ac:dyDescent="0.35">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x14ac:dyDescent="0.35">
      <c r="A9227" s="4">
        <v>9226</v>
      </c>
      <c r="B9227" s="4" t="s">
        <v>10498</v>
      </c>
      <c r="C9227" s="5">
        <v>41948</v>
      </c>
      <c r="D9227" s="5">
        <v>41948</v>
      </c>
      <c r="E9227" s="4" t="s">
        <v>1292</v>
      </c>
      <c r="F9227" s="4" t="s">
        <v>753</v>
      </c>
      <c r="G9227" s="4" t="s">
        <v>754</v>
      </c>
      <c r="H9227" s="4" t="s">
        <v>104</v>
      </c>
      <c r="I9227" s="4" t="s">
        <v>29</v>
      </c>
      <c r="J9227" s="4" t="s">
        <v>10499</v>
      </c>
      <c r="K9227" s="4" t="s">
        <v>106</v>
      </c>
      <c r="L9227" s="4" t="s">
        <v>107</v>
      </c>
      <c r="M9227" s="4" t="s">
        <v>6378</v>
      </c>
      <c r="N9227" s="4" t="s">
        <v>48</v>
      </c>
      <c r="O9227" s="4" t="s">
        <v>77</v>
      </c>
      <c r="P9227" s="4" t="s">
        <v>6379</v>
      </c>
      <c r="Q9227" s="4">
        <v>4.1439999999999992</v>
      </c>
      <c r="R9227" s="4">
        <v>4</v>
      </c>
      <c r="S9227" s="4">
        <v>0.8</v>
      </c>
      <c r="T9227" s="4">
        <v>1.0359999999999998</v>
      </c>
      <c r="U9227" s="4">
        <v>-6.4232000000000014</v>
      </c>
      <c r="V9227" s="4">
        <v>-1.5500000000000007</v>
      </c>
      <c r="W9227" s="4">
        <v>0</v>
      </c>
      <c r="X9227" s="4" t="s">
        <v>10935</v>
      </c>
    </row>
    <row r="9228" spans="1:24" x14ac:dyDescent="0.35">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x14ac:dyDescent="0.35">
      <c r="A9229" s="4">
        <v>9228</v>
      </c>
      <c r="B9229" s="4" t="s">
        <v>10500</v>
      </c>
      <c r="C9229" s="5">
        <v>41718</v>
      </c>
      <c r="D9229" s="5">
        <v>41723</v>
      </c>
      <c r="E9229" s="4" t="s">
        <v>52</v>
      </c>
      <c r="F9229" s="4" t="s">
        <v>3660</v>
      </c>
      <c r="G9229" s="4" t="s">
        <v>3661</v>
      </c>
      <c r="H9229" s="4" t="s">
        <v>43</v>
      </c>
      <c r="I9229" s="4" t="s">
        <v>29</v>
      </c>
      <c r="J9229" s="4" t="s">
        <v>44</v>
      </c>
      <c r="K9229" s="4" t="s">
        <v>45</v>
      </c>
      <c r="L9229" s="4" t="s">
        <v>46</v>
      </c>
      <c r="M9229" s="4" t="s">
        <v>5368</v>
      </c>
      <c r="N9229" s="4" t="s">
        <v>48</v>
      </c>
      <c r="O9229" s="4" t="s">
        <v>80</v>
      </c>
      <c r="P9229" s="4" t="s">
        <v>5369</v>
      </c>
      <c r="Q9229" s="4">
        <v>381.35999999999996</v>
      </c>
      <c r="R9229" s="4">
        <v>7</v>
      </c>
      <c r="S9229" s="4">
        <v>0</v>
      </c>
      <c r="T9229" s="4">
        <v>54.48</v>
      </c>
      <c r="U9229" s="4">
        <v>106.78080000000003</v>
      </c>
      <c r="V9229" s="4">
        <v>0.28000000000000008</v>
      </c>
      <c r="W9229" s="4">
        <v>5</v>
      </c>
      <c r="X9229" s="4" t="s">
        <v>10934</v>
      </c>
    </row>
    <row r="9230" spans="1:24" x14ac:dyDescent="0.35">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x14ac:dyDescent="0.35">
      <c r="A9231" s="4">
        <v>9230</v>
      </c>
      <c r="B9231" s="4" t="s">
        <v>10502</v>
      </c>
      <c r="C9231" s="5">
        <v>41844</v>
      </c>
      <c r="D9231" s="5">
        <v>41847</v>
      </c>
      <c r="E9231" s="4" t="s">
        <v>190</v>
      </c>
      <c r="F9231" s="4" t="s">
        <v>166</v>
      </c>
      <c r="G9231" s="4" t="s">
        <v>167</v>
      </c>
      <c r="H9231" s="4" t="s">
        <v>28</v>
      </c>
      <c r="I9231" s="4" t="s">
        <v>29</v>
      </c>
      <c r="J9231" s="4" t="s">
        <v>44</v>
      </c>
      <c r="K9231" s="4" t="s">
        <v>45</v>
      </c>
      <c r="L9231" s="4" t="s">
        <v>46</v>
      </c>
      <c r="M9231" s="4" t="s">
        <v>3346</v>
      </c>
      <c r="N9231" s="4" t="s">
        <v>48</v>
      </c>
      <c r="O9231" s="4" t="s">
        <v>77</v>
      </c>
      <c r="P9231" s="4" t="s">
        <v>3347</v>
      </c>
      <c r="Q9231" s="4">
        <v>15.192</v>
      </c>
      <c r="R9231" s="4">
        <v>3</v>
      </c>
      <c r="S9231" s="4">
        <v>0.2</v>
      </c>
      <c r="T9231" s="4">
        <v>5.0640000000000001</v>
      </c>
      <c r="U9231" s="4">
        <v>5.5070999999999994</v>
      </c>
      <c r="V9231" s="4">
        <v>0.36249999999999993</v>
      </c>
      <c r="W9231" s="4">
        <v>3</v>
      </c>
      <c r="X9231" s="4" t="s">
        <v>10933</v>
      </c>
    </row>
    <row r="9232" spans="1:24" x14ac:dyDescent="0.35">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x14ac:dyDescent="0.35">
      <c r="A9233" s="4">
        <v>9232</v>
      </c>
      <c r="B9233" s="4" t="s">
        <v>10503</v>
      </c>
      <c r="C9233" s="5">
        <v>40904</v>
      </c>
      <c r="D9233" s="5">
        <v>40908</v>
      </c>
      <c r="E9233" s="4" t="s">
        <v>52</v>
      </c>
      <c r="F9233" s="4" t="s">
        <v>2180</v>
      </c>
      <c r="G9233" s="4" t="s">
        <v>2181</v>
      </c>
      <c r="H9233" s="4" t="s">
        <v>28</v>
      </c>
      <c r="I9233" s="4" t="s">
        <v>29</v>
      </c>
      <c r="J9233" s="4" t="s">
        <v>546</v>
      </c>
      <c r="K9233" s="4" t="s">
        <v>312</v>
      </c>
      <c r="L9233" s="4" t="s">
        <v>46</v>
      </c>
      <c r="M9233" s="4" t="s">
        <v>518</v>
      </c>
      <c r="N9233" s="4" t="s">
        <v>48</v>
      </c>
      <c r="O9233" s="4" t="s">
        <v>77</v>
      </c>
      <c r="P9233" s="4" t="s">
        <v>519</v>
      </c>
      <c r="Q9233" s="4">
        <v>946.76400000000024</v>
      </c>
      <c r="R9233" s="4">
        <v>6</v>
      </c>
      <c r="S9233" s="4">
        <v>0.7</v>
      </c>
      <c r="T9233" s="4">
        <v>157.79400000000004</v>
      </c>
      <c r="U9233" s="4">
        <v>-694.29359999999997</v>
      </c>
      <c r="V9233" s="4">
        <v>-0.73333333333333317</v>
      </c>
      <c r="W9233" s="4">
        <v>4</v>
      </c>
      <c r="X9233" s="4" t="s">
        <v>10933</v>
      </c>
    </row>
    <row r="9234" spans="1:24" x14ac:dyDescent="0.35">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x14ac:dyDescent="0.35">
      <c r="A9235" s="4">
        <v>9234</v>
      </c>
      <c r="B9235" s="4" t="s">
        <v>10504</v>
      </c>
      <c r="C9235" s="5">
        <v>41520</v>
      </c>
      <c r="D9235" s="5">
        <v>41524</v>
      </c>
      <c r="E9235" s="4" t="s">
        <v>52</v>
      </c>
      <c r="F9235" s="4" t="s">
        <v>1992</v>
      </c>
      <c r="G9235" s="4" t="s">
        <v>1993</v>
      </c>
      <c r="H9235" s="4" t="s">
        <v>28</v>
      </c>
      <c r="I9235" s="4" t="s">
        <v>29</v>
      </c>
      <c r="J9235" s="4" t="s">
        <v>44</v>
      </c>
      <c r="K9235" s="4" t="s">
        <v>45</v>
      </c>
      <c r="L9235" s="4" t="s">
        <v>46</v>
      </c>
      <c r="M9235" s="4" t="s">
        <v>6760</v>
      </c>
      <c r="N9235" s="4" t="s">
        <v>48</v>
      </c>
      <c r="O9235" s="4" t="s">
        <v>61</v>
      </c>
      <c r="P9235" s="4" t="s">
        <v>6761</v>
      </c>
      <c r="Q9235" s="4">
        <v>23.669999999999998</v>
      </c>
      <c r="R9235" s="4">
        <v>3</v>
      </c>
      <c r="S9235" s="4">
        <v>0</v>
      </c>
      <c r="T9235" s="4">
        <v>7.89</v>
      </c>
      <c r="U9235" s="4">
        <v>0.94679999999999698</v>
      </c>
      <c r="V9235" s="4">
        <v>3.9999999999999876E-2</v>
      </c>
      <c r="W9235" s="4">
        <v>4</v>
      </c>
      <c r="X9235" s="4" t="s">
        <v>10933</v>
      </c>
    </row>
    <row r="9236" spans="1:24" x14ac:dyDescent="0.35">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x14ac:dyDescent="0.35">
      <c r="A9237" s="4">
        <v>9236</v>
      </c>
      <c r="B9237" s="4" t="s">
        <v>10504</v>
      </c>
      <c r="C9237" s="5">
        <v>41520</v>
      </c>
      <c r="D9237" s="5">
        <v>41524</v>
      </c>
      <c r="E9237" s="4" t="s">
        <v>52</v>
      </c>
      <c r="F9237" s="4" t="s">
        <v>1992</v>
      </c>
      <c r="G9237" s="4" t="s">
        <v>1993</v>
      </c>
      <c r="H9237" s="4" t="s">
        <v>28</v>
      </c>
      <c r="I9237" s="4" t="s">
        <v>29</v>
      </c>
      <c r="J9237" s="4" t="s">
        <v>44</v>
      </c>
      <c r="K9237" s="4" t="s">
        <v>45</v>
      </c>
      <c r="L9237" s="4" t="s">
        <v>46</v>
      </c>
      <c r="M9237" s="4" t="s">
        <v>4499</v>
      </c>
      <c r="N9237" s="4" t="s">
        <v>48</v>
      </c>
      <c r="O9237" s="4" t="s">
        <v>70</v>
      </c>
      <c r="P9237" s="4" t="s">
        <v>4500</v>
      </c>
      <c r="Q9237" s="4">
        <v>18.689999999999998</v>
      </c>
      <c r="R9237" s="4">
        <v>7</v>
      </c>
      <c r="S9237" s="4">
        <v>0</v>
      </c>
      <c r="T9237" s="4">
        <v>2.6699999999999995</v>
      </c>
      <c r="U9237" s="4">
        <v>5.2332000000000001</v>
      </c>
      <c r="V9237" s="4">
        <v>0.28000000000000003</v>
      </c>
      <c r="W9237" s="4">
        <v>4</v>
      </c>
      <c r="X9237" s="4" t="s">
        <v>10933</v>
      </c>
    </row>
    <row r="9238" spans="1:24" x14ac:dyDescent="0.35">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x14ac:dyDescent="0.35">
      <c r="A9239" s="4">
        <v>9238</v>
      </c>
      <c r="B9239" s="4" t="s">
        <v>10504</v>
      </c>
      <c r="C9239" s="5">
        <v>41520</v>
      </c>
      <c r="D9239" s="5">
        <v>41524</v>
      </c>
      <c r="E9239" s="4" t="s">
        <v>52</v>
      </c>
      <c r="F9239" s="4" t="s">
        <v>1992</v>
      </c>
      <c r="G9239" s="4" t="s">
        <v>1993</v>
      </c>
      <c r="H9239" s="4" t="s">
        <v>28</v>
      </c>
      <c r="I9239" s="4" t="s">
        <v>29</v>
      </c>
      <c r="J9239" s="4" t="s">
        <v>44</v>
      </c>
      <c r="K9239" s="4" t="s">
        <v>45</v>
      </c>
      <c r="L9239" s="4" t="s">
        <v>46</v>
      </c>
      <c r="M9239" s="4" t="s">
        <v>5390</v>
      </c>
      <c r="N9239" s="4" t="s">
        <v>48</v>
      </c>
      <c r="O9239" s="4" t="s">
        <v>77</v>
      </c>
      <c r="P9239" s="4" t="s">
        <v>5391</v>
      </c>
      <c r="Q9239" s="4">
        <v>7.3120000000000012</v>
      </c>
      <c r="R9239" s="4">
        <v>1</v>
      </c>
      <c r="S9239" s="4">
        <v>0.2</v>
      </c>
      <c r="T9239" s="4">
        <v>7.3120000000000012</v>
      </c>
      <c r="U9239" s="4">
        <v>2.5591999999999997</v>
      </c>
      <c r="V9239" s="4">
        <v>0.34999999999999992</v>
      </c>
      <c r="W9239" s="4">
        <v>4</v>
      </c>
      <c r="X9239" s="4" t="s">
        <v>10933</v>
      </c>
    </row>
    <row r="9240" spans="1:24" x14ac:dyDescent="0.35">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x14ac:dyDescent="0.35">
      <c r="A9241" s="4">
        <v>9240</v>
      </c>
      <c r="B9241" s="4" t="s">
        <v>10506</v>
      </c>
      <c r="C9241" s="5">
        <v>41940</v>
      </c>
      <c r="D9241" s="5">
        <v>41946</v>
      </c>
      <c r="E9241" s="4" t="s">
        <v>52</v>
      </c>
      <c r="F9241" s="4" t="s">
        <v>2025</v>
      </c>
      <c r="G9241" s="4" t="s">
        <v>2026</v>
      </c>
      <c r="H9241" s="4" t="s">
        <v>43</v>
      </c>
      <c r="I9241" s="4" t="s">
        <v>29</v>
      </c>
      <c r="J9241" s="4" t="s">
        <v>5648</v>
      </c>
      <c r="K9241" s="4" t="s">
        <v>56</v>
      </c>
      <c r="L9241" s="4" t="s">
        <v>32</v>
      </c>
      <c r="M9241" s="4" t="s">
        <v>3443</v>
      </c>
      <c r="N9241" s="4" t="s">
        <v>48</v>
      </c>
      <c r="O9241" s="4" t="s">
        <v>92</v>
      </c>
      <c r="P9241" s="4" t="s">
        <v>188</v>
      </c>
      <c r="Q9241" s="4">
        <v>56.783999999999999</v>
      </c>
      <c r="R9241" s="4">
        <v>7</v>
      </c>
      <c r="S9241" s="4">
        <v>0.2</v>
      </c>
      <c r="T9241" s="4">
        <v>8.1120000000000001</v>
      </c>
      <c r="U9241" s="4">
        <v>20.584200000000003</v>
      </c>
      <c r="V9241" s="4">
        <v>0.36250000000000004</v>
      </c>
      <c r="W9241" s="4">
        <v>6</v>
      </c>
      <c r="X9241" s="4" t="s">
        <v>10934</v>
      </c>
    </row>
    <row r="9242" spans="1:24" x14ac:dyDescent="0.35">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x14ac:dyDescent="0.35">
      <c r="A9243" s="4">
        <v>9242</v>
      </c>
      <c r="B9243" s="4" t="s">
        <v>10506</v>
      </c>
      <c r="C9243" s="5">
        <v>41940</v>
      </c>
      <c r="D9243" s="5">
        <v>41946</v>
      </c>
      <c r="E9243" s="4" t="s">
        <v>52</v>
      </c>
      <c r="F9243" s="4" t="s">
        <v>2025</v>
      </c>
      <c r="G9243" s="4" t="s">
        <v>2026</v>
      </c>
      <c r="H9243" s="4" t="s">
        <v>43</v>
      </c>
      <c r="I9243" s="4" t="s">
        <v>29</v>
      </c>
      <c r="J9243" s="4" t="s">
        <v>5648</v>
      </c>
      <c r="K9243" s="4" t="s">
        <v>56</v>
      </c>
      <c r="L9243" s="4" t="s">
        <v>32</v>
      </c>
      <c r="M9243" s="4" t="s">
        <v>1739</v>
      </c>
      <c r="N9243" s="4" t="s">
        <v>48</v>
      </c>
      <c r="O9243" s="4" t="s">
        <v>70</v>
      </c>
      <c r="P9243" s="4" t="s">
        <v>1740</v>
      </c>
      <c r="Q9243" s="4">
        <v>6.5760000000000005</v>
      </c>
      <c r="R9243" s="4">
        <v>3</v>
      </c>
      <c r="S9243" s="4">
        <v>0.2</v>
      </c>
      <c r="T9243" s="4">
        <v>2.1920000000000002</v>
      </c>
      <c r="U9243" s="4">
        <v>0.57540000000000058</v>
      </c>
      <c r="V9243" s="4">
        <v>8.7500000000000078E-2</v>
      </c>
      <c r="W9243" s="4">
        <v>6</v>
      </c>
      <c r="X9243" s="4" t="s">
        <v>10934</v>
      </c>
    </row>
    <row r="9244" spans="1:24" x14ac:dyDescent="0.35">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x14ac:dyDescent="0.35">
      <c r="A9245" s="4">
        <v>9244</v>
      </c>
      <c r="B9245" s="4" t="s">
        <v>10507</v>
      </c>
      <c r="C9245" s="5">
        <v>40733</v>
      </c>
      <c r="D9245" s="5">
        <v>40738</v>
      </c>
      <c r="E9245" s="4" t="s">
        <v>52</v>
      </c>
      <c r="F9245" s="4" t="s">
        <v>2353</v>
      </c>
      <c r="G9245" s="4" t="s">
        <v>2354</v>
      </c>
      <c r="H9245" s="4" t="s">
        <v>104</v>
      </c>
      <c r="I9245" s="4" t="s">
        <v>29</v>
      </c>
      <c r="J9245" s="4" t="s">
        <v>129</v>
      </c>
      <c r="K9245" s="4" t="s">
        <v>45</v>
      </c>
      <c r="L9245" s="4" t="s">
        <v>46</v>
      </c>
      <c r="M9245" s="4" t="s">
        <v>7053</v>
      </c>
      <c r="N9245" s="4" t="s">
        <v>34</v>
      </c>
      <c r="O9245" s="4" t="s">
        <v>35</v>
      </c>
      <c r="P9245" s="4" t="s">
        <v>7054</v>
      </c>
      <c r="Q9245" s="4">
        <v>119.83299999999998</v>
      </c>
      <c r="R9245" s="4">
        <v>1</v>
      </c>
      <c r="S9245" s="4">
        <v>0.15</v>
      </c>
      <c r="T9245" s="4">
        <v>119.83299999999998</v>
      </c>
      <c r="U9245" s="4">
        <v>7.0489999999999995</v>
      </c>
      <c r="V9245" s="4">
        <v>5.8823529411764712E-2</v>
      </c>
      <c r="W9245" s="4">
        <v>5</v>
      </c>
      <c r="X9245" s="4" t="s">
        <v>10934</v>
      </c>
    </row>
    <row r="9246" spans="1:24" x14ac:dyDescent="0.35">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x14ac:dyDescent="0.35">
      <c r="A9247" s="4">
        <v>9246</v>
      </c>
      <c r="B9247" s="4" t="s">
        <v>10507</v>
      </c>
      <c r="C9247" s="5">
        <v>40733</v>
      </c>
      <c r="D9247" s="5">
        <v>40738</v>
      </c>
      <c r="E9247" s="4" t="s">
        <v>52</v>
      </c>
      <c r="F9247" s="4" t="s">
        <v>2353</v>
      </c>
      <c r="G9247" s="4" t="s">
        <v>2354</v>
      </c>
      <c r="H9247" s="4" t="s">
        <v>104</v>
      </c>
      <c r="I9247" s="4" t="s">
        <v>29</v>
      </c>
      <c r="J9247" s="4" t="s">
        <v>129</v>
      </c>
      <c r="K9247" s="4" t="s">
        <v>45</v>
      </c>
      <c r="L9247" s="4" t="s">
        <v>46</v>
      </c>
      <c r="M9247" s="4" t="s">
        <v>91</v>
      </c>
      <c r="N9247" s="4" t="s">
        <v>48</v>
      </c>
      <c r="O9247" s="4" t="s">
        <v>92</v>
      </c>
      <c r="P9247" s="4" t="s">
        <v>93</v>
      </c>
      <c r="Q9247" s="4">
        <v>32.400000000000006</v>
      </c>
      <c r="R9247" s="4">
        <v>5</v>
      </c>
      <c r="S9247" s="4">
        <v>0</v>
      </c>
      <c r="T9247" s="4">
        <v>6.4800000000000013</v>
      </c>
      <c r="U9247" s="4">
        <v>15.552000000000001</v>
      </c>
      <c r="V9247" s="4">
        <v>0.48</v>
      </c>
      <c r="W9247" s="4">
        <v>5</v>
      </c>
      <c r="X9247" s="4" t="s">
        <v>10934</v>
      </c>
    </row>
    <row r="9248" spans="1:24" x14ac:dyDescent="0.35">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x14ac:dyDescent="0.35">
      <c r="A9249" s="4">
        <v>9248</v>
      </c>
      <c r="B9249" s="4" t="s">
        <v>10508</v>
      </c>
      <c r="C9249" s="5">
        <v>41782</v>
      </c>
      <c r="D9249" s="5">
        <v>41786</v>
      </c>
      <c r="E9249" s="4" t="s">
        <v>52</v>
      </c>
      <c r="F9249" s="4" t="s">
        <v>6037</v>
      </c>
      <c r="G9249" s="4" t="s">
        <v>6038</v>
      </c>
      <c r="H9249" s="4" t="s">
        <v>104</v>
      </c>
      <c r="I9249" s="4" t="s">
        <v>29</v>
      </c>
      <c r="J9249" s="4" t="s">
        <v>129</v>
      </c>
      <c r="K9249" s="4" t="s">
        <v>45</v>
      </c>
      <c r="L9249" s="4" t="s">
        <v>46</v>
      </c>
      <c r="M9249" s="4" t="s">
        <v>1284</v>
      </c>
      <c r="N9249" s="4" t="s">
        <v>48</v>
      </c>
      <c r="O9249" s="4" t="s">
        <v>70</v>
      </c>
      <c r="P9249" s="4" t="s">
        <v>1285</v>
      </c>
      <c r="Q9249" s="4">
        <v>2.78</v>
      </c>
      <c r="R9249" s="4">
        <v>1</v>
      </c>
      <c r="S9249" s="4">
        <v>0</v>
      </c>
      <c r="T9249" s="4">
        <v>2.78</v>
      </c>
      <c r="U9249" s="4">
        <v>0.72279999999999989</v>
      </c>
      <c r="V9249" s="4">
        <v>0.25999999999999995</v>
      </c>
      <c r="W9249" s="4">
        <v>4</v>
      </c>
      <c r="X9249" s="4" t="s">
        <v>10933</v>
      </c>
    </row>
    <row r="9250" spans="1:24" x14ac:dyDescent="0.35">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x14ac:dyDescent="0.35">
      <c r="A9251" s="4">
        <v>9250</v>
      </c>
      <c r="B9251" s="4" t="s">
        <v>10509</v>
      </c>
      <c r="C9251" s="5">
        <v>41589</v>
      </c>
      <c r="D9251" s="5">
        <v>41593</v>
      </c>
      <c r="E9251" s="4" t="s">
        <v>52</v>
      </c>
      <c r="F9251" s="4" t="s">
        <v>2895</v>
      </c>
      <c r="G9251" s="4" t="s">
        <v>2896</v>
      </c>
      <c r="H9251" s="4" t="s">
        <v>28</v>
      </c>
      <c r="I9251" s="4" t="s">
        <v>29</v>
      </c>
      <c r="J9251" s="4" t="s">
        <v>268</v>
      </c>
      <c r="K9251" s="4" t="s">
        <v>269</v>
      </c>
      <c r="L9251" s="4" t="s">
        <v>150</v>
      </c>
      <c r="M9251" s="4" t="s">
        <v>5891</v>
      </c>
      <c r="N9251" s="4" t="s">
        <v>73</v>
      </c>
      <c r="O9251" s="4" t="s">
        <v>74</v>
      </c>
      <c r="P9251" s="4" t="s">
        <v>5892</v>
      </c>
      <c r="Q9251" s="4">
        <v>881.93</v>
      </c>
      <c r="R9251" s="4">
        <v>7</v>
      </c>
      <c r="S9251" s="4">
        <v>0</v>
      </c>
      <c r="T9251" s="4">
        <v>125.99</v>
      </c>
      <c r="U9251" s="4">
        <v>220.48250000000002</v>
      </c>
      <c r="V9251" s="4">
        <v>0.25000000000000006</v>
      </c>
      <c r="W9251" s="4">
        <v>4</v>
      </c>
      <c r="X9251" s="4" t="s">
        <v>10933</v>
      </c>
    </row>
    <row r="9252" spans="1:24" x14ac:dyDescent="0.35">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x14ac:dyDescent="0.35">
      <c r="A9253" s="4">
        <v>9252</v>
      </c>
      <c r="B9253" s="4" t="s">
        <v>10511</v>
      </c>
      <c r="C9253" s="5">
        <v>41701</v>
      </c>
      <c r="D9253" s="5">
        <v>41707</v>
      </c>
      <c r="E9253" s="4" t="s">
        <v>52</v>
      </c>
      <c r="F9253" s="4" t="s">
        <v>5633</v>
      </c>
      <c r="G9253" s="4" t="s">
        <v>5634</v>
      </c>
      <c r="H9253" s="4" t="s">
        <v>43</v>
      </c>
      <c r="I9253" s="4" t="s">
        <v>29</v>
      </c>
      <c r="J9253" s="4" t="s">
        <v>44</v>
      </c>
      <c r="K9253" s="4" t="s">
        <v>45</v>
      </c>
      <c r="L9253" s="4" t="s">
        <v>46</v>
      </c>
      <c r="M9253" s="4" t="s">
        <v>4301</v>
      </c>
      <c r="N9253" s="4" t="s">
        <v>48</v>
      </c>
      <c r="O9253" s="4" t="s">
        <v>77</v>
      </c>
      <c r="P9253" s="4" t="s">
        <v>4302</v>
      </c>
      <c r="Q9253" s="4">
        <v>107.64800000000001</v>
      </c>
      <c r="R9253" s="4">
        <v>2</v>
      </c>
      <c r="S9253" s="4">
        <v>0.2</v>
      </c>
      <c r="T9253" s="4">
        <v>53.824000000000005</v>
      </c>
      <c r="U9253" s="4">
        <v>33.639999999999986</v>
      </c>
      <c r="V9253" s="4">
        <v>0.31249999999999983</v>
      </c>
      <c r="W9253" s="4">
        <v>6</v>
      </c>
      <c r="X9253" s="4" t="s">
        <v>10934</v>
      </c>
    </row>
    <row r="9254" spans="1:24" x14ac:dyDescent="0.35">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x14ac:dyDescent="0.35">
      <c r="A9255" s="4">
        <v>9254</v>
      </c>
      <c r="B9255" s="4" t="s">
        <v>10512</v>
      </c>
      <c r="C9255" s="5">
        <v>41906</v>
      </c>
      <c r="D9255" s="5">
        <v>41908</v>
      </c>
      <c r="E9255" s="4" t="s">
        <v>25</v>
      </c>
      <c r="F9255" s="4" t="s">
        <v>8518</v>
      </c>
      <c r="G9255" s="4" t="s">
        <v>8519</v>
      </c>
      <c r="H9255" s="4" t="s">
        <v>28</v>
      </c>
      <c r="I9255" s="4" t="s">
        <v>29</v>
      </c>
      <c r="J9255" s="4" t="s">
        <v>10513</v>
      </c>
      <c r="K9255" s="4" t="s">
        <v>1709</v>
      </c>
      <c r="L9255" s="4" t="s">
        <v>32</v>
      </c>
      <c r="M9255" s="4" t="s">
        <v>1981</v>
      </c>
      <c r="N9255" s="4" t="s">
        <v>48</v>
      </c>
      <c r="O9255" s="4" t="s">
        <v>92</v>
      </c>
      <c r="P9255" s="4" t="s">
        <v>1982</v>
      </c>
      <c r="Q9255" s="4">
        <v>12.96</v>
      </c>
      <c r="R9255" s="4">
        <v>2</v>
      </c>
      <c r="S9255" s="4">
        <v>0</v>
      </c>
      <c r="T9255" s="4">
        <v>6.48</v>
      </c>
      <c r="U9255" s="4">
        <v>6.2208000000000006</v>
      </c>
      <c r="V9255" s="4">
        <v>0.48000000000000004</v>
      </c>
      <c r="W9255" s="4">
        <v>2</v>
      </c>
      <c r="X9255" s="4" t="s">
        <v>10933</v>
      </c>
    </row>
    <row r="9256" spans="1:24" x14ac:dyDescent="0.35">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x14ac:dyDescent="0.35">
      <c r="A9257" s="4">
        <v>9256</v>
      </c>
      <c r="B9257" s="4" t="s">
        <v>10514</v>
      </c>
      <c r="C9257" s="5">
        <v>40586</v>
      </c>
      <c r="D9257" s="5">
        <v>40590</v>
      </c>
      <c r="E9257" s="4" t="s">
        <v>25</v>
      </c>
      <c r="F9257" s="4" t="s">
        <v>2628</v>
      </c>
      <c r="G9257" s="4" t="s">
        <v>2629</v>
      </c>
      <c r="H9257" s="4" t="s">
        <v>28</v>
      </c>
      <c r="I9257" s="4" t="s">
        <v>29</v>
      </c>
      <c r="J9257" s="4" t="s">
        <v>384</v>
      </c>
      <c r="K9257" s="4" t="s">
        <v>598</v>
      </c>
      <c r="L9257" s="4" t="s">
        <v>107</v>
      </c>
      <c r="M9257" s="4" t="s">
        <v>2683</v>
      </c>
      <c r="N9257" s="4" t="s">
        <v>48</v>
      </c>
      <c r="O9257" s="4" t="s">
        <v>49</v>
      </c>
      <c r="P9257" s="4" t="s">
        <v>2684</v>
      </c>
      <c r="Q9257" s="4">
        <v>14.940000000000001</v>
      </c>
      <c r="R9257" s="4">
        <v>3</v>
      </c>
      <c r="S9257" s="4">
        <v>0</v>
      </c>
      <c r="T9257" s="4">
        <v>4.9800000000000004</v>
      </c>
      <c r="U9257" s="4">
        <v>6.8723999999999998</v>
      </c>
      <c r="V9257" s="4">
        <v>0.45999999999999996</v>
      </c>
      <c r="W9257" s="4">
        <v>4</v>
      </c>
      <c r="X9257" s="4" t="s">
        <v>10933</v>
      </c>
    </row>
    <row r="9258" spans="1:24" x14ac:dyDescent="0.35">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x14ac:dyDescent="0.35">
      <c r="A9259" s="4">
        <v>9258</v>
      </c>
      <c r="B9259" s="4" t="s">
        <v>10514</v>
      </c>
      <c r="C9259" s="5">
        <v>40586</v>
      </c>
      <c r="D9259" s="5">
        <v>40590</v>
      </c>
      <c r="E9259" s="4" t="s">
        <v>25</v>
      </c>
      <c r="F9259" s="4" t="s">
        <v>2628</v>
      </c>
      <c r="G9259" s="4" t="s">
        <v>2629</v>
      </c>
      <c r="H9259" s="4" t="s">
        <v>28</v>
      </c>
      <c r="I9259" s="4" t="s">
        <v>29</v>
      </c>
      <c r="J9259" s="4" t="s">
        <v>384</v>
      </c>
      <c r="K9259" s="4" t="s">
        <v>598</v>
      </c>
      <c r="L9259" s="4" t="s">
        <v>107</v>
      </c>
      <c r="M9259" s="4" t="s">
        <v>5401</v>
      </c>
      <c r="N9259" s="4" t="s">
        <v>34</v>
      </c>
      <c r="O9259" s="4" t="s">
        <v>67</v>
      </c>
      <c r="P9259" s="4" t="s">
        <v>5402</v>
      </c>
      <c r="Q9259" s="4">
        <v>332.94</v>
      </c>
      <c r="R9259" s="4">
        <v>3</v>
      </c>
      <c r="S9259" s="4">
        <v>0</v>
      </c>
      <c r="T9259" s="4">
        <v>110.98</v>
      </c>
      <c r="U9259" s="4">
        <v>53.270399999999995</v>
      </c>
      <c r="V9259" s="4">
        <v>0.15999999999999998</v>
      </c>
      <c r="W9259" s="4">
        <v>4</v>
      </c>
      <c r="X9259" s="4" t="s">
        <v>10933</v>
      </c>
    </row>
    <row r="9260" spans="1:24" x14ac:dyDescent="0.35">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x14ac:dyDescent="0.35">
      <c r="A9261" s="4">
        <v>9260</v>
      </c>
      <c r="B9261" s="4" t="s">
        <v>10514</v>
      </c>
      <c r="C9261" s="5">
        <v>40586</v>
      </c>
      <c r="D9261" s="5">
        <v>40590</v>
      </c>
      <c r="E9261" s="4" t="s">
        <v>25</v>
      </c>
      <c r="F9261" s="4" t="s">
        <v>2628</v>
      </c>
      <c r="G9261" s="4" t="s">
        <v>2629</v>
      </c>
      <c r="H9261" s="4" t="s">
        <v>28</v>
      </c>
      <c r="I9261" s="4" t="s">
        <v>29</v>
      </c>
      <c r="J9261" s="4" t="s">
        <v>384</v>
      </c>
      <c r="K9261" s="4" t="s">
        <v>598</v>
      </c>
      <c r="L9261" s="4" t="s">
        <v>107</v>
      </c>
      <c r="M9261" s="4" t="s">
        <v>2218</v>
      </c>
      <c r="N9261" s="4" t="s">
        <v>48</v>
      </c>
      <c r="O9261" s="4" t="s">
        <v>61</v>
      </c>
      <c r="P9261" s="4" t="s">
        <v>2219</v>
      </c>
      <c r="Q9261" s="4">
        <v>64.959999999999994</v>
      </c>
      <c r="R9261" s="4">
        <v>2</v>
      </c>
      <c r="S9261" s="4">
        <v>0</v>
      </c>
      <c r="T9261" s="4">
        <v>32.479999999999997</v>
      </c>
      <c r="U9261" s="4">
        <v>2.598399999999998</v>
      </c>
      <c r="V9261" s="4">
        <v>3.9999999999999973E-2</v>
      </c>
      <c r="W9261" s="4">
        <v>4</v>
      </c>
      <c r="X9261" s="4" t="s">
        <v>10933</v>
      </c>
    </row>
    <row r="9262" spans="1:24" x14ac:dyDescent="0.35">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x14ac:dyDescent="0.35">
      <c r="A9263" s="4">
        <v>9262</v>
      </c>
      <c r="B9263" s="4" t="s">
        <v>10517</v>
      </c>
      <c r="C9263" s="5">
        <v>41885</v>
      </c>
      <c r="D9263" s="5">
        <v>41885</v>
      </c>
      <c r="E9263" s="4" t="s">
        <v>1292</v>
      </c>
      <c r="F9263" s="4" t="s">
        <v>6714</v>
      </c>
      <c r="G9263" s="4" t="s">
        <v>6715</v>
      </c>
      <c r="H9263" s="4" t="s">
        <v>104</v>
      </c>
      <c r="I9263" s="4" t="s">
        <v>29</v>
      </c>
      <c r="J9263" s="4" t="s">
        <v>97</v>
      </c>
      <c r="K9263" s="4" t="s">
        <v>98</v>
      </c>
      <c r="L9263" s="4" t="s">
        <v>46</v>
      </c>
      <c r="M9263" s="4" t="s">
        <v>263</v>
      </c>
      <c r="N9263" s="4" t="s">
        <v>34</v>
      </c>
      <c r="O9263" s="4" t="s">
        <v>38</v>
      </c>
      <c r="P9263" s="4" t="s">
        <v>264</v>
      </c>
      <c r="Q9263" s="4">
        <v>215.976</v>
      </c>
      <c r="R9263" s="4">
        <v>3</v>
      </c>
      <c r="S9263" s="4">
        <v>0.2</v>
      </c>
      <c r="T9263" s="4">
        <v>71.992000000000004</v>
      </c>
      <c r="U9263" s="4">
        <v>-2.6997000000000355</v>
      </c>
      <c r="V9263" s="4">
        <v>-1.2500000000000164E-2</v>
      </c>
      <c r="W9263" s="4">
        <v>0</v>
      </c>
      <c r="X9263" s="4" t="s">
        <v>10935</v>
      </c>
    </row>
    <row r="9264" spans="1:24" x14ac:dyDescent="0.35">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x14ac:dyDescent="0.35">
      <c r="A9265" s="4">
        <v>9264</v>
      </c>
      <c r="B9265" s="4" t="s">
        <v>10518</v>
      </c>
      <c r="C9265" s="5">
        <v>41191</v>
      </c>
      <c r="D9265" s="5">
        <v>41195</v>
      </c>
      <c r="E9265" s="4" t="s">
        <v>52</v>
      </c>
      <c r="F9265" s="4" t="s">
        <v>2082</v>
      </c>
      <c r="G9265" s="4" t="s">
        <v>2083</v>
      </c>
      <c r="H9265" s="4" t="s">
        <v>28</v>
      </c>
      <c r="I9265" s="4" t="s">
        <v>29</v>
      </c>
      <c r="J9265" s="4" t="s">
        <v>882</v>
      </c>
      <c r="K9265" s="4" t="s">
        <v>240</v>
      </c>
      <c r="L9265" s="4" t="s">
        <v>107</v>
      </c>
      <c r="M9265" s="4" t="s">
        <v>3182</v>
      </c>
      <c r="N9265" s="4" t="s">
        <v>48</v>
      </c>
      <c r="O9265" s="4" t="s">
        <v>80</v>
      </c>
      <c r="P9265" s="4" t="s">
        <v>3183</v>
      </c>
      <c r="Q9265" s="4">
        <v>269.90999999999997</v>
      </c>
      <c r="R9265" s="4">
        <v>5</v>
      </c>
      <c r="S9265" s="4">
        <v>0.1</v>
      </c>
      <c r="T9265" s="4">
        <v>53.981999999999992</v>
      </c>
      <c r="U9265" s="4">
        <v>53.982000000000006</v>
      </c>
      <c r="V9265" s="4">
        <v>0.20000000000000004</v>
      </c>
      <c r="W9265" s="4">
        <v>4</v>
      </c>
      <c r="X9265" s="4" t="s">
        <v>10933</v>
      </c>
    </row>
    <row r="9266" spans="1:24" x14ac:dyDescent="0.35">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x14ac:dyDescent="0.35">
      <c r="A9267" s="4">
        <v>9266</v>
      </c>
      <c r="B9267" s="4" t="s">
        <v>10519</v>
      </c>
      <c r="C9267" s="5">
        <v>41968</v>
      </c>
      <c r="D9267" s="5">
        <v>41975</v>
      </c>
      <c r="E9267" s="4" t="s">
        <v>52</v>
      </c>
      <c r="F9267" s="4" t="s">
        <v>1721</v>
      </c>
      <c r="G9267" s="4" t="s">
        <v>1722</v>
      </c>
      <c r="H9267" s="4" t="s">
        <v>43</v>
      </c>
      <c r="I9267" s="4" t="s">
        <v>29</v>
      </c>
      <c r="J9267" s="4" t="s">
        <v>336</v>
      </c>
      <c r="K9267" s="4" t="s">
        <v>337</v>
      </c>
      <c r="L9267" s="4" t="s">
        <v>32</v>
      </c>
      <c r="M9267" s="4" t="s">
        <v>8056</v>
      </c>
      <c r="N9267" s="4" t="s">
        <v>48</v>
      </c>
      <c r="O9267" s="4" t="s">
        <v>175</v>
      </c>
      <c r="P9267" s="4" t="s">
        <v>8057</v>
      </c>
      <c r="Q9267" s="4">
        <v>64.848000000000013</v>
      </c>
      <c r="R9267" s="4">
        <v>7</v>
      </c>
      <c r="S9267" s="4">
        <v>0.2</v>
      </c>
      <c r="T9267" s="4">
        <v>9.2640000000000011</v>
      </c>
      <c r="U9267" s="4">
        <v>24.317999999999998</v>
      </c>
      <c r="V9267" s="4">
        <v>0.37499999999999989</v>
      </c>
      <c r="W9267" s="4">
        <v>7</v>
      </c>
      <c r="X9267" s="4" t="s">
        <v>10934</v>
      </c>
    </row>
    <row r="9268" spans="1:24" x14ac:dyDescent="0.35">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x14ac:dyDescent="0.35">
      <c r="A9269" s="4">
        <v>9268</v>
      </c>
      <c r="B9269" s="4" t="s">
        <v>10521</v>
      </c>
      <c r="C9269" s="5">
        <v>41177</v>
      </c>
      <c r="D9269" s="5">
        <v>41177</v>
      </c>
      <c r="E9269" s="4" t="s">
        <v>1292</v>
      </c>
      <c r="F9269" s="4" t="s">
        <v>1954</v>
      </c>
      <c r="G9269" s="4" t="s">
        <v>1955</v>
      </c>
      <c r="H9269" s="4" t="s">
        <v>28</v>
      </c>
      <c r="I9269" s="4" t="s">
        <v>29</v>
      </c>
      <c r="J9269" s="4" t="s">
        <v>3710</v>
      </c>
      <c r="K9269" s="4" t="s">
        <v>269</v>
      </c>
      <c r="L9269" s="4" t="s">
        <v>150</v>
      </c>
      <c r="M9269" s="4" t="s">
        <v>8383</v>
      </c>
      <c r="N9269" s="4" t="s">
        <v>34</v>
      </c>
      <c r="O9269" s="4" t="s">
        <v>38</v>
      </c>
      <c r="P9269" s="4" t="s">
        <v>8384</v>
      </c>
      <c r="Q9269" s="4">
        <v>102.58200000000001</v>
      </c>
      <c r="R9269" s="4">
        <v>1</v>
      </c>
      <c r="S9269" s="4">
        <v>0.1</v>
      </c>
      <c r="T9269" s="4">
        <v>102.58200000000001</v>
      </c>
      <c r="U9269" s="4">
        <v>6.8388000000000009</v>
      </c>
      <c r="V9269" s="4">
        <v>6.6666666666666666E-2</v>
      </c>
      <c r="W9269" s="4">
        <v>0</v>
      </c>
      <c r="X9269" s="4" t="s">
        <v>10935</v>
      </c>
    </row>
    <row r="9270" spans="1:24" x14ac:dyDescent="0.35">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x14ac:dyDescent="0.35">
      <c r="A9271" s="4">
        <v>9270</v>
      </c>
      <c r="B9271" s="4" t="s">
        <v>10522</v>
      </c>
      <c r="C9271" s="5">
        <v>41873</v>
      </c>
      <c r="D9271" s="5">
        <v>41880</v>
      </c>
      <c r="E9271" s="4" t="s">
        <v>52</v>
      </c>
      <c r="F9271" s="4" t="s">
        <v>113</v>
      </c>
      <c r="G9271" s="4" t="s">
        <v>114</v>
      </c>
      <c r="H9271" s="4" t="s">
        <v>28</v>
      </c>
      <c r="I9271" s="4" t="s">
        <v>29</v>
      </c>
      <c r="J9271" s="4" t="s">
        <v>268</v>
      </c>
      <c r="K9271" s="4" t="s">
        <v>269</v>
      </c>
      <c r="L9271" s="4" t="s">
        <v>150</v>
      </c>
      <c r="M9271" s="4" t="s">
        <v>6716</v>
      </c>
      <c r="N9271" s="4" t="s">
        <v>48</v>
      </c>
      <c r="O9271" s="4" t="s">
        <v>77</v>
      </c>
      <c r="P9271" s="4" t="s">
        <v>6717</v>
      </c>
      <c r="Q9271" s="4">
        <v>32.088000000000001</v>
      </c>
      <c r="R9271" s="4">
        <v>7</v>
      </c>
      <c r="S9271" s="4">
        <v>0.2</v>
      </c>
      <c r="T9271" s="4">
        <v>4.5840000000000005</v>
      </c>
      <c r="U9271" s="4">
        <v>11.2308</v>
      </c>
      <c r="V9271" s="4">
        <v>0.35</v>
      </c>
      <c r="W9271" s="4">
        <v>7</v>
      </c>
      <c r="X9271" s="4" t="s">
        <v>10934</v>
      </c>
    </row>
    <row r="9272" spans="1:24" x14ac:dyDescent="0.35">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x14ac:dyDescent="0.35">
      <c r="A9273" s="4">
        <v>9272</v>
      </c>
      <c r="B9273" s="4" t="s">
        <v>10523</v>
      </c>
      <c r="C9273" s="5">
        <v>41407</v>
      </c>
      <c r="D9273" s="5">
        <v>41412</v>
      </c>
      <c r="E9273" s="4" t="s">
        <v>52</v>
      </c>
      <c r="F9273" s="4" t="s">
        <v>3746</v>
      </c>
      <c r="G9273" s="4" t="s">
        <v>3747</v>
      </c>
      <c r="H9273" s="4" t="s">
        <v>43</v>
      </c>
      <c r="I9273" s="4" t="s">
        <v>29</v>
      </c>
      <c r="J9273" s="4" t="s">
        <v>268</v>
      </c>
      <c r="K9273" s="4" t="s">
        <v>269</v>
      </c>
      <c r="L9273" s="4" t="s">
        <v>150</v>
      </c>
      <c r="M9273" s="4" t="s">
        <v>6592</v>
      </c>
      <c r="N9273" s="4" t="s">
        <v>34</v>
      </c>
      <c r="O9273" s="4" t="s">
        <v>67</v>
      </c>
      <c r="P9273" s="4" t="s">
        <v>6593</v>
      </c>
      <c r="Q9273" s="4">
        <v>10.02</v>
      </c>
      <c r="R9273" s="4">
        <v>3</v>
      </c>
      <c r="S9273" s="4">
        <v>0</v>
      </c>
      <c r="T9273" s="4">
        <v>3.34</v>
      </c>
      <c r="U9273" s="4">
        <v>4.4088000000000012</v>
      </c>
      <c r="V9273" s="4">
        <v>0.44000000000000011</v>
      </c>
      <c r="W9273" s="4">
        <v>5</v>
      </c>
      <c r="X9273" s="4" t="s">
        <v>10934</v>
      </c>
    </row>
    <row r="9274" spans="1:24" x14ac:dyDescent="0.35">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x14ac:dyDescent="0.35">
      <c r="A9275" s="4">
        <v>9274</v>
      </c>
      <c r="B9275" s="4" t="s">
        <v>10524</v>
      </c>
      <c r="C9275" s="5">
        <v>41885</v>
      </c>
      <c r="D9275" s="5">
        <v>41889</v>
      </c>
      <c r="E9275" s="4" t="s">
        <v>52</v>
      </c>
      <c r="F9275" s="4" t="s">
        <v>991</v>
      </c>
      <c r="G9275" s="4" t="s">
        <v>992</v>
      </c>
      <c r="H9275" s="4" t="s">
        <v>28</v>
      </c>
      <c r="I9275" s="4" t="s">
        <v>29</v>
      </c>
      <c r="J9275" s="4" t="s">
        <v>30</v>
      </c>
      <c r="K9275" s="4" t="s">
        <v>31</v>
      </c>
      <c r="L9275" s="4" t="s">
        <v>32</v>
      </c>
      <c r="M9275" s="4" t="s">
        <v>518</v>
      </c>
      <c r="N9275" s="4" t="s">
        <v>48</v>
      </c>
      <c r="O9275" s="4" t="s">
        <v>77</v>
      </c>
      <c r="P9275" s="4" t="s">
        <v>519</v>
      </c>
      <c r="Q9275" s="4">
        <v>1577.94</v>
      </c>
      <c r="R9275" s="4">
        <v>3</v>
      </c>
      <c r="S9275" s="4">
        <v>0</v>
      </c>
      <c r="T9275" s="4">
        <v>525.98</v>
      </c>
      <c r="U9275" s="4">
        <v>757.41120000000001</v>
      </c>
      <c r="V9275" s="4">
        <v>0.48</v>
      </c>
      <c r="W9275" s="4">
        <v>4</v>
      </c>
      <c r="X9275" s="4" t="s">
        <v>10933</v>
      </c>
    </row>
    <row r="9276" spans="1:24" x14ac:dyDescent="0.35">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x14ac:dyDescent="0.35">
      <c r="A9277" s="4">
        <v>9276</v>
      </c>
      <c r="B9277" s="4" t="s">
        <v>10526</v>
      </c>
      <c r="C9277" s="5">
        <v>41421</v>
      </c>
      <c r="D9277" s="5">
        <v>41424</v>
      </c>
      <c r="E9277" s="4" t="s">
        <v>25</v>
      </c>
      <c r="F9277" s="4" t="s">
        <v>3667</v>
      </c>
      <c r="G9277" s="4" t="s">
        <v>3668</v>
      </c>
      <c r="H9277" s="4" t="s">
        <v>43</v>
      </c>
      <c r="I9277" s="4" t="s">
        <v>29</v>
      </c>
      <c r="J9277" s="4" t="s">
        <v>8979</v>
      </c>
      <c r="K9277" s="4" t="s">
        <v>56</v>
      </c>
      <c r="L9277" s="4" t="s">
        <v>32</v>
      </c>
      <c r="M9277" s="4" t="s">
        <v>5918</v>
      </c>
      <c r="N9277" s="4" t="s">
        <v>48</v>
      </c>
      <c r="O9277" s="4" t="s">
        <v>61</v>
      </c>
      <c r="P9277" s="4" t="s">
        <v>5919</v>
      </c>
      <c r="Q9277" s="4">
        <v>184.70400000000001</v>
      </c>
      <c r="R9277" s="4">
        <v>6</v>
      </c>
      <c r="S9277" s="4">
        <v>0.2</v>
      </c>
      <c r="T9277" s="4">
        <v>30.784000000000002</v>
      </c>
      <c r="U9277" s="4">
        <v>13.852799999999995</v>
      </c>
      <c r="V9277" s="4">
        <v>7.4999999999999969E-2</v>
      </c>
      <c r="W9277" s="4">
        <v>3</v>
      </c>
      <c r="X9277" s="4" t="s">
        <v>10933</v>
      </c>
    </row>
    <row r="9278" spans="1:24" x14ac:dyDescent="0.35">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x14ac:dyDescent="0.35">
      <c r="A9279" s="4">
        <v>9278</v>
      </c>
      <c r="B9279" s="4" t="s">
        <v>10527</v>
      </c>
      <c r="C9279" s="5">
        <v>41975</v>
      </c>
      <c r="D9279" s="5">
        <v>41979</v>
      </c>
      <c r="E9279" s="4" t="s">
        <v>52</v>
      </c>
      <c r="F9279" s="4" t="s">
        <v>2124</v>
      </c>
      <c r="G9279" s="4" t="s">
        <v>2125</v>
      </c>
      <c r="H9279" s="4" t="s">
        <v>28</v>
      </c>
      <c r="I9279" s="4" t="s">
        <v>29</v>
      </c>
      <c r="J9279" s="4" t="s">
        <v>148</v>
      </c>
      <c r="K9279" s="4" t="s">
        <v>149</v>
      </c>
      <c r="L9279" s="4" t="s">
        <v>150</v>
      </c>
      <c r="M9279" s="4" t="s">
        <v>2683</v>
      </c>
      <c r="N9279" s="4" t="s">
        <v>48</v>
      </c>
      <c r="O9279" s="4" t="s">
        <v>49</v>
      </c>
      <c r="P9279" s="4" t="s">
        <v>2684</v>
      </c>
      <c r="Q9279" s="4">
        <v>15.936000000000002</v>
      </c>
      <c r="R9279" s="4">
        <v>4</v>
      </c>
      <c r="S9279" s="4">
        <v>0.2</v>
      </c>
      <c r="T9279" s="4">
        <v>3.9840000000000004</v>
      </c>
      <c r="U9279" s="4">
        <v>5.1791999999999998</v>
      </c>
      <c r="V9279" s="4">
        <v>0.32499999999999996</v>
      </c>
      <c r="W9279" s="4">
        <v>4</v>
      </c>
      <c r="X9279" s="4" t="s">
        <v>10933</v>
      </c>
    </row>
    <row r="9280" spans="1:24" x14ac:dyDescent="0.35">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x14ac:dyDescent="0.35">
      <c r="A9281" s="4">
        <v>9280</v>
      </c>
      <c r="B9281" s="4" t="s">
        <v>10527</v>
      </c>
      <c r="C9281" s="5">
        <v>41975</v>
      </c>
      <c r="D9281" s="5">
        <v>41979</v>
      </c>
      <c r="E9281" s="4" t="s">
        <v>52</v>
      </c>
      <c r="F9281" s="4" t="s">
        <v>2124</v>
      </c>
      <c r="G9281" s="4" t="s">
        <v>2125</v>
      </c>
      <c r="H9281" s="4" t="s">
        <v>28</v>
      </c>
      <c r="I9281" s="4" t="s">
        <v>29</v>
      </c>
      <c r="J9281" s="4" t="s">
        <v>148</v>
      </c>
      <c r="K9281" s="4" t="s">
        <v>149</v>
      </c>
      <c r="L9281" s="4" t="s">
        <v>150</v>
      </c>
      <c r="M9281" s="4" t="s">
        <v>1795</v>
      </c>
      <c r="N9281" s="4" t="s">
        <v>34</v>
      </c>
      <c r="O9281" s="4" t="s">
        <v>38</v>
      </c>
      <c r="P9281" s="4" t="s">
        <v>1796</v>
      </c>
      <c r="Q9281" s="4">
        <v>398.97199999999998</v>
      </c>
      <c r="R9281" s="4">
        <v>2</v>
      </c>
      <c r="S9281" s="4">
        <v>0.3</v>
      </c>
      <c r="T9281" s="4">
        <v>199.48599999999999</v>
      </c>
      <c r="U9281" s="4">
        <v>-28.49799999999999</v>
      </c>
      <c r="V9281" s="4">
        <v>-7.1428571428571411E-2</v>
      </c>
      <c r="W9281" s="4">
        <v>4</v>
      </c>
      <c r="X9281" s="4" t="s">
        <v>10933</v>
      </c>
    </row>
    <row r="9282" spans="1:24" x14ac:dyDescent="0.35">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x14ac:dyDescent="0.35">
      <c r="A9283" s="4">
        <v>9282</v>
      </c>
      <c r="B9283" s="4" t="s">
        <v>10529</v>
      </c>
      <c r="C9283" s="5">
        <v>41894</v>
      </c>
      <c r="D9283" s="5">
        <v>41898</v>
      </c>
      <c r="E9283" s="4" t="s">
        <v>52</v>
      </c>
      <c r="F9283" s="4" t="s">
        <v>779</v>
      </c>
      <c r="G9283" s="4" t="s">
        <v>780</v>
      </c>
      <c r="H9283" s="4" t="s">
        <v>28</v>
      </c>
      <c r="I9283" s="4" t="s">
        <v>29</v>
      </c>
      <c r="J9283" s="4" t="s">
        <v>1466</v>
      </c>
      <c r="K9283" s="4" t="s">
        <v>321</v>
      </c>
      <c r="L9283" s="4" t="s">
        <v>32</v>
      </c>
      <c r="M9283" s="4" t="s">
        <v>9622</v>
      </c>
      <c r="N9283" s="4" t="s">
        <v>48</v>
      </c>
      <c r="O9283" s="4" t="s">
        <v>80</v>
      </c>
      <c r="P9283" s="4" t="s">
        <v>9623</v>
      </c>
      <c r="Q9283" s="4">
        <v>67.900000000000006</v>
      </c>
      <c r="R9283" s="4">
        <v>5</v>
      </c>
      <c r="S9283" s="4">
        <v>0</v>
      </c>
      <c r="T9283" s="4">
        <v>13.580000000000002</v>
      </c>
      <c r="U9283" s="4">
        <v>20.369999999999997</v>
      </c>
      <c r="V9283" s="4">
        <v>0.29999999999999993</v>
      </c>
      <c r="W9283" s="4">
        <v>4</v>
      </c>
      <c r="X9283" s="4" t="s">
        <v>10933</v>
      </c>
    </row>
    <row r="9284" spans="1:24" x14ac:dyDescent="0.35">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x14ac:dyDescent="0.35">
      <c r="A9285" s="4">
        <v>9284</v>
      </c>
      <c r="B9285" s="4" t="s">
        <v>10531</v>
      </c>
      <c r="C9285" s="5">
        <v>41885</v>
      </c>
      <c r="D9285" s="5">
        <v>41887</v>
      </c>
      <c r="E9285" s="4" t="s">
        <v>25</v>
      </c>
      <c r="F9285" s="4" t="s">
        <v>4878</v>
      </c>
      <c r="G9285" s="4" t="s">
        <v>4879</v>
      </c>
      <c r="H9285" s="4" t="s">
        <v>28</v>
      </c>
      <c r="I9285" s="4" t="s">
        <v>29</v>
      </c>
      <c r="J9285" s="4" t="s">
        <v>5341</v>
      </c>
      <c r="K9285" s="4" t="s">
        <v>459</v>
      </c>
      <c r="L9285" s="4" t="s">
        <v>46</v>
      </c>
      <c r="M9285" s="4" t="s">
        <v>652</v>
      </c>
      <c r="N9285" s="4" t="s">
        <v>48</v>
      </c>
      <c r="O9285" s="4" t="s">
        <v>49</v>
      </c>
      <c r="P9285" s="4" t="s">
        <v>653</v>
      </c>
      <c r="Q9285" s="4">
        <v>11.696</v>
      </c>
      <c r="R9285" s="4">
        <v>2</v>
      </c>
      <c r="S9285" s="4">
        <v>0.2</v>
      </c>
      <c r="T9285" s="4">
        <v>5.8479999999999999</v>
      </c>
      <c r="U9285" s="4">
        <v>3.9473999999999996</v>
      </c>
      <c r="V9285" s="4">
        <v>0.33749999999999997</v>
      </c>
      <c r="W9285" s="4">
        <v>2</v>
      </c>
      <c r="X9285" s="4" t="s">
        <v>10933</v>
      </c>
    </row>
    <row r="9286" spans="1:24" x14ac:dyDescent="0.35">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x14ac:dyDescent="0.35">
      <c r="A9287" s="4">
        <v>9286</v>
      </c>
      <c r="B9287" s="4" t="s">
        <v>10533</v>
      </c>
      <c r="C9287" s="5">
        <v>41234</v>
      </c>
      <c r="D9287" s="5">
        <v>41237</v>
      </c>
      <c r="E9287" s="4" t="s">
        <v>190</v>
      </c>
      <c r="F9287" s="4" t="s">
        <v>5107</v>
      </c>
      <c r="G9287" s="4" t="s">
        <v>5108</v>
      </c>
      <c r="H9287" s="4" t="s">
        <v>28</v>
      </c>
      <c r="I9287" s="4" t="s">
        <v>29</v>
      </c>
      <c r="J9287" s="4" t="s">
        <v>737</v>
      </c>
      <c r="K9287" s="4" t="s">
        <v>90</v>
      </c>
      <c r="L9287" s="4" t="s">
        <v>32</v>
      </c>
      <c r="M9287" s="4" t="s">
        <v>873</v>
      </c>
      <c r="N9287" s="4" t="s">
        <v>34</v>
      </c>
      <c r="O9287" s="4" t="s">
        <v>67</v>
      </c>
      <c r="P9287" s="4" t="s">
        <v>874</v>
      </c>
      <c r="Q9287" s="4">
        <v>18.175999999999998</v>
      </c>
      <c r="R9287" s="4">
        <v>1</v>
      </c>
      <c r="S9287" s="4">
        <v>0.2</v>
      </c>
      <c r="T9287" s="4">
        <v>18.175999999999998</v>
      </c>
      <c r="U9287" s="4">
        <v>4.7712000000000012</v>
      </c>
      <c r="V9287" s="4">
        <v>0.26250000000000007</v>
      </c>
      <c r="W9287" s="4">
        <v>3</v>
      </c>
      <c r="X9287" s="4" t="s">
        <v>10933</v>
      </c>
    </row>
    <row r="9288" spans="1:24" x14ac:dyDescent="0.35">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x14ac:dyDescent="0.35">
      <c r="A9289" s="4">
        <v>9288</v>
      </c>
      <c r="B9289" s="4" t="s">
        <v>10534</v>
      </c>
      <c r="C9289" s="5">
        <v>41810</v>
      </c>
      <c r="D9289" s="5">
        <v>41817</v>
      </c>
      <c r="E9289" s="4" t="s">
        <v>52</v>
      </c>
      <c r="F9289" s="4" t="s">
        <v>4102</v>
      </c>
      <c r="G9289" s="4" t="s">
        <v>4103</v>
      </c>
      <c r="H9289" s="4" t="s">
        <v>104</v>
      </c>
      <c r="I9289" s="4" t="s">
        <v>29</v>
      </c>
      <c r="J9289" s="4" t="s">
        <v>817</v>
      </c>
      <c r="K9289" s="4" t="s">
        <v>106</v>
      </c>
      <c r="L9289" s="4" t="s">
        <v>107</v>
      </c>
      <c r="M9289" s="4" t="s">
        <v>2188</v>
      </c>
      <c r="N9289" s="4" t="s">
        <v>34</v>
      </c>
      <c r="O9289" s="4" t="s">
        <v>58</v>
      </c>
      <c r="P9289" s="4" t="s">
        <v>2189</v>
      </c>
      <c r="Q9289" s="4">
        <v>457.4849999999999</v>
      </c>
      <c r="R9289" s="4">
        <v>3</v>
      </c>
      <c r="S9289" s="4">
        <v>0.3</v>
      </c>
      <c r="T9289" s="4">
        <v>152.49499999999998</v>
      </c>
      <c r="U9289" s="4">
        <v>-84.961500000000029</v>
      </c>
      <c r="V9289" s="4">
        <v>-0.18571428571428583</v>
      </c>
      <c r="W9289" s="4">
        <v>7</v>
      </c>
      <c r="X9289" s="4" t="s">
        <v>10934</v>
      </c>
    </row>
    <row r="9290" spans="1:24" x14ac:dyDescent="0.35">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x14ac:dyDescent="0.35">
      <c r="A9291" s="4">
        <v>9290</v>
      </c>
      <c r="B9291" s="4" t="s">
        <v>10536</v>
      </c>
      <c r="C9291" s="5">
        <v>40656</v>
      </c>
      <c r="D9291" s="5">
        <v>40659</v>
      </c>
      <c r="E9291" s="4" t="s">
        <v>25</v>
      </c>
      <c r="F9291" s="4" t="s">
        <v>1164</v>
      </c>
      <c r="G9291" s="4" t="s">
        <v>1165</v>
      </c>
      <c r="H9291" s="4" t="s">
        <v>104</v>
      </c>
      <c r="I9291" s="4" t="s">
        <v>29</v>
      </c>
      <c r="J9291" s="4" t="s">
        <v>129</v>
      </c>
      <c r="K9291" s="4" t="s">
        <v>45</v>
      </c>
      <c r="L9291" s="4" t="s">
        <v>46</v>
      </c>
      <c r="M9291" s="4" t="s">
        <v>4751</v>
      </c>
      <c r="N9291" s="4" t="s">
        <v>48</v>
      </c>
      <c r="O9291" s="4" t="s">
        <v>92</v>
      </c>
      <c r="P9291" s="4" t="s">
        <v>4752</v>
      </c>
      <c r="Q9291" s="4">
        <v>48.91</v>
      </c>
      <c r="R9291" s="4">
        <v>1</v>
      </c>
      <c r="S9291" s="4">
        <v>0</v>
      </c>
      <c r="T9291" s="4">
        <v>48.91</v>
      </c>
      <c r="U9291" s="4">
        <v>22.987699999999997</v>
      </c>
      <c r="V9291" s="4">
        <v>0.47</v>
      </c>
      <c r="W9291" s="4">
        <v>3</v>
      </c>
      <c r="X9291" s="4" t="s">
        <v>10933</v>
      </c>
    </row>
    <row r="9292" spans="1:24" x14ac:dyDescent="0.35">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x14ac:dyDescent="0.35">
      <c r="A9293" s="4">
        <v>9292</v>
      </c>
      <c r="B9293" s="4" t="s">
        <v>10537</v>
      </c>
      <c r="C9293" s="5">
        <v>40809</v>
      </c>
      <c r="D9293" s="5">
        <v>40811</v>
      </c>
      <c r="E9293" s="4" t="s">
        <v>190</v>
      </c>
      <c r="F9293" s="4" t="s">
        <v>5616</v>
      </c>
      <c r="G9293" s="4" t="s">
        <v>5617</v>
      </c>
      <c r="H9293" s="4" t="s">
        <v>28</v>
      </c>
      <c r="I9293" s="4" t="s">
        <v>29</v>
      </c>
      <c r="J9293" s="4" t="s">
        <v>246</v>
      </c>
      <c r="K9293" s="4" t="s">
        <v>247</v>
      </c>
      <c r="L9293" s="4" t="s">
        <v>150</v>
      </c>
      <c r="M9293" s="4" t="s">
        <v>4037</v>
      </c>
      <c r="N9293" s="4" t="s">
        <v>48</v>
      </c>
      <c r="O9293" s="4" t="s">
        <v>77</v>
      </c>
      <c r="P9293" s="4" t="s">
        <v>4038</v>
      </c>
      <c r="Q9293" s="4">
        <v>34.5</v>
      </c>
      <c r="R9293" s="4">
        <v>3</v>
      </c>
      <c r="S9293" s="4">
        <v>0</v>
      </c>
      <c r="T9293" s="4">
        <v>11.5</v>
      </c>
      <c r="U9293" s="4">
        <v>15.524999999999999</v>
      </c>
      <c r="V9293" s="4">
        <v>0.44999999999999996</v>
      </c>
      <c r="W9293" s="4">
        <v>2</v>
      </c>
      <c r="X9293" s="4" t="s">
        <v>10933</v>
      </c>
    </row>
    <row r="9294" spans="1:24" x14ac:dyDescent="0.35">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x14ac:dyDescent="0.35">
      <c r="A9295" s="4">
        <v>9294</v>
      </c>
      <c r="B9295" s="4" t="s">
        <v>10539</v>
      </c>
      <c r="C9295" s="5">
        <v>41961</v>
      </c>
      <c r="D9295" s="5">
        <v>41965</v>
      </c>
      <c r="E9295" s="4" t="s">
        <v>25</v>
      </c>
      <c r="F9295" s="4" t="s">
        <v>5061</v>
      </c>
      <c r="G9295" s="4" t="s">
        <v>5062</v>
      </c>
      <c r="H9295" s="4" t="s">
        <v>28</v>
      </c>
      <c r="I9295" s="4" t="s">
        <v>29</v>
      </c>
      <c r="J9295" s="4" t="s">
        <v>10540</v>
      </c>
      <c r="K9295" s="4" t="s">
        <v>2737</v>
      </c>
      <c r="L9295" s="4" t="s">
        <v>150</v>
      </c>
      <c r="M9295" s="4" t="s">
        <v>1374</v>
      </c>
      <c r="N9295" s="4" t="s">
        <v>48</v>
      </c>
      <c r="O9295" s="4" t="s">
        <v>77</v>
      </c>
      <c r="P9295" s="4" t="s">
        <v>1375</v>
      </c>
      <c r="Q9295" s="4">
        <v>43.8</v>
      </c>
      <c r="R9295" s="4">
        <v>6</v>
      </c>
      <c r="S9295" s="4">
        <v>0</v>
      </c>
      <c r="T9295" s="4">
        <v>7.3</v>
      </c>
      <c r="U9295" s="4">
        <v>20.585999999999999</v>
      </c>
      <c r="V9295" s="4">
        <v>0.47</v>
      </c>
      <c r="W9295" s="4">
        <v>4</v>
      </c>
      <c r="X9295" s="4" t="s">
        <v>10933</v>
      </c>
    </row>
    <row r="9296" spans="1:24" x14ac:dyDescent="0.35">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x14ac:dyDescent="0.35">
      <c r="A9297" s="4">
        <v>9296</v>
      </c>
      <c r="B9297" s="4" t="s">
        <v>10541</v>
      </c>
      <c r="C9297" s="5">
        <v>41788</v>
      </c>
      <c r="D9297" s="5">
        <v>41792</v>
      </c>
      <c r="E9297" s="4" t="s">
        <v>52</v>
      </c>
      <c r="F9297" s="4" t="s">
        <v>758</v>
      </c>
      <c r="G9297" s="4" t="s">
        <v>759</v>
      </c>
      <c r="H9297" s="4" t="s">
        <v>43</v>
      </c>
      <c r="I9297" s="4" t="s">
        <v>29</v>
      </c>
      <c r="J9297" s="4" t="s">
        <v>2182</v>
      </c>
      <c r="K9297" s="4" t="s">
        <v>500</v>
      </c>
      <c r="L9297" s="4" t="s">
        <v>150</v>
      </c>
      <c r="M9297" s="4" t="s">
        <v>1078</v>
      </c>
      <c r="N9297" s="4" t="s">
        <v>34</v>
      </c>
      <c r="O9297" s="4" t="s">
        <v>35</v>
      </c>
      <c r="P9297" s="4" t="s">
        <v>1079</v>
      </c>
      <c r="Q9297" s="4">
        <v>115.96</v>
      </c>
      <c r="R9297" s="4">
        <v>4</v>
      </c>
      <c r="S9297" s="4">
        <v>0.5</v>
      </c>
      <c r="T9297" s="4">
        <v>28.99</v>
      </c>
      <c r="U9297" s="4">
        <v>-64.937599999999989</v>
      </c>
      <c r="V9297" s="4">
        <v>-0.55999999999999994</v>
      </c>
      <c r="W9297" s="4">
        <v>4</v>
      </c>
      <c r="X9297" s="4" t="s">
        <v>10933</v>
      </c>
    </row>
    <row r="9298" spans="1:24" x14ac:dyDescent="0.35">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x14ac:dyDescent="0.35">
      <c r="A9299" s="4">
        <v>9298</v>
      </c>
      <c r="B9299" s="4" t="s">
        <v>10542</v>
      </c>
      <c r="C9299" s="5">
        <v>41017</v>
      </c>
      <c r="D9299" s="5">
        <v>41021</v>
      </c>
      <c r="E9299" s="4" t="s">
        <v>25</v>
      </c>
      <c r="F9299" s="4" t="s">
        <v>1479</v>
      </c>
      <c r="G9299" s="4" t="s">
        <v>1480</v>
      </c>
      <c r="H9299" s="4" t="s">
        <v>43</v>
      </c>
      <c r="I9299" s="4" t="s">
        <v>29</v>
      </c>
      <c r="J9299" s="4" t="s">
        <v>7290</v>
      </c>
      <c r="K9299" s="4" t="s">
        <v>106</v>
      </c>
      <c r="L9299" s="4" t="s">
        <v>107</v>
      </c>
      <c r="M9299" s="4" t="s">
        <v>4303</v>
      </c>
      <c r="N9299" s="4" t="s">
        <v>73</v>
      </c>
      <c r="O9299" s="4" t="s">
        <v>74</v>
      </c>
      <c r="P9299" s="4" t="s">
        <v>4304</v>
      </c>
      <c r="Q9299" s="4">
        <v>244.768</v>
      </c>
      <c r="R9299" s="4">
        <v>4</v>
      </c>
      <c r="S9299" s="4">
        <v>0.2</v>
      </c>
      <c r="T9299" s="4">
        <v>61.192</v>
      </c>
      <c r="U9299" s="4">
        <v>24.476800000000004</v>
      </c>
      <c r="V9299" s="4">
        <v>0.10000000000000002</v>
      </c>
      <c r="W9299" s="4">
        <v>4</v>
      </c>
      <c r="X9299" s="4" t="s">
        <v>10933</v>
      </c>
    </row>
    <row r="9300" spans="1:24" x14ac:dyDescent="0.35">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x14ac:dyDescent="0.35">
      <c r="A9301" s="4">
        <v>9300</v>
      </c>
      <c r="B9301" s="4" t="s">
        <v>10542</v>
      </c>
      <c r="C9301" s="5">
        <v>41017</v>
      </c>
      <c r="D9301" s="5">
        <v>41021</v>
      </c>
      <c r="E9301" s="4" t="s">
        <v>25</v>
      </c>
      <c r="F9301" s="4" t="s">
        <v>1479</v>
      </c>
      <c r="G9301" s="4" t="s">
        <v>1480</v>
      </c>
      <c r="H9301" s="4" t="s">
        <v>43</v>
      </c>
      <c r="I9301" s="4" t="s">
        <v>29</v>
      </c>
      <c r="J9301" s="4" t="s">
        <v>7290</v>
      </c>
      <c r="K9301" s="4" t="s">
        <v>106</v>
      </c>
      <c r="L9301" s="4" t="s">
        <v>107</v>
      </c>
      <c r="M9301" s="4" t="s">
        <v>3244</v>
      </c>
      <c r="N9301" s="4" t="s">
        <v>48</v>
      </c>
      <c r="O9301" s="4" t="s">
        <v>77</v>
      </c>
      <c r="P9301" s="4" t="s">
        <v>3245</v>
      </c>
      <c r="Q9301" s="4">
        <v>4.3119999999999985</v>
      </c>
      <c r="R9301" s="4">
        <v>2</v>
      </c>
      <c r="S9301" s="4">
        <v>0.8</v>
      </c>
      <c r="T9301" s="4">
        <v>2.1559999999999993</v>
      </c>
      <c r="U9301" s="4">
        <v>-6.8992000000000022</v>
      </c>
      <c r="V9301" s="4">
        <v>-1.600000000000001</v>
      </c>
      <c r="W9301" s="4">
        <v>4</v>
      </c>
      <c r="X9301" s="4" t="s">
        <v>10933</v>
      </c>
    </row>
    <row r="9302" spans="1:24" x14ac:dyDescent="0.35">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x14ac:dyDescent="0.35">
      <c r="A9303" s="4">
        <v>9302</v>
      </c>
      <c r="B9303" s="4" t="s">
        <v>10542</v>
      </c>
      <c r="C9303" s="5">
        <v>41017</v>
      </c>
      <c r="D9303" s="5">
        <v>41021</v>
      </c>
      <c r="E9303" s="4" t="s">
        <v>25</v>
      </c>
      <c r="F9303" s="4" t="s">
        <v>1479</v>
      </c>
      <c r="G9303" s="4" t="s">
        <v>1480</v>
      </c>
      <c r="H9303" s="4" t="s">
        <v>43</v>
      </c>
      <c r="I9303" s="4" t="s">
        <v>29</v>
      </c>
      <c r="J9303" s="4" t="s">
        <v>7290</v>
      </c>
      <c r="K9303" s="4" t="s">
        <v>106</v>
      </c>
      <c r="L9303" s="4" t="s">
        <v>107</v>
      </c>
      <c r="M9303" s="4" t="s">
        <v>8336</v>
      </c>
      <c r="N9303" s="4" t="s">
        <v>73</v>
      </c>
      <c r="O9303" s="4" t="s">
        <v>74</v>
      </c>
      <c r="P9303" s="4" t="s">
        <v>8337</v>
      </c>
      <c r="Q9303" s="4">
        <v>97.968000000000004</v>
      </c>
      <c r="R9303" s="4">
        <v>2</v>
      </c>
      <c r="S9303" s="4">
        <v>0.2</v>
      </c>
      <c r="T9303" s="4">
        <v>48.984000000000002</v>
      </c>
      <c r="U9303" s="4">
        <v>6.122999999999994</v>
      </c>
      <c r="V9303" s="4">
        <v>6.2499999999999938E-2</v>
      </c>
      <c r="W9303" s="4">
        <v>4</v>
      </c>
      <c r="X9303" s="4" t="s">
        <v>10933</v>
      </c>
    </row>
    <row r="9304" spans="1:24" x14ac:dyDescent="0.35">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x14ac:dyDescent="0.35">
      <c r="A9305" s="4">
        <v>9304</v>
      </c>
      <c r="B9305" s="4" t="s">
        <v>10542</v>
      </c>
      <c r="C9305" s="5">
        <v>41017</v>
      </c>
      <c r="D9305" s="5">
        <v>41021</v>
      </c>
      <c r="E9305" s="4" t="s">
        <v>25</v>
      </c>
      <c r="F9305" s="4" t="s">
        <v>1479</v>
      </c>
      <c r="G9305" s="4" t="s">
        <v>1480</v>
      </c>
      <c r="H9305" s="4" t="s">
        <v>43</v>
      </c>
      <c r="I9305" s="4" t="s">
        <v>29</v>
      </c>
      <c r="J9305" s="4" t="s">
        <v>7290</v>
      </c>
      <c r="K9305" s="4" t="s">
        <v>106</v>
      </c>
      <c r="L9305" s="4" t="s">
        <v>107</v>
      </c>
      <c r="M9305" s="4" t="s">
        <v>5359</v>
      </c>
      <c r="N9305" s="4" t="s">
        <v>48</v>
      </c>
      <c r="O9305" s="4" t="s">
        <v>92</v>
      </c>
      <c r="P9305" s="4" t="s">
        <v>5360</v>
      </c>
      <c r="Q9305" s="4">
        <v>15.552000000000003</v>
      </c>
      <c r="R9305" s="4">
        <v>3</v>
      </c>
      <c r="S9305" s="4">
        <v>0.2</v>
      </c>
      <c r="T9305" s="4">
        <v>5.1840000000000011</v>
      </c>
      <c r="U9305" s="4">
        <v>5.4432</v>
      </c>
      <c r="V9305" s="4">
        <v>0.34999999999999992</v>
      </c>
      <c r="W9305" s="4">
        <v>4</v>
      </c>
      <c r="X9305" s="4" t="s">
        <v>10933</v>
      </c>
    </row>
    <row r="9306" spans="1:24" x14ac:dyDescent="0.35">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x14ac:dyDescent="0.35">
      <c r="A9307" s="4">
        <v>9306</v>
      </c>
      <c r="B9307" s="4" t="s">
        <v>10543</v>
      </c>
      <c r="C9307" s="5">
        <v>41171</v>
      </c>
      <c r="D9307" s="5">
        <v>41176</v>
      </c>
      <c r="E9307" s="4" t="s">
        <v>52</v>
      </c>
      <c r="F9307" s="4" t="s">
        <v>8229</v>
      </c>
      <c r="G9307" s="4" t="s">
        <v>8230</v>
      </c>
      <c r="H9307" s="4" t="s">
        <v>104</v>
      </c>
      <c r="I9307" s="4" t="s">
        <v>29</v>
      </c>
      <c r="J9307" s="4" t="s">
        <v>6672</v>
      </c>
      <c r="K9307" s="4" t="s">
        <v>670</v>
      </c>
      <c r="L9307" s="4" t="s">
        <v>46</v>
      </c>
      <c r="M9307" s="4" t="s">
        <v>7342</v>
      </c>
      <c r="N9307" s="4" t="s">
        <v>48</v>
      </c>
      <c r="O9307" s="4" t="s">
        <v>70</v>
      </c>
      <c r="P9307" s="4" t="s">
        <v>7343</v>
      </c>
      <c r="Q9307" s="4">
        <v>8.4</v>
      </c>
      <c r="R9307" s="4">
        <v>5</v>
      </c>
      <c r="S9307" s="4">
        <v>0</v>
      </c>
      <c r="T9307" s="4">
        <v>1.6800000000000002</v>
      </c>
      <c r="U9307" s="4">
        <v>2.1840000000000002</v>
      </c>
      <c r="V9307" s="4">
        <v>0.26</v>
      </c>
      <c r="W9307" s="4">
        <v>5</v>
      </c>
      <c r="X9307" s="4" t="s">
        <v>10934</v>
      </c>
    </row>
    <row r="9308" spans="1:24" x14ac:dyDescent="0.35">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x14ac:dyDescent="0.35">
      <c r="A9309" s="4">
        <v>9308</v>
      </c>
      <c r="B9309" s="4" t="s">
        <v>10544</v>
      </c>
      <c r="C9309" s="5">
        <v>40627</v>
      </c>
      <c r="D9309" s="5">
        <v>40632</v>
      </c>
      <c r="E9309" s="4" t="s">
        <v>52</v>
      </c>
      <c r="F9309" s="4" t="s">
        <v>2054</v>
      </c>
      <c r="G9309" s="4" t="s">
        <v>2055</v>
      </c>
      <c r="H9309" s="4" t="s">
        <v>28</v>
      </c>
      <c r="I9309" s="4" t="s">
        <v>29</v>
      </c>
      <c r="J9309" s="4" t="s">
        <v>129</v>
      </c>
      <c r="K9309" s="4" t="s">
        <v>45</v>
      </c>
      <c r="L9309" s="4" t="s">
        <v>46</v>
      </c>
      <c r="M9309" s="4" t="s">
        <v>6110</v>
      </c>
      <c r="N9309" s="4" t="s">
        <v>48</v>
      </c>
      <c r="O9309" s="4" t="s">
        <v>70</v>
      </c>
      <c r="P9309" s="4" t="s">
        <v>6111</v>
      </c>
      <c r="Q9309" s="4">
        <v>14.88</v>
      </c>
      <c r="R9309" s="4">
        <v>2</v>
      </c>
      <c r="S9309" s="4">
        <v>0</v>
      </c>
      <c r="T9309" s="4">
        <v>7.44</v>
      </c>
      <c r="U9309" s="4">
        <v>3.7200000000000006</v>
      </c>
      <c r="V9309" s="4">
        <v>0.25000000000000006</v>
      </c>
      <c r="W9309" s="4">
        <v>5</v>
      </c>
      <c r="X9309" s="4" t="s">
        <v>10934</v>
      </c>
    </row>
    <row r="9310" spans="1:24" x14ac:dyDescent="0.35">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x14ac:dyDescent="0.35">
      <c r="A9311" s="4">
        <v>9310</v>
      </c>
      <c r="B9311" s="4" t="s">
        <v>10544</v>
      </c>
      <c r="C9311" s="5">
        <v>40627</v>
      </c>
      <c r="D9311" s="5">
        <v>40632</v>
      </c>
      <c r="E9311" s="4" t="s">
        <v>52</v>
      </c>
      <c r="F9311" s="4" t="s">
        <v>2054</v>
      </c>
      <c r="G9311" s="4" t="s">
        <v>2055</v>
      </c>
      <c r="H9311" s="4" t="s">
        <v>28</v>
      </c>
      <c r="I9311" s="4" t="s">
        <v>29</v>
      </c>
      <c r="J9311" s="4" t="s">
        <v>129</v>
      </c>
      <c r="K9311" s="4" t="s">
        <v>45</v>
      </c>
      <c r="L9311" s="4" t="s">
        <v>46</v>
      </c>
      <c r="M9311" s="4" t="s">
        <v>2951</v>
      </c>
      <c r="N9311" s="4" t="s">
        <v>48</v>
      </c>
      <c r="O9311" s="4" t="s">
        <v>70</v>
      </c>
      <c r="P9311" s="4" t="s">
        <v>2952</v>
      </c>
      <c r="Q9311" s="4">
        <v>25.44</v>
      </c>
      <c r="R9311" s="4">
        <v>6</v>
      </c>
      <c r="S9311" s="4">
        <v>0</v>
      </c>
      <c r="T9311" s="4">
        <v>4.24</v>
      </c>
      <c r="U9311" s="4">
        <v>9.9215999999999998</v>
      </c>
      <c r="V9311" s="4">
        <v>0.38999999999999996</v>
      </c>
      <c r="W9311" s="4">
        <v>5</v>
      </c>
      <c r="X9311" s="4" t="s">
        <v>10934</v>
      </c>
    </row>
    <row r="9312" spans="1:24" x14ac:dyDescent="0.35">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x14ac:dyDescent="0.35">
      <c r="A9313" s="4">
        <v>9312</v>
      </c>
      <c r="B9313" s="4" t="s">
        <v>10546</v>
      </c>
      <c r="C9313" s="5">
        <v>41705</v>
      </c>
      <c r="D9313" s="5">
        <v>41711</v>
      </c>
      <c r="E9313" s="4" t="s">
        <v>52</v>
      </c>
      <c r="F9313" s="4" t="s">
        <v>3180</v>
      </c>
      <c r="G9313" s="4" t="s">
        <v>3181</v>
      </c>
      <c r="H9313" s="4" t="s">
        <v>28</v>
      </c>
      <c r="I9313" s="4" t="s">
        <v>29</v>
      </c>
      <c r="J9313" s="4" t="s">
        <v>817</v>
      </c>
      <c r="K9313" s="4" t="s">
        <v>106</v>
      </c>
      <c r="L9313" s="4" t="s">
        <v>107</v>
      </c>
      <c r="M9313" s="4" t="s">
        <v>394</v>
      </c>
      <c r="N9313" s="4" t="s">
        <v>48</v>
      </c>
      <c r="O9313" s="4" t="s">
        <v>49</v>
      </c>
      <c r="P9313" s="4" t="s">
        <v>395</v>
      </c>
      <c r="Q9313" s="4">
        <v>4.9280000000000008</v>
      </c>
      <c r="R9313" s="4">
        <v>2</v>
      </c>
      <c r="S9313" s="4">
        <v>0.2</v>
      </c>
      <c r="T9313" s="4">
        <v>2.4640000000000004</v>
      </c>
      <c r="U9313" s="4">
        <v>1.7247999999999997</v>
      </c>
      <c r="V9313" s="4">
        <v>0.34999999999999987</v>
      </c>
      <c r="W9313" s="4">
        <v>6</v>
      </c>
      <c r="X9313" s="4" t="s">
        <v>10934</v>
      </c>
    </row>
    <row r="9314" spans="1:24" x14ac:dyDescent="0.35">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x14ac:dyDescent="0.35">
      <c r="A9315" s="4">
        <v>9314</v>
      </c>
      <c r="B9315" s="4" t="s">
        <v>10547</v>
      </c>
      <c r="C9315" s="5">
        <v>41224</v>
      </c>
      <c r="D9315" s="5">
        <v>41224</v>
      </c>
      <c r="E9315" s="4" t="s">
        <v>1292</v>
      </c>
      <c r="F9315" s="4" t="s">
        <v>1035</v>
      </c>
      <c r="G9315" s="4" t="s">
        <v>1036</v>
      </c>
      <c r="H9315" s="4" t="s">
        <v>43</v>
      </c>
      <c r="I9315" s="4" t="s">
        <v>29</v>
      </c>
      <c r="J9315" s="4" t="s">
        <v>882</v>
      </c>
      <c r="K9315" s="4" t="s">
        <v>240</v>
      </c>
      <c r="L9315" s="4" t="s">
        <v>107</v>
      </c>
      <c r="M9315" s="4" t="s">
        <v>225</v>
      </c>
      <c r="N9315" s="4" t="s">
        <v>48</v>
      </c>
      <c r="O9315" s="4" t="s">
        <v>61</v>
      </c>
      <c r="P9315" s="4" t="s">
        <v>226</v>
      </c>
      <c r="Q9315" s="4">
        <v>418.32</v>
      </c>
      <c r="R9315" s="4">
        <v>7</v>
      </c>
      <c r="S9315" s="4">
        <v>0</v>
      </c>
      <c r="T9315" s="4">
        <v>59.76</v>
      </c>
      <c r="U9315" s="4">
        <v>117.12960000000004</v>
      </c>
      <c r="V9315" s="4">
        <v>0.28000000000000008</v>
      </c>
      <c r="W9315" s="4">
        <v>0</v>
      </c>
      <c r="X9315" s="4" t="s">
        <v>10935</v>
      </c>
    </row>
    <row r="9316" spans="1:24" x14ac:dyDescent="0.35">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x14ac:dyDescent="0.35">
      <c r="A9317" s="4">
        <v>9316</v>
      </c>
      <c r="B9317" s="4" t="s">
        <v>10548</v>
      </c>
      <c r="C9317" s="5">
        <v>41370</v>
      </c>
      <c r="D9317" s="5">
        <v>41374</v>
      </c>
      <c r="E9317" s="4" t="s">
        <v>52</v>
      </c>
      <c r="F9317" s="4" t="s">
        <v>3595</v>
      </c>
      <c r="G9317" s="4" t="s">
        <v>3596</v>
      </c>
      <c r="H9317" s="4" t="s">
        <v>28</v>
      </c>
      <c r="I9317" s="4" t="s">
        <v>29</v>
      </c>
      <c r="J9317" s="4" t="s">
        <v>148</v>
      </c>
      <c r="K9317" s="4" t="s">
        <v>149</v>
      </c>
      <c r="L9317" s="4" t="s">
        <v>150</v>
      </c>
      <c r="M9317" s="4" t="s">
        <v>5425</v>
      </c>
      <c r="N9317" s="4" t="s">
        <v>73</v>
      </c>
      <c r="O9317" s="4" t="s">
        <v>74</v>
      </c>
      <c r="P9317" s="4" t="s">
        <v>5426</v>
      </c>
      <c r="Q9317" s="4">
        <v>118.78199999999998</v>
      </c>
      <c r="R9317" s="4">
        <v>3</v>
      </c>
      <c r="S9317" s="4">
        <v>0.4</v>
      </c>
      <c r="T9317" s="4">
        <v>39.593999999999994</v>
      </c>
      <c r="U9317" s="4">
        <v>-27.715799999999994</v>
      </c>
      <c r="V9317" s="4">
        <v>-0.23333333333333331</v>
      </c>
      <c r="W9317" s="4">
        <v>4</v>
      </c>
      <c r="X9317" s="4" t="s">
        <v>10933</v>
      </c>
    </row>
    <row r="9318" spans="1:24" x14ac:dyDescent="0.35">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x14ac:dyDescent="0.35">
      <c r="A9319" s="4">
        <v>9318</v>
      </c>
      <c r="B9319" s="4" t="s">
        <v>10549</v>
      </c>
      <c r="C9319" s="5">
        <v>41692</v>
      </c>
      <c r="D9319" s="5">
        <v>41697</v>
      </c>
      <c r="E9319" s="4" t="s">
        <v>52</v>
      </c>
      <c r="F9319" s="4" t="s">
        <v>510</v>
      </c>
      <c r="G9319" s="4" t="s">
        <v>511</v>
      </c>
      <c r="H9319" s="4" t="s">
        <v>28</v>
      </c>
      <c r="I9319" s="4" t="s">
        <v>29</v>
      </c>
      <c r="J9319" s="4" t="s">
        <v>4216</v>
      </c>
      <c r="K9319" s="4" t="s">
        <v>106</v>
      </c>
      <c r="L9319" s="4" t="s">
        <v>107</v>
      </c>
      <c r="M9319" s="4" t="s">
        <v>1317</v>
      </c>
      <c r="N9319" s="4" t="s">
        <v>73</v>
      </c>
      <c r="O9319" s="4" t="s">
        <v>163</v>
      </c>
      <c r="P9319" s="4" t="s">
        <v>1318</v>
      </c>
      <c r="Q9319" s="4">
        <v>47.904000000000003</v>
      </c>
      <c r="R9319" s="4">
        <v>1</v>
      </c>
      <c r="S9319" s="4">
        <v>0.2</v>
      </c>
      <c r="T9319" s="4">
        <v>47.904000000000003</v>
      </c>
      <c r="U9319" s="4">
        <v>-2.9940000000000015</v>
      </c>
      <c r="V9319" s="4">
        <v>-6.2500000000000028E-2</v>
      </c>
      <c r="W9319" s="4">
        <v>5</v>
      </c>
      <c r="X9319" s="4" t="s">
        <v>10934</v>
      </c>
    </row>
    <row r="9320" spans="1:24" x14ac:dyDescent="0.35">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x14ac:dyDescent="0.35">
      <c r="A9321" s="4">
        <v>9320</v>
      </c>
      <c r="B9321" s="4" t="s">
        <v>10550</v>
      </c>
      <c r="C9321" s="5">
        <v>41841</v>
      </c>
      <c r="D9321" s="5">
        <v>41846</v>
      </c>
      <c r="E9321" s="4" t="s">
        <v>52</v>
      </c>
      <c r="F9321" s="4" t="s">
        <v>2142</v>
      </c>
      <c r="G9321" s="4" t="s">
        <v>2143</v>
      </c>
      <c r="H9321" s="4" t="s">
        <v>43</v>
      </c>
      <c r="I9321" s="4" t="s">
        <v>29</v>
      </c>
      <c r="J9321" s="4" t="s">
        <v>268</v>
      </c>
      <c r="K9321" s="4" t="s">
        <v>269</v>
      </c>
      <c r="L9321" s="4" t="s">
        <v>150</v>
      </c>
      <c r="M9321" s="4" t="s">
        <v>10551</v>
      </c>
      <c r="N9321" s="4" t="s">
        <v>34</v>
      </c>
      <c r="O9321" s="4" t="s">
        <v>38</v>
      </c>
      <c r="P9321" s="4" t="s">
        <v>10552</v>
      </c>
      <c r="Q9321" s="4">
        <v>163.76400000000001</v>
      </c>
      <c r="R9321" s="4">
        <v>2</v>
      </c>
      <c r="S9321" s="4">
        <v>0.1</v>
      </c>
      <c r="T9321" s="4">
        <v>81.882000000000005</v>
      </c>
      <c r="U9321" s="4">
        <v>25.474399999999999</v>
      </c>
      <c r="V9321" s="4">
        <v>0.15555555555555553</v>
      </c>
      <c r="W9321" s="4">
        <v>5</v>
      </c>
      <c r="X9321" s="4" t="s">
        <v>10934</v>
      </c>
    </row>
    <row r="9322" spans="1:24" x14ac:dyDescent="0.35">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x14ac:dyDescent="0.35">
      <c r="A9323" s="4">
        <v>9322</v>
      </c>
      <c r="B9323" s="4" t="s">
        <v>10553</v>
      </c>
      <c r="C9323" s="5">
        <v>41583</v>
      </c>
      <c r="D9323" s="5">
        <v>41587</v>
      </c>
      <c r="E9323" s="4" t="s">
        <v>52</v>
      </c>
      <c r="F9323" s="4" t="s">
        <v>2700</v>
      </c>
      <c r="G9323" s="4" t="s">
        <v>2701</v>
      </c>
      <c r="H9323" s="4" t="s">
        <v>28</v>
      </c>
      <c r="I9323" s="4" t="s">
        <v>29</v>
      </c>
      <c r="J9323" s="4" t="s">
        <v>186</v>
      </c>
      <c r="K9323" s="4" t="s">
        <v>106</v>
      </c>
      <c r="L9323" s="4" t="s">
        <v>107</v>
      </c>
      <c r="M9323" s="4" t="s">
        <v>6159</v>
      </c>
      <c r="N9323" s="4" t="s">
        <v>34</v>
      </c>
      <c r="O9323" s="4" t="s">
        <v>67</v>
      </c>
      <c r="P9323" s="4" t="s">
        <v>6160</v>
      </c>
      <c r="Q9323" s="4">
        <v>11.376000000000001</v>
      </c>
      <c r="R9323" s="4">
        <v>3</v>
      </c>
      <c r="S9323" s="4">
        <v>0.6</v>
      </c>
      <c r="T9323" s="4">
        <v>3.7920000000000003</v>
      </c>
      <c r="U9323" s="4">
        <v>-5.6879999999999988</v>
      </c>
      <c r="V9323" s="4">
        <v>-0.49999999999999983</v>
      </c>
      <c r="W9323" s="4">
        <v>4</v>
      </c>
      <c r="X9323" s="4" t="s">
        <v>10933</v>
      </c>
    </row>
    <row r="9324" spans="1:24" x14ac:dyDescent="0.35">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x14ac:dyDescent="0.35">
      <c r="A9325" s="4">
        <v>9324</v>
      </c>
      <c r="B9325" s="4" t="s">
        <v>10554</v>
      </c>
      <c r="C9325" s="5">
        <v>41906</v>
      </c>
      <c r="D9325" s="5">
        <v>41912</v>
      </c>
      <c r="E9325" s="4" t="s">
        <v>52</v>
      </c>
      <c r="F9325" s="4" t="s">
        <v>4745</v>
      </c>
      <c r="G9325" s="4" t="s">
        <v>4746</v>
      </c>
      <c r="H9325" s="4" t="s">
        <v>28</v>
      </c>
      <c r="I9325" s="4" t="s">
        <v>29</v>
      </c>
      <c r="J9325" s="4" t="s">
        <v>44</v>
      </c>
      <c r="K9325" s="4" t="s">
        <v>45</v>
      </c>
      <c r="L9325" s="4" t="s">
        <v>46</v>
      </c>
      <c r="M9325" s="4" t="s">
        <v>3735</v>
      </c>
      <c r="N9325" s="4" t="s">
        <v>48</v>
      </c>
      <c r="O9325" s="4" t="s">
        <v>92</v>
      </c>
      <c r="P9325" s="4" t="s">
        <v>3736</v>
      </c>
      <c r="Q9325" s="4">
        <v>211.04</v>
      </c>
      <c r="R9325" s="4">
        <v>8</v>
      </c>
      <c r="S9325" s="4">
        <v>0</v>
      </c>
      <c r="T9325" s="4">
        <v>26.38</v>
      </c>
      <c r="U9325" s="4">
        <v>97.078399999999988</v>
      </c>
      <c r="V9325" s="4">
        <v>0.45999999999999996</v>
      </c>
      <c r="W9325" s="4">
        <v>6</v>
      </c>
      <c r="X9325" s="4" t="s">
        <v>10934</v>
      </c>
    </row>
    <row r="9326" spans="1:24" x14ac:dyDescent="0.35">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x14ac:dyDescent="0.35">
      <c r="A9327" s="4">
        <v>9326</v>
      </c>
      <c r="B9327" s="4" t="s">
        <v>10554</v>
      </c>
      <c r="C9327" s="5">
        <v>41906</v>
      </c>
      <c r="D9327" s="5">
        <v>41912</v>
      </c>
      <c r="E9327" s="4" t="s">
        <v>52</v>
      </c>
      <c r="F9327" s="4" t="s">
        <v>4745</v>
      </c>
      <c r="G9327" s="4" t="s">
        <v>4746</v>
      </c>
      <c r="H9327" s="4" t="s">
        <v>28</v>
      </c>
      <c r="I9327" s="4" t="s">
        <v>29</v>
      </c>
      <c r="J9327" s="4" t="s">
        <v>44</v>
      </c>
      <c r="K9327" s="4" t="s">
        <v>45</v>
      </c>
      <c r="L9327" s="4" t="s">
        <v>46</v>
      </c>
      <c r="M9327" s="4" t="s">
        <v>3919</v>
      </c>
      <c r="N9327" s="4" t="s">
        <v>48</v>
      </c>
      <c r="O9327" s="4" t="s">
        <v>77</v>
      </c>
      <c r="P9327" s="4" t="s">
        <v>3920</v>
      </c>
      <c r="Q9327" s="4">
        <v>72.960000000000008</v>
      </c>
      <c r="R9327" s="4">
        <v>3</v>
      </c>
      <c r="S9327" s="4">
        <v>0.2</v>
      </c>
      <c r="T9327" s="4">
        <v>24.320000000000004</v>
      </c>
      <c r="U9327" s="4">
        <v>23.711999999999996</v>
      </c>
      <c r="V9327" s="4">
        <v>0.3249999999999999</v>
      </c>
      <c r="W9327" s="4">
        <v>6</v>
      </c>
      <c r="X9327" s="4" t="s">
        <v>10934</v>
      </c>
    </row>
    <row r="9328" spans="1:24" x14ac:dyDescent="0.35">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x14ac:dyDescent="0.35">
      <c r="A9329" s="4">
        <v>9328</v>
      </c>
      <c r="B9329" s="4" t="s">
        <v>10555</v>
      </c>
      <c r="C9329" s="5">
        <v>41890</v>
      </c>
      <c r="D9329" s="5">
        <v>41893</v>
      </c>
      <c r="E9329" s="4" t="s">
        <v>190</v>
      </c>
      <c r="F9329" s="4" t="s">
        <v>3530</v>
      </c>
      <c r="G9329" s="4" t="s">
        <v>3531</v>
      </c>
      <c r="H9329" s="4" t="s">
        <v>28</v>
      </c>
      <c r="I9329" s="4" t="s">
        <v>29</v>
      </c>
      <c r="J9329" s="4" t="s">
        <v>2536</v>
      </c>
      <c r="K9329" s="4" t="s">
        <v>98</v>
      </c>
      <c r="L9329" s="4" t="s">
        <v>46</v>
      </c>
      <c r="M9329" s="4" t="s">
        <v>84</v>
      </c>
      <c r="N9329" s="4" t="s">
        <v>73</v>
      </c>
      <c r="O9329" s="4" t="s">
        <v>74</v>
      </c>
      <c r="P9329" s="4" t="s">
        <v>85</v>
      </c>
      <c r="Q9329" s="4">
        <v>455.71199999999999</v>
      </c>
      <c r="R9329" s="4">
        <v>2</v>
      </c>
      <c r="S9329" s="4">
        <v>0.2</v>
      </c>
      <c r="T9329" s="4">
        <v>227.85599999999999</v>
      </c>
      <c r="U9329" s="4">
        <v>34.178400000000011</v>
      </c>
      <c r="V9329" s="4">
        <v>7.5000000000000025E-2</v>
      </c>
      <c r="W9329" s="4">
        <v>3</v>
      </c>
      <c r="X9329" s="4" t="s">
        <v>10933</v>
      </c>
    </row>
    <row r="9330" spans="1:24" x14ac:dyDescent="0.35">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x14ac:dyDescent="0.35">
      <c r="A9331" s="4">
        <v>9330</v>
      </c>
      <c r="B9331" s="4" t="s">
        <v>10556</v>
      </c>
      <c r="C9331" s="5">
        <v>41241</v>
      </c>
      <c r="D9331" s="5">
        <v>41243</v>
      </c>
      <c r="E9331" s="4" t="s">
        <v>190</v>
      </c>
      <c r="F9331" s="4" t="s">
        <v>1889</v>
      </c>
      <c r="G9331" s="4" t="s">
        <v>1890</v>
      </c>
      <c r="H9331" s="4" t="s">
        <v>28</v>
      </c>
      <c r="I9331" s="4" t="s">
        <v>29</v>
      </c>
      <c r="J9331" s="4" t="s">
        <v>129</v>
      </c>
      <c r="K9331" s="4" t="s">
        <v>45</v>
      </c>
      <c r="L9331" s="4" t="s">
        <v>46</v>
      </c>
      <c r="M9331" s="4" t="s">
        <v>7212</v>
      </c>
      <c r="N9331" s="4" t="s">
        <v>48</v>
      </c>
      <c r="O9331" s="4" t="s">
        <v>80</v>
      </c>
      <c r="P9331" s="4" t="s">
        <v>7213</v>
      </c>
      <c r="Q9331" s="4">
        <v>45.28</v>
      </c>
      <c r="R9331" s="4">
        <v>4</v>
      </c>
      <c r="S9331" s="4">
        <v>0</v>
      </c>
      <c r="T9331" s="4">
        <v>11.32</v>
      </c>
      <c r="U9331" s="4">
        <v>15.395199999999999</v>
      </c>
      <c r="V9331" s="4">
        <v>0.33999999999999997</v>
      </c>
      <c r="W9331" s="4">
        <v>2</v>
      </c>
      <c r="X9331" s="4" t="s">
        <v>10933</v>
      </c>
    </row>
    <row r="9332" spans="1:24" x14ac:dyDescent="0.35">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x14ac:dyDescent="0.35">
      <c r="A9333" s="4">
        <v>9332</v>
      </c>
      <c r="B9333" s="4" t="s">
        <v>10558</v>
      </c>
      <c r="C9333" s="5">
        <v>41547</v>
      </c>
      <c r="D9333" s="5">
        <v>41551</v>
      </c>
      <c r="E9333" s="4" t="s">
        <v>52</v>
      </c>
      <c r="F9333" s="4" t="s">
        <v>222</v>
      </c>
      <c r="G9333" s="4" t="s">
        <v>223</v>
      </c>
      <c r="H9333" s="4" t="s">
        <v>43</v>
      </c>
      <c r="I9333" s="4" t="s">
        <v>29</v>
      </c>
      <c r="J9333" s="4" t="s">
        <v>320</v>
      </c>
      <c r="K9333" s="4" t="s">
        <v>422</v>
      </c>
      <c r="L9333" s="4" t="s">
        <v>46</v>
      </c>
      <c r="M9333" s="4" t="s">
        <v>4466</v>
      </c>
      <c r="N9333" s="4" t="s">
        <v>73</v>
      </c>
      <c r="O9333" s="4" t="s">
        <v>74</v>
      </c>
      <c r="P9333" s="4" t="s">
        <v>4467</v>
      </c>
      <c r="Q9333" s="4">
        <v>859.2</v>
      </c>
      <c r="R9333" s="4">
        <v>3</v>
      </c>
      <c r="S9333" s="4">
        <v>0.2</v>
      </c>
      <c r="T9333" s="4">
        <v>286.40000000000003</v>
      </c>
      <c r="U9333" s="4">
        <v>75.180000000000064</v>
      </c>
      <c r="V9333" s="4">
        <v>8.7500000000000064E-2</v>
      </c>
      <c r="W9333" s="4">
        <v>4</v>
      </c>
      <c r="X9333" s="4" t="s">
        <v>10933</v>
      </c>
    </row>
    <row r="9334" spans="1:24" x14ac:dyDescent="0.35">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x14ac:dyDescent="0.35">
      <c r="A9335" s="4">
        <v>9334</v>
      </c>
      <c r="B9335" s="4" t="s">
        <v>10559</v>
      </c>
      <c r="C9335" s="5">
        <v>41894</v>
      </c>
      <c r="D9335" s="5">
        <v>41896</v>
      </c>
      <c r="E9335" s="4" t="s">
        <v>25</v>
      </c>
      <c r="F9335" s="4" t="s">
        <v>7947</v>
      </c>
      <c r="G9335" s="4" t="s">
        <v>7948</v>
      </c>
      <c r="H9335" s="4" t="s">
        <v>28</v>
      </c>
      <c r="I9335" s="4" t="s">
        <v>29</v>
      </c>
      <c r="J9335" s="4" t="s">
        <v>7971</v>
      </c>
      <c r="K9335" s="4" t="s">
        <v>31</v>
      </c>
      <c r="L9335" s="4" t="s">
        <v>32</v>
      </c>
      <c r="M9335" s="4" t="s">
        <v>4189</v>
      </c>
      <c r="N9335" s="4" t="s">
        <v>48</v>
      </c>
      <c r="O9335" s="4" t="s">
        <v>271</v>
      </c>
      <c r="P9335" s="4" t="s">
        <v>4190</v>
      </c>
      <c r="Q9335" s="4">
        <v>14.2</v>
      </c>
      <c r="R9335" s="4">
        <v>4</v>
      </c>
      <c r="S9335" s="4">
        <v>0</v>
      </c>
      <c r="T9335" s="4">
        <v>3.55</v>
      </c>
      <c r="U9335" s="4">
        <v>6.6739999999999995</v>
      </c>
      <c r="V9335" s="4">
        <v>0.47</v>
      </c>
      <c r="W9335" s="4">
        <v>2</v>
      </c>
      <c r="X9335" s="4" t="s">
        <v>10933</v>
      </c>
    </row>
    <row r="9336" spans="1:24" x14ac:dyDescent="0.35">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x14ac:dyDescent="0.35">
      <c r="A9337" s="4">
        <v>9336</v>
      </c>
      <c r="B9337" s="4" t="s">
        <v>10560</v>
      </c>
      <c r="C9337" s="5">
        <v>41761</v>
      </c>
      <c r="D9337" s="5">
        <v>41762</v>
      </c>
      <c r="E9337" s="4" t="s">
        <v>190</v>
      </c>
      <c r="F9337" s="4" t="s">
        <v>1310</v>
      </c>
      <c r="G9337" s="4" t="s">
        <v>1311</v>
      </c>
      <c r="H9337" s="4" t="s">
        <v>28</v>
      </c>
      <c r="I9337" s="4" t="s">
        <v>29</v>
      </c>
      <c r="J9337" s="4" t="s">
        <v>3407</v>
      </c>
      <c r="K9337" s="4" t="s">
        <v>56</v>
      </c>
      <c r="L9337" s="4" t="s">
        <v>32</v>
      </c>
      <c r="M9337" s="4" t="s">
        <v>6837</v>
      </c>
      <c r="N9337" s="4" t="s">
        <v>48</v>
      </c>
      <c r="O9337" s="4" t="s">
        <v>49</v>
      </c>
      <c r="P9337" s="4" t="s">
        <v>6838</v>
      </c>
      <c r="Q9337" s="4">
        <v>4.6079999999999997</v>
      </c>
      <c r="R9337" s="4">
        <v>2</v>
      </c>
      <c r="S9337" s="4">
        <v>0.2</v>
      </c>
      <c r="T9337" s="4">
        <v>2.3039999999999998</v>
      </c>
      <c r="U9337" s="4">
        <v>1.4975999999999996</v>
      </c>
      <c r="V9337" s="4">
        <v>0.32499999999999996</v>
      </c>
      <c r="W9337" s="4">
        <v>1</v>
      </c>
      <c r="X9337" s="4" t="s">
        <v>10935</v>
      </c>
    </row>
    <row r="9338" spans="1:24" x14ac:dyDescent="0.35">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x14ac:dyDescent="0.35">
      <c r="A9339" s="4">
        <v>9338</v>
      </c>
      <c r="B9339" s="4" t="s">
        <v>10562</v>
      </c>
      <c r="C9339" s="5">
        <v>40835</v>
      </c>
      <c r="D9339" s="5">
        <v>40838</v>
      </c>
      <c r="E9339" s="4" t="s">
        <v>25</v>
      </c>
      <c r="F9339" s="4" t="s">
        <v>2855</v>
      </c>
      <c r="G9339" s="4" t="s">
        <v>2856</v>
      </c>
      <c r="H9339" s="4" t="s">
        <v>43</v>
      </c>
      <c r="I9339" s="4" t="s">
        <v>29</v>
      </c>
      <c r="J9339" s="4" t="s">
        <v>129</v>
      </c>
      <c r="K9339" s="4" t="s">
        <v>45</v>
      </c>
      <c r="L9339" s="4" t="s">
        <v>46</v>
      </c>
      <c r="M9339" s="4" t="s">
        <v>5745</v>
      </c>
      <c r="N9339" s="4" t="s">
        <v>48</v>
      </c>
      <c r="O9339" s="4" t="s">
        <v>77</v>
      </c>
      <c r="P9339" s="4" t="s">
        <v>5746</v>
      </c>
      <c r="Q9339" s="4">
        <v>2.9920000000000004</v>
      </c>
      <c r="R9339" s="4">
        <v>1</v>
      </c>
      <c r="S9339" s="4">
        <v>0.2</v>
      </c>
      <c r="T9339" s="4">
        <v>2.9920000000000004</v>
      </c>
      <c r="U9339" s="4">
        <v>1.1219999999999999</v>
      </c>
      <c r="V9339" s="4">
        <v>0.37499999999999989</v>
      </c>
      <c r="W9339" s="4">
        <v>3</v>
      </c>
      <c r="X9339" s="4" t="s">
        <v>10933</v>
      </c>
    </row>
    <row r="9340" spans="1:24" x14ac:dyDescent="0.35">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x14ac:dyDescent="0.35">
      <c r="A9341" s="4">
        <v>9340</v>
      </c>
      <c r="B9341" s="4" t="s">
        <v>10562</v>
      </c>
      <c r="C9341" s="5">
        <v>40835</v>
      </c>
      <c r="D9341" s="5">
        <v>40838</v>
      </c>
      <c r="E9341" s="4" t="s">
        <v>25</v>
      </c>
      <c r="F9341" s="4" t="s">
        <v>2855</v>
      </c>
      <c r="G9341" s="4" t="s">
        <v>2856</v>
      </c>
      <c r="H9341" s="4" t="s">
        <v>43</v>
      </c>
      <c r="I9341" s="4" t="s">
        <v>29</v>
      </c>
      <c r="J9341" s="4" t="s">
        <v>129</v>
      </c>
      <c r="K9341" s="4" t="s">
        <v>45</v>
      </c>
      <c r="L9341" s="4" t="s">
        <v>46</v>
      </c>
      <c r="M9341" s="4" t="s">
        <v>7676</v>
      </c>
      <c r="N9341" s="4" t="s">
        <v>48</v>
      </c>
      <c r="O9341" s="4" t="s">
        <v>92</v>
      </c>
      <c r="P9341" s="4" t="s">
        <v>7677</v>
      </c>
      <c r="Q9341" s="4">
        <v>146.72999999999999</v>
      </c>
      <c r="R9341" s="4">
        <v>3</v>
      </c>
      <c r="S9341" s="4">
        <v>0</v>
      </c>
      <c r="T9341" s="4">
        <v>48.91</v>
      </c>
      <c r="U9341" s="4">
        <v>68.963099999999997</v>
      </c>
      <c r="V9341" s="4">
        <v>0.47000000000000003</v>
      </c>
      <c r="W9341" s="4">
        <v>3</v>
      </c>
      <c r="X9341" s="4" t="s">
        <v>10933</v>
      </c>
    </row>
    <row r="9342" spans="1:24" x14ac:dyDescent="0.35">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x14ac:dyDescent="0.35">
      <c r="A9343" s="4">
        <v>9342</v>
      </c>
      <c r="B9343" s="4" t="s">
        <v>10562</v>
      </c>
      <c r="C9343" s="5">
        <v>40835</v>
      </c>
      <c r="D9343" s="5">
        <v>40838</v>
      </c>
      <c r="E9343" s="4" t="s">
        <v>25</v>
      </c>
      <c r="F9343" s="4" t="s">
        <v>2855</v>
      </c>
      <c r="G9343" s="4" t="s">
        <v>2856</v>
      </c>
      <c r="H9343" s="4" t="s">
        <v>43</v>
      </c>
      <c r="I9343" s="4" t="s">
        <v>29</v>
      </c>
      <c r="J9343" s="4" t="s">
        <v>129</v>
      </c>
      <c r="K9343" s="4" t="s">
        <v>45</v>
      </c>
      <c r="L9343" s="4" t="s">
        <v>46</v>
      </c>
      <c r="M9343" s="4" t="s">
        <v>7699</v>
      </c>
      <c r="N9343" s="4" t="s">
        <v>73</v>
      </c>
      <c r="O9343" s="4" t="s">
        <v>74</v>
      </c>
      <c r="P9343" s="4" t="s">
        <v>7700</v>
      </c>
      <c r="Q9343" s="4">
        <v>117.57600000000002</v>
      </c>
      <c r="R9343" s="4">
        <v>3</v>
      </c>
      <c r="S9343" s="4">
        <v>0.2</v>
      </c>
      <c r="T9343" s="4">
        <v>39.192000000000007</v>
      </c>
      <c r="U9343" s="4">
        <v>11.757600000000011</v>
      </c>
      <c r="V9343" s="4">
        <v>0.10000000000000007</v>
      </c>
      <c r="W9343" s="4">
        <v>3</v>
      </c>
      <c r="X9343" s="4" t="s">
        <v>10933</v>
      </c>
    </row>
    <row r="9344" spans="1:24" x14ac:dyDescent="0.35">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x14ac:dyDescent="0.35">
      <c r="A9345" s="4">
        <v>9344</v>
      </c>
      <c r="B9345" s="4" t="s">
        <v>10564</v>
      </c>
      <c r="C9345" s="5">
        <v>41688</v>
      </c>
      <c r="D9345" s="5">
        <v>41691</v>
      </c>
      <c r="E9345" s="4" t="s">
        <v>190</v>
      </c>
      <c r="F9345" s="4" t="s">
        <v>2312</v>
      </c>
      <c r="G9345" s="4" t="s">
        <v>2313</v>
      </c>
      <c r="H9345" s="4" t="s">
        <v>104</v>
      </c>
      <c r="I9345" s="4" t="s">
        <v>29</v>
      </c>
      <c r="J9345" s="4" t="s">
        <v>278</v>
      </c>
      <c r="K9345" s="4" t="s">
        <v>500</v>
      </c>
      <c r="L9345" s="4" t="s">
        <v>150</v>
      </c>
      <c r="M9345" s="4" t="s">
        <v>8317</v>
      </c>
      <c r="N9345" s="4" t="s">
        <v>34</v>
      </c>
      <c r="O9345" s="4" t="s">
        <v>58</v>
      </c>
      <c r="P9345" s="4" t="s">
        <v>8318</v>
      </c>
      <c r="Q9345" s="4">
        <v>455.97</v>
      </c>
      <c r="R9345" s="4">
        <v>5</v>
      </c>
      <c r="S9345" s="4">
        <v>0.4</v>
      </c>
      <c r="T9345" s="4">
        <v>91.194000000000003</v>
      </c>
      <c r="U9345" s="4">
        <v>-106.39299999999997</v>
      </c>
      <c r="V9345" s="4">
        <v>-0.23333333333333325</v>
      </c>
      <c r="W9345" s="4">
        <v>3</v>
      </c>
      <c r="X9345" s="4" t="s">
        <v>10933</v>
      </c>
    </row>
    <row r="9346" spans="1:24" x14ac:dyDescent="0.35">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x14ac:dyDescent="0.35">
      <c r="A9347" s="4">
        <v>9346</v>
      </c>
      <c r="B9347" s="4" t="s">
        <v>10564</v>
      </c>
      <c r="C9347" s="5">
        <v>41688</v>
      </c>
      <c r="D9347" s="5">
        <v>41691</v>
      </c>
      <c r="E9347" s="4" t="s">
        <v>190</v>
      </c>
      <c r="F9347" s="4" t="s">
        <v>2312</v>
      </c>
      <c r="G9347" s="4" t="s">
        <v>2313</v>
      </c>
      <c r="H9347" s="4" t="s">
        <v>104</v>
      </c>
      <c r="I9347" s="4" t="s">
        <v>29</v>
      </c>
      <c r="J9347" s="4" t="s">
        <v>278</v>
      </c>
      <c r="K9347" s="4" t="s">
        <v>500</v>
      </c>
      <c r="L9347" s="4" t="s">
        <v>150</v>
      </c>
      <c r="M9347" s="4" t="s">
        <v>6302</v>
      </c>
      <c r="N9347" s="4" t="s">
        <v>73</v>
      </c>
      <c r="O9347" s="4" t="s">
        <v>74</v>
      </c>
      <c r="P9347" s="4" t="s">
        <v>6303</v>
      </c>
      <c r="Q9347" s="4">
        <v>57.593999999999994</v>
      </c>
      <c r="R9347" s="4">
        <v>1</v>
      </c>
      <c r="S9347" s="4">
        <v>0.4</v>
      </c>
      <c r="T9347" s="4">
        <v>57.593999999999994</v>
      </c>
      <c r="U9347" s="4">
        <v>-11.518799999999999</v>
      </c>
      <c r="V9347" s="4">
        <v>-0.2</v>
      </c>
      <c r="W9347" s="4">
        <v>3</v>
      </c>
      <c r="X9347" s="4" t="s">
        <v>10933</v>
      </c>
    </row>
    <row r="9348" spans="1:24" x14ac:dyDescent="0.35">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x14ac:dyDescent="0.35">
      <c r="A9349" s="4">
        <v>9348</v>
      </c>
      <c r="B9349" s="4" t="s">
        <v>10564</v>
      </c>
      <c r="C9349" s="5">
        <v>41688</v>
      </c>
      <c r="D9349" s="5">
        <v>41691</v>
      </c>
      <c r="E9349" s="4" t="s">
        <v>190</v>
      </c>
      <c r="F9349" s="4" t="s">
        <v>2312</v>
      </c>
      <c r="G9349" s="4" t="s">
        <v>2313</v>
      </c>
      <c r="H9349" s="4" t="s">
        <v>104</v>
      </c>
      <c r="I9349" s="4" t="s">
        <v>29</v>
      </c>
      <c r="J9349" s="4" t="s">
        <v>278</v>
      </c>
      <c r="K9349" s="4" t="s">
        <v>500</v>
      </c>
      <c r="L9349" s="4" t="s">
        <v>150</v>
      </c>
      <c r="M9349" s="4" t="s">
        <v>4770</v>
      </c>
      <c r="N9349" s="4" t="s">
        <v>34</v>
      </c>
      <c r="O9349" s="4" t="s">
        <v>38</v>
      </c>
      <c r="P9349" s="4" t="s">
        <v>4771</v>
      </c>
      <c r="Q9349" s="4">
        <v>899.43</v>
      </c>
      <c r="R9349" s="4">
        <v>5</v>
      </c>
      <c r="S9349" s="4">
        <v>0.3</v>
      </c>
      <c r="T9349" s="4">
        <v>179.886</v>
      </c>
      <c r="U9349" s="4">
        <v>-12.84900000000016</v>
      </c>
      <c r="V9349" s="4">
        <v>-1.4285714285714464E-2</v>
      </c>
      <c r="W9349" s="4">
        <v>3</v>
      </c>
      <c r="X9349" s="4" t="s">
        <v>10933</v>
      </c>
    </row>
    <row r="9350" spans="1:24" x14ac:dyDescent="0.35">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x14ac:dyDescent="0.35">
      <c r="A9351" s="4">
        <v>9350</v>
      </c>
      <c r="B9351" s="4" t="s">
        <v>10565</v>
      </c>
      <c r="C9351" s="5">
        <v>41631</v>
      </c>
      <c r="D9351" s="5">
        <v>41637</v>
      </c>
      <c r="E9351" s="4" t="s">
        <v>52</v>
      </c>
      <c r="F9351" s="4" t="s">
        <v>366</v>
      </c>
      <c r="G9351" s="4" t="s">
        <v>367</v>
      </c>
      <c r="H9351" s="4" t="s">
        <v>28</v>
      </c>
      <c r="I9351" s="4" t="s">
        <v>29</v>
      </c>
      <c r="J9351" s="4" t="s">
        <v>7968</v>
      </c>
      <c r="K9351" s="4" t="s">
        <v>45</v>
      </c>
      <c r="L9351" s="4" t="s">
        <v>46</v>
      </c>
      <c r="M9351" s="4" t="s">
        <v>485</v>
      </c>
      <c r="N9351" s="4" t="s">
        <v>34</v>
      </c>
      <c r="O9351" s="4" t="s">
        <v>67</v>
      </c>
      <c r="P9351" s="4" t="s">
        <v>486</v>
      </c>
      <c r="Q9351" s="4">
        <v>41.96</v>
      </c>
      <c r="R9351" s="4">
        <v>2</v>
      </c>
      <c r="S9351" s="4">
        <v>0</v>
      </c>
      <c r="T9351" s="4">
        <v>20.98</v>
      </c>
      <c r="U9351" s="4">
        <v>10.909600000000001</v>
      </c>
      <c r="V9351" s="4">
        <v>0.26</v>
      </c>
      <c r="W9351" s="4">
        <v>6</v>
      </c>
      <c r="X9351" s="4" t="s">
        <v>10934</v>
      </c>
    </row>
    <row r="9352" spans="1:24" x14ac:dyDescent="0.35">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x14ac:dyDescent="0.35">
      <c r="A9353" s="4">
        <v>9352</v>
      </c>
      <c r="B9353" s="4" t="s">
        <v>10566</v>
      </c>
      <c r="C9353" s="5">
        <v>41541</v>
      </c>
      <c r="D9353" s="5">
        <v>41545</v>
      </c>
      <c r="E9353" s="4" t="s">
        <v>52</v>
      </c>
      <c r="F9353" s="4" t="s">
        <v>2640</v>
      </c>
      <c r="G9353" s="4" t="s">
        <v>2641</v>
      </c>
      <c r="H9353" s="4" t="s">
        <v>43</v>
      </c>
      <c r="I9353" s="4" t="s">
        <v>29</v>
      </c>
      <c r="J9353" s="4" t="s">
        <v>97</v>
      </c>
      <c r="K9353" s="4" t="s">
        <v>98</v>
      </c>
      <c r="L9353" s="4" t="s">
        <v>46</v>
      </c>
      <c r="M9353" s="4" t="s">
        <v>1539</v>
      </c>
      <c r="N9353" s="4" t="s">
        <v>34</v>
      </c>
      <c r="O9353" s="4" t="s">
        <v>38</v>
      </c>
      <c r="P9353" s="4" t="s">
        <v>1540</v>
      </c>
      <c r="Q9353" s="4">
        <v>184.75200000000001</v>
      </c>
      <c r="R9353" s="4">
        <v>3</v>
      </c>
      <c r="S9353" s="4">
        <v>0.2</v>
      </c>
      <c r="T9353" s="4">
        <v>61.584000000000003</v>
      </c>
      <c r="U9353" s="4">
        <v>-20.784600000000012</v>
      </c>
      <c r="V9353" s="4">
        <v>-0.11250000000000006</v>
      </c>
      <c r="W9353" s="4">
        <v>4</v>
      </c>
      <c r="X9353" s="4" t="s">
        <v>10933</v>
      </c>
    </row>
    <row r="9354" spans="1:24" x14ac:dyDescent="0.35">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x14ac:dyDescent="0.35">
      <c r="A9355" s="4">
        <v>9354</v>
      </c>
      <c r="B9355" s="4" t="s">
        <v>10567</v>
      </c>
      <c r="C9355" s="5">
        <v>41907</v>
      </c>
      <c r="D9355" s="5">
        <v>41909</v>
      </c>
      <c r="E9355" s="4" t="s">
        <v>190</v>
      </c>
      <c r="F9355" s="4" t="s">
        <v>1701</v>
      </c>
      <c r="G9355" s="4" t="s">
        <v>1702</v>
      </c>
      <c r="H9355" s="4" t="s">
        <v>28</v>
      </c>
      <c r="I9355" s="4" t="s">
        <v>29</v>
      </c>
      <c r="J9355" s="4" t="s">
        <v>305</v>
      </c>
      <c r="K9355" s="4" t="s">
        <v>213</v>
      </c>
      <c r="L9355" s="4" t="s">
        <v>107</v>
      </c>
      <c r="M9355" s="4" t="s">
        <v>8958</v>
      </c>
      <c r="N9355" s="4" t="s">
        <v>48</v>
      </c>
      <c r="O9355" s="4" t="s">
        <v>92</v>
      </c>
      <c r="P9355" s="4" t="s">
        <v>8959</v>
      </c>
      <c r="Q9355" s="4">
        <v>11.423999999999999</v>
      </c>
      <c r="R9355" s="4">
        <v>3</v>
      </c>
      <c r="S9355" s="4">
        <v>0.2</v>
      </c>
      <c r="T9355" s="4">
        <v>3.8079999999999998</v>
      </c>
      <c r="U9355" s="4">
        <v>3.7127999999999988</v>
      </c>
      <c r="V9355" s="4">
        <v>0.3249999999999999</v>
      </c>
      <c r="W9355" s="4">
        <v>2</v>
      </c>
      <c r="X9355" s="4" t="s">
        <v>10933</v>
      </c>
    </row>
    <row r="9356" spans="1:24" x14ac:dyDescent="0.35">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x14ac:dyDescent="0.35">
      <c r="A9357" s="4">
        <v>9356</v>
      </c>
      <c r="B9357" s="4" t="s">
        <v>10568</v>
      </c>
      <c r="C9357" s="5">
        <v>41244</v>
      </c>
      <c r="D9357" s="5">
        <v>41248</v>
      </c>
      <c r="E9357" s="4" t="s">
        <v>52</v>
      </c>
      <c r="F9357" s="4" t="s">
        <v>184</v>
      </c>
      <c r="G9357" s="4" t="s">
        <v>185</v>
      </c>
      <c r="H9357" s="4" t="s">
        <v>104</v>
      </c>
      <c r="I9357" s="4" t="s">
        <v>29</v>
      </c>
      <c r="J9357" s="4" t="s">
        <v>330</v>
      </c>
      <c r="K9357" s="4" t="s">
        <v>240</v>
      </c>
      <c r="L9357" s="4" t="s">
        <v>107</v>
      </c>
      <c r="M9357" s="4" t="s">
        <v>4231</v>
      </c>
      <c r="N9357" s="4" t="s">
        <v>48</v>
      </c>
      <c r="O9357" s="4" t="s">
        <v>70</v>
      </c>
      <c r="P9357" s="4" t="s">
        <v>4232</v>
      </c>
      <c r="Q9357" s="4">
        <v>3.64</v>
      </c>
      <c r="R9357" s="4">
        <v>2</v>
      </c>
      <c r="S9357" s="4">
        <v>0</v>
      </c>
      <c r="T9357" s="4">
        <v>1.82</v>
      </c>
      <c r="U9357" s="4">
        <v>1.0192000000000001</v>
      </c>
      <c r="V9357" s="4">
        <v>0.28000000000000003</v>
      </c>
      <c r="W9357" s="4">
        <v>4</v>
      </c>
      <c r="X9357" s="4" t="s">
        <v>10933</v>
      </c>
    </row>
    <row r="9358" spans="1:24" x14ac:dyDescent="0.35">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x14ac:dyDescent="0.35">
      <c r="A9359" s="4">
        <v>9358</v>
      </c>
      <c r="B9359" s="4" t="s">
        <v>10569</v>
      </c>
      <c r="C9359" s="5">
        <v>41299</v>
      </c>
      <c r="D9359" s="5">
        <v>41302</v>
      </c>
      <c r="E9359" s="4" t="s">
        <v>25</v>
      </c>
      <c r="F9359" s="4" t="s">
        <v>583</v>
      </c>
      <c r="G9359" s="4" t="s">
        <v>584</v>
      </c>
      <c r="H9359" s="4" t="s">
        <v>43</v>
      </c>
      <c r="I9359" s="4" t="s">
        <v>29</v>
      </c>
      <c r="J9359" s="4" t="s">
        <v>268</v>
      </c>
      <c r="K9359" s="4" t="s">
        <v>269</v>
      </c>
      <c r="L9359" s="4" t="s">
        <v>150</v>
      </c>
      <c r="M9359" s="4" t="s">
        <v>3244</v>
      </c>
      <c r="N9359" s="4" t="s">
        <v>48</v>
      </c>
      <c r="O9359" s="4" t="s">
        <v>77</v>
      </c>
      <c r="P9359" s="4" t="s">
        <v>3245</v>
      </c>
      <c r="Q9359" s="4">
        <v>43.120000000000005</v>
      </c>
      <c r="R9359" s="4">
        <v>5</v>
      </c>
      <c r="S9359" s="4">
        <v>0.2</v>
      </c>
      <c r="T9359" s="4">
        <v>8.6240000000000006</v>
      </c>
      <c r="U9359" s="4">
        <v>15.091999999999995</v>
      </c>
      <c r="V9359" s="4">
        <v>0.34999999999999987</v>
      </c>
      <c r="W9359" s="4">
        <v>3</v>
      </c>
      <c r="X9359" s="4" t="s">
        <v>10933</v>
      </c>
    </row>
    <row r="9360" spans="1:24" x14ac:dyDescent="0.35">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x14ac:dyDescent="0.35">
      <c r="A9361" s="4">
        <v>9360</v>
      </c>
      <c r="B9361" s="4" t="s">
        <v>10569</v>
      </c>
      <c r="C9361" s="5">
        <v>41299</v>
      </c>
      <c r="D9361" s="5">
        <v>41302</v>
      </c>
      <c r="E9361" s="4" t="s">
        <v>25</v>
      </c>
      <c r="F9361" s="4" t="s">
        <v>583</v>
      </c>
      <c r="G9361" s="4" t="s">
        <v>584</v>
      </c>
      <c r="H9361" s="4" t="s">
        <v>43</v>
      </c>
      <c r="I9361" s="4" t="s">
        <v>29</v>
      </c>
      <c r="J9361" s="4" t="s">
        <v>268</v>
      </c>
      <c r="K9361" s="4" t="s">
        <v>269</v>
      </c>
      <c r="L9361" s="4" t="s">
        <v>150</v>
      </c>
      <c r="M9361" s="4" t="s">
        <v>8504</v>
      </c>
      <c r="N9361" s="4" t="s">
        <v>34</v>
      </c>
      <c r="O9361" s="4" t="s">
        <v>67</v>
      </c>
      <c r="P9361" s="4" t="s">
        <v>8505</v>
      </c>
      <c r="Q9361" s="4">
        <v>45.98</v>
      </c>
      <c r="R9361" s="4">
        <v>1</v>
      </c>
      <c r="S9361" s="4">
        <v>0</v>
      </c>
      <c r="T9361" s="4">
        <v>45.98</v>
      </c>
      <c r="U9361" s="4">
        <v>7.816599999999994</v>
      </c>
      <c r="V9361" s="4">
        <v>0.16999999999999987</v>
      </c>
      <c r="W9361" s="4">
        <v>3</v>
      </c>
      <c r="X9361" s="4" t="s">
        <v>10933</v>
      </c>
    </row>
    <row r="9362" spans="1:24" x14ac:dyDescent="0.35">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x14ac:dyDescent="0.35">
      <c r="A9363" s="4">
        <v>9362</v>
      </c>
      <c r="B9363" s="4" t="s">
        <v>10570</v>
      </c>
      <c r="C9363" s="5">
        <v>41720</v>
      </c>
      <c r="D9363" s="5">
        <v>41724</v>
      </c>
      <c r="E9363" s="4" t="s">
        <v>52</v>
      </c>
      <c r="F9363" s="4" t="s">
        <v>303</v>
      </c>
      <c r="G9363" s="4" t="s">
        <v>304</v>
      </c>
      <c r="H9363" s="4" t="s">
        <v>104</v>
      </c>
      <c r="I9363" s="4" t="s">
        <v>29</v>
      </c>
      <c r="J9363" s="4" t="s">
        <v>97</v>
      </c>
      <c r="K9363" s="4" t="s">
        <v>98</v>
      </c>
      <c r="L9363" s="4" t="s">
        <v>46</v>
      </c>
      <c r="M9363" s="4" t="s">
        <v>257</v>
      </c>
      <c r="N9363" s="4" t="s">
        <v>48</v>
      </c>
      <c r="O9363" s="4" t="s">
        <v>77</v>
      </c>
      <c r="P9363" s="4" t="s">
        <v>258</v>
      </c>
      <c r="Q9363" s="4">
        <v>30.576000000000001</v>
      </c>
      <c r="R9363" s="4">
        <v>6</v>
      </c>
      <c r="S9363" s="4">
        <v>0.2</v>
      </c>
      <c r="T9363" s="4">
        <v>5.0960000000000001</v>
      </c>
      <c r="U9363" s="4">
        <v>10.3194</v>
      </c>
      <c r="V9363" s="4">
        <v>0.33749999999999997</v>
      </c>
      <c r="W9363" s="4">
        <v>4</v>
      </c>
      <c r="X9363" s="4" t="s">
        <v>10933</v>
      </c>
    </row>
    <row r="9364" spans="1:24" x14ac:dyDescent="0.35">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x14ac:dyDescent="0.35">
      <c r="A9365" s="4">
        <v>9364</v>
      </c>
      <c r="B9365" s="4" t="s">
        <v>10570</v>
      </c>
      <c r="C9365" s="5">
        <v>41720</v>
      </c>
      <c r="D9365" s="5">
        <v>41724</v>
      </c>
      <c r="E9365" s="4" t="s">
        <v>52</v>
      </c>
      <c r="F9365" s="4" t="s">
        <v>303</v>
      </c>
      <c r="G9365" s="4" t="s">
        <v>304</v>
      </c>
      <c r="H9365" s="4" t="s">
        <v>104</v>
      </c>
      <c r="I9365" s="4" t="s">
        <v>29</v>
      </c>
      <c r="J9365" s="4" t="s">
        <v>97</v>
      </c>
      <c r="K9365" s="4" t="s">
        <v>98</v>
      </c>
      <c r="L9365" s="4" t="s">
        <v>46</v>
      </c>
      <c r="M9365" s="4" t="s">
        <v>5063</v>
      </c>
      <c r="N9365" s="4" t="s">
        <v>34</v>
      </c>
      <c r="O9365" s="4" t="s">
        <v>67</v>
      </c>
      <c r="P9365" s="4" t="s">
        <v>5064</v>
      </c>
      <c r="Q9365" s="4">
        <v>22.14</v>
      </c>
      <c r="R9365" s="4">
        <v>3</v>
      </c>
      <c r="S9365" s="4">
        <v>0</v>
      </c>
      <c r="T9365" s="4">
        <v>7.38</v>
      </c>
      <c r="U9365" s="4">
        <v>6.4205999999999976</v>
      </c>
      <c r="V9365" s="4">
        <v>0.28999999999999987</v>
      </c>
      <c r="W9365" s="4">
        <v>4</v>
      </c>
      <c r="X9365" s="4" t="s">
        <v>10933</v>
      </c>
    </row>
    <row r="9366" spans="1:24" x14ac:dyDescent="0.35">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x14ac:dyDescent="0.35">
      <c r="A9367" s="4">
        <v>9366</v>
      </c>
      <c r="B9367" s="4" t="s">
        <v>10571</v>
      </c>
      <c r="C9367" s="5">
        <v>40777</v>
      </c>
      <c r="D9367" s="5">
        <v>40780</v>
      </c>
      <c r="E9367" s="4" t="s">
        <v>190</v>
      </c>
      <c r="F9367" s="4" t="s">
        <v>1936</v>
      </c>
      <c r="G9367" s="4" t="s">
        <v>1937</v>
      </c>
      <c r="H9367" s="4" t="s">
        <v>28</v>
      </c>
      <c r="I9367" s="4" t="s">
        <v>29</v>
      </c>
      <c r="J9367" s="4" t="s">
        <v>9307</v>
      </c>
      <c r="K9367" s="4" t="s">
        <v>598</v>
      </c>
      <c r="L9367" s="4" t="s">
        <v>107</v>
      </c>
      <c r="M9367" s="4" t="s">
        <v>9710</v>
      </c>
      <c r="N9367" s="4" t="s">
        <v>48</v>
      </c>
      <c r="O9367" s="4" t="s">
        <v>92</v>
      </c>
      <c r="P9367" s="4" t="s">
        <v>9711</v>
      </c>
      <c r="Q9367" s="4">
        <v>11.56</v>
      </c>
      <c r="R9367" s="4">
        <v>2</v>
      </c>
      <c r="S9367" s="4">
        <v>0</v>
      </c>
      <c r="T9367" s="4">
        <v>5.78</v>
      </c>
      <c r="U9367" s="4">
        <v>5.6644000000000005</v>
      </c>
      <c r="V9367" s="4">
        <v>0.49000000000000005</v>
      </c>
      <c r="W9367" s="4">
        <v>3</v>
      </c>
      <c r="X9367" s="4" t="s">
        <v>10933</v>
      </c>
    </row>
    <row r="9368" spans="1:24" x14ac:dyDescent="0.35">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x14ac:dyDescent="0.35">
      <c r="A9369" s="4">
        <v>9368</v>
      </c>
      <c r="B9369" s="4" t="s">
        <v>10572</v>
      </c>
      <c r="C9369" s="5">
        <v>40702</v>
      </c>
      <c r="D9369" s="5">
        <v>40707</v>
      </c>
      <c r="E9369" s="4" t="s">
        <v>52</v>
      </c>
      <c r="F9369" s="4" t="s">
        <v>4201</v>
      </c>
      <c r="G9369" s="4" t="s">
        <v>4202</v>
      </c>
      <c r="H9369" s="4" t="s">
        <v>28</v>
      </c>
      <c r="I9369" s="4" t="s">
        <v>29</v>
      </c>
      <c r="J9369" s="4" t="s">
        <v>1175</v>
      </c>
      <c r="K9369" s="4" t="s">
        <v>269</v>
      </c>
      <c r="L9369" s="4" t="s">
        <v>150</v>
      </c>
      <c r="M9369" s="4" t="s">
        <v>5600</v>
      </c>
      <c r="N9369" s="4" t="s">
        <v>48</v>
      </c>
      <c r="O9369" s="4" t="s">
        <v>61</v>
      </c>
      <c r="P9369" s="4" t="s">
        <v>5601</v>
      </c>
      <c r="Q9369" s="4">
        <v>1676.88</v>
      </c>
      <c r="R9369" s="4">
        <v>6</v>
      </c>
      <c r="S9369" s="4">
        <v>0</v>
      </c>
      <c r="T9369" s="4">
        <v>279.48</v>
      </c>
      <c r="U9369" s="4">
        <v>83.843999999999937</v>
      </c>
      <c r="V9369" s="4">
        <v>4.9999999999999961E-2</v>
      </c>
      <c r="W9369" s="4">
        <v>5</v>
      </c>
      <c r="X9369" s="4" t="s">
        <v>10934</v>
      </c>
    </row>
    <row r="9370" spans="1:24" x14ac:dyDescent="0.35">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x14ac:dyDescent="0.35">
      <c r="A9371" s="4">
        <v>9370</v>
      </c>
      <c r="B9371" s="4" t="s">
        <v>10574</v>
      </c>
      <c r="C9371" s="5">
        <v>41951</v>
      </c>
      <c r="D9371" s="5">
        <v>41953</v>
      </c>
      <c r="E9371" s="4" t="s">
        <v>25</v>
      </c>
      <c r="F9371" s="4" t="s">
        <v>3955</v>
      </c>
      <c r="G9371" s="4" t="s">
        <v>3956</v>
      </c>
      <c r="H9371" s="4" t="s">
        <v>43</v>
      </c>
      <c r="I9371" s="4" t="s">
        <v>29</v>
      </c>
      <c r="J9371" s="4" t="s">
        <v>3215</v>
      </c>
      <c r="K9371" s="4" t="s">
        <v>2737</v>
      </c>
      <c r="L9371" s="4" t="s">
        <v>150</v>
      </c>
      <c r="M9371" s="4" t="s">
        <v>6129</v>
      </c>
      <c r="N9371" s="4" t="s">
        <v>34</v>
      </c>
      <c r="O9371" s="4" t="s">
        <v>38</v>
      </c>
      <c r="P9371" s="4" t="s">
        <v>6130</v>
      </c>
      <c r="Q9371" s="4">
        <v>272.96999999999997</v>
      </c>
      <c r="R9371" s="4">
        <v>3</v>
      </c>
      <c r="S9371" s="4">
        <v>0</v>
      </c>
      <c r="T9371" s="4">
        <v>90.99</v>
      </c>
      <c r="U9371" s="4">
        <v>43.675200000000018</v>
      </c>
      <c r="V9371" s="4">
        <v>0.16000000000000009</v>
      </c>
      <c r="W9371" s="4">
        <v>2</v>
      </c>
      <c r="X9371" s="4" t="s">
        <v>10933</v>
      </c>
    </row>
    <row r="9372" spans="1:24" x14ac:dyDescent="0.35">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x14ac:dyDescent="0.35">
      <c r="A9373" s="4">
        <v>9372</v>
      </c>
      <c r="B9373" s="4" t="s">
        <v>10575</v>
      </c>
      <c r="C9373" s="5">
        <v>41058</v>
      </c>
      <c r="D9373" s="5">
        <v>41060</v>
      </c>
      <c r="E9373" s="4" t="s">
        <v>190</v>
      </c>
      <c r="F9373" s="4" t="s">
        <v>8995</v>
      </c>
      <c r="G9373" s="4" t="s">
        <v>8996</v>
      </c>
      <c r="H9373" s="4" t="s">
        <v>43</v>
      </c>
      <c r="I9373" s="4" t="s">
        <v>29</v>
      </c>
      <c r="J9373" s="4" t="s">
        <v>499</v>
      </c>
      <c r="K9373" s="4" t="s">
        <v>500</v>
      </c>
      <c r="L9373" s="4" t="s">
        <v>150</v>
      </c>
      <c r="M9373" s="4" t="s">
        <v>386</v>
      </c>
      <c r="N9373" s="4" t="s">
        <v>34</v>
      </c>
      <c r="O9373" s="4" t="s">
        <v>38</v>
      </c>
      <c r="P9373" s="4" t="s">
        <v>387</v>
      </c>
      <c r="Q9373" s="4">
        <v>317.05799999999999</v>
      </c>
      <c r="R9373" s="4">
        <v>3</v>
      </c>
      <c r="S9373" s="4">
        <v>0.3</v>
      </c>
      <c r="T9373" s="4">
        <v>105.68599999999999</v>
      </c>
      <c r="U9373" s="4">
        <v>-86.058600000000013</v>
      </c>
      <c r="V9373" s="4">
        <v>-0.27142857142857146</v>
      </c>
      <c r="W9373" s="4">
        <v>2</v>
      </c>
      <c r="X9373" s="4" t="s">
        <v>10933</v>
      </c>
    </row>
    <row r="9374" spans="1:24" x14ac:dyDescent="0.35">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x14ac:dyDescent="0.35">
      <c r="A9375" s="4">
        <v>9374</v>
      </c>
      <c r="B9375" s="4" t="s">
        <v>10576</v>
      </c>
      <c r="C9375" s="5">
        <v>41767</v>
      </c>
      <c r="D9375" s="5">
        <v>41771</v>
      </c>
      <c r="E9375" s="4" t="s">
        <v>52</v>
      </c>
      <c r="F9375" s="4" t="s">
        <v>1954</v>
      </c>
      <c r="G9375" s="4" t="s">
        <v>1955</v>
      </c>
      <c r="H9375" s="4" t="s">
        <v>28</v>
      </c>
      <c r="I9375" s="4" t="s">
        <v>29</v>
      </c>
      <c r="J9375" s="4" t="s">
        <v>604</v>
      </c>
      <c r="K9375" s="4" t="s">
        <v>45</v>
      </c>
      <c r="L9375" s="4" t="s">
        <v>46</v>
      </c>
      <c r="M9375" s="4" t="s">
        <v>3618</v>
      </c>
      <c r="N9375" s="4" t="s">
        <v>73</v>
      </c>
      <c r="O9375" s="4" t="s">
        <v>74</v>
      </c>
      <c r="P9375" s="4" t="s">
        <v>3619</v>
      </c>
      <c r="Q9375" s="4">
        <v>419.94399999999996</v>
      </c>
      <c r="R9375" s="4">
        <v>7</v>
      </c>
      <c r="S9375" s="4">
        <v>0.2</v>
      </c>
      <c r="T9375" s="4">
        <v>59.991999999999997</v>
      </c>
      <c r="U9375" s="4">
        <v>52.492999999999967</v>
      </c>
      <c r="V9375" s="4">
        <v>0.12499999999999993</v>
      </c>
      <c r="W9375" s="4">
        <v>4</v>
      </c>
      <c r="X9375" s="4" t="s">
        <v>10933</v>
      </c>
    </row>
    <row r="9376" spans="1:24" x14ac:dyDescent="0.35">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x14ac:dyDescent="0.35">
      <c r="A9377" s="4">
        <v>9376</v>
      </c>
      <c r="B9377" s="4" t="s">
        <v>10578</v>
      </c>
      <c r="C9377" s="5">
        <v>41257</v>
      </c>
      <c r="D9377" s="5">
        <v>41262</v>
      </c>
      <c r="E9377" s="4" t="s">
        <v>25</v>
      </c>
      <c r="F9377" s="4" t="s">
        <v>1889</v>
      </c>
      <c r="G9377" s="4" t="s">
        <v>1890</v>
      </c>
      <c r="H9377" s="4" t="s">
        <v>28</v>
      </c>
      <c r="I9377" s="4" t="s">
        <v>29</v>
      </c>
      <c r="J9377" s="4" t="s">
        <v>44</v>
      </c>
      <c r="K9377" s="4" t="s">
        <v>45</v>
      </c>
      <c r="L9377" s="4" t="s">
        <v>46</v>
      </c>
      <c r="M9377" s="4" t="s">
        <v>4260</v>
      </c>
      <c r="N9377" s="4" t="s">
        <v>73</v>
      </c>
      <c r="O9377" s="4" t="s">
        <v>163</v>
      </c>
      <c r="P9377" s="4" t="s">
        <v>4261</v>
      </c>
      <c r="Q9377" s="4">
        <v>50</v>
      </c>
      <c r="R9377" s="4">
        <v>2</v>
      </c>
      <c r="S9377" s="4">
        <v>0</v>
      </c>
      <c r="T9377" s="4">
        <v>25</v>
      </c>
      <c r="U9377" s="4">
        <v>10.5</v>
      </c>
      <c r="V9377" s="4">
        <v>0.21</v>
      </c>
      <c r="W9377" s="4">
        <v>5</v>
      </c>
      <c r="X9377" s="4" t="s">
        <v>10934</v>
      </c>
    </row>
    <row r="9378" spans="1:24" x14ac:dyDescent="0.35">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x14ac:dyDescent="0.35">
      <c r="A9379" s="4">
        <v>9378</v>
      </c>
      <c r="B9379" s="4" t="s">
        <v>10581</v>
      </c>
      <c r="C9379" s="5">
        <v>41991</v>
      </c>
      <c r="D9379" s="5">
        <v>41995</v>
      </c>
      <c r="E9379" s="4" t="s">
        <v>52</v>
      </c>
      <c r="F9379" s="4" t="s">
        <v>2640</v>
      </c>
      <c r="G9379" s="4" t="s">
        <v>2641</v>
      </c>
      <c r="H9379" s="4" t="s">
        <v>43</v>
      </c>
      <c r="I9379" s="4" t="s">
        <v>29</v>
      </c>
      <c r="J9379" s="4" t="s">
        <v>6207</v>
      </c>
      <c r="K9379" s="4" t="s">
        <v>116</v>
      </c>
      <c r="L9379" s="4" t="s">
        <v>107</v>
      </c>
      <c r="M9379" s="4" t="s">
        <v>6839</v>
      </c>
      <c r="N9379" s="4" t="s">
        <v>48</v>
      </c>
      <c r="O9379" s="4" t="s">
        <v>61</v>
      </c>
      <c r="P9379" s="4" t="s">
        <v>6840</v>
      </c>
      <c r="Q9379" s="4">
        <v>32.56</v>
      </c>
      <c r="R9379" s="4">
        <v>2</v>
      </c>
      <c r="S9379" s="4">
        <v>0</v>
      </c>
      <c r="T9379" s="4">
        <v>16.28</v>
      </c>
      <c r="U9379" s="4">
        <v>8.465600000000002</v>
      </c>
      <c r="V9379" s="4">
        <v>0.26000000000000006</v>
      </c>
      <c r="W9379" s="4">
        <v>4</v>
      </c>
      <c r="X9379" s="4" t="s">
        <v>10933</v>
      </c>
    </row>
    <row r="9380" spans="1:24" x14ac:dyDescent="0.35">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x14ac:dyDescent="0.35">
      <c r="A9381" s="4">
        <v>9380</v>
      </c>
      <c r="B9381" s="4" t="s">
        <v>10585</v>
      </c>
      <c r="C9381" s="5">
        <v>40900</v>
      </c>
      <c r="D9381" s="5">
        <v>40904</v>
      </c>
      <c r="E9381" s="4" t="s">
        <v>25</v>
      </c>
      <c r="F9381" s="4" t="s">
        <v>967</v>
      </c>
      <c r="G9381" s="4" t="s">
        <v>968</v>
      </c>
      <c r="H9381" s="4" t="s">
        <v>28</v>
      </c>
      <c r="I9381" s="4" t="s">
        <v>29</v>
      </c>
      <c r="J9381" s="4" t="s">
        <v>902</v>
      </c>
      <c r="K9381" s="4" t="s">
        <v>56</v>
      </c>
      <c r="L9381" s="4" t="s">
        <v>32</v>
      </c>
      <c r="M9381" s="4" t="s">
        <v>4973</v>
      </c>
      <c r="N9381" s="4" t="s">
        <v>48</v>
      </c>
      <c r="O9381" s="4" t="s">
        <v>92</v>
      </c>
      <c r="P9381" s="4" t="s">
        <v>4974</v>
      </c>
      <c r="Q9381" s="4">
        <v>45.527999999999999</v>
      </c>
      <c r="R9381" s="4">
        <v>3</v>
      </c>
      <c r="S9381" s="4">
        <v>0.2</v>
      </c>
      <c r="T9381" s="4">
        <v>15.176</v>
      </c>
      <c r="U9381" s="4">
        <v>15.934799999999997</v>
      </c>
      <c r="V9381" s="4">
        <v>0.35</v>
      </c>
      <c r="W9381" s="4">
        <v>4</v>
      </c>
      <c r="X9381" s="4" t="s">
        <v>10933</v>
      </c>
    </row>
    <row r="9382" spans="1:24" x14ac:dyDescent="0.35">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x14ac:dyDescent="0.35">
      <c r="A9383" s="4">
        <v>9382</v>
      </c>
      <c r="B9383" s="4" t="s">
        <v>10585</v>
      </c>
      <c r="C9383" s="5">
        <v>40900</v>
      </c>
      <c r="D9383" s="5">
        <v>40904</v>
      </c>
      <c r="E9383" s="4" t="s">
        <v>25</v>
      </c>
      <c r="F9383" s="4" t="s">
        <v>967</v>
      </c>
      <c r="G9383" s="4" t="s">
        <v>968</v>
      </c>
      <c r="H9383" s="4" t="s">
        <v>28</v>
      </c>
      <c r="I9383" s="4" t="s">
        <v>29</v>
      </c>
      <c r="J9383" s="4" t="s">
        <v>902</v>
      </c>
      <c r="K9383" s="4" t="s">
        <v>56</v>
      </c>
      <c r="L9383" s="4" t="s">
        <v>32</v>
      </c>
      <c r="M9383" s="4" t="s">
        <v>5002</v>
      </c>
      <c r="N9383" s="4" t="s">
        <v>48</v>
      </c>
      <c r="O9383" s="4" t="s">
        <v>61</v>
      </c>
      <c r="P9383" s="4" t="s">
        <v>5003</v>
      </c>
      <c r="Q9383" s="4">
        <v>424.27200000000005</v>
      </c>
      <c r="R9383" s="4">
        <v>2</v>
      </c>
      <c r="S9383" s="4">
        <v>0.2</v>
      </c>
      <c r="T9383" s="4">
        <v>212.13600000000002</v>
      </c>
      <c r="U9383" s="4">
        <v>-10.60680000000005</v>
      </c>
      <c r="V9383" s="4">
        <v>-2.5000000000000112E-2</v>
      </c>
      <c r="W9383" s="4">
        <v>4</v>
      </c>
      <c r="X9383" s="4" t="s">
        <v>10933</v>
      </c>
    </row>
    <row r="9384" spans="1:24" x14ac:dyDescent="0.35">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x14ac:dyDescent="0.35">
      <c r="A9385" s="4">
        <v>9384</v>
      </c>
      <c r="B9385" s="4" t="s">
        <v>10585</v>
      </c>
      <c r="C9385" s="5">
        <v>40900</v>
      </c>
      <c r="D9385" s="5">
        <v>40904</v>
      </c>
      <c r="E9385" s="4" t="s">
        <v>25</v>
      </c>
      <c r="F9385" s="4" t="s">
        <v>967</v>
      </c>
      <c r="G9385" s="4" t="s">
        <v>968</v>
      </c>
      <c r="H9385" s="4" t="s">
        <v>28</v>
      </c>
      <c r="I9385" s="4" t="s">
        <v>29</v>
      </c>
      <c r="J9385" s="4" t="s">
        <v>902</v>
      </c>
      <c r="K9385" s="4" t="s">
        <v>56</v>
      </c>
      <c r="L9385" s="4" t="s">
        <v>32</v>
      </c>
      <c r="M9385" s="4" t="s">
        <v>4016</v>
      </c>
      <c r="N9385" s="4" t="s">
        <v>48</v>
      </c>
      <c r="O9385" s="4" t="s">
        <v>61</v>
      </c>
      <c r="P9385" s="4" t="s">
        <v>4017</v>
      </c>
      <c r="Q9385" s="4">
        <v>83.920000000000016</v>
      </c>
      <c r="R9385" s="4">
        <v>5</v>
      </c>
      <c r="S9385" s="4">
        <v>0.2</v>
      </c>
      <c r="T9385" s="4">
        <v>16.784000000000002</v>
      </c>
      <c r="U9385" s="4">
        <v>-1.049000000000003</v>
      </c>
      <c r="V9385" s="4">
        <v>-1.2500000000000034E-2</v>
      </c>
      <c r="W9385" s="4">
        <v>4</v>
      </c>
      <c r="X9385" s="4" t="s">
        <v>10933</v>
      </c>
    </row>
    <row r="9386" spans="1:24" x14ac:dyDescent="0.35">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x14ac:dyDescent="0.35">
      <c r="A9387" s="4">
        <v>9386</v>
      </c>
      <c r="B9387" s="4" t="s">
        <v>10587</v>
      </c>
      <c r="C9387" s="5">
        <v>41879</v>
      </c>
      <c r="D9387" s="5">
        <v>41883</v>
      </c>
      <c r="E9387" s="4" t="s">
        <v>52</v>
      </c>
      <c r="F9387" s="4" t="s">
        <v>1941</v>
      </c>
      <c r="G9387" s="4" t="s">
        <v>1942</v>
      </c>
      <c r="H9387" s="4" t="s">
        <v>28</v>
      </c>
      <c r="I9387" s="4" t="s">
        <v>29</v>
      </c>
      <c r="J9387" s="4" t="s">
        <v>1825</v>
      </c>
      <c r="K9387" s="4" t="s">
        <v>312</v>
      </c>
      <c r="L9387" s="4" t="s">
        <v>46</v>
      </c>
      <c r="M9387" s="4" t="s">
        <v>4630</v>
      </c>
      <c r="N9387" s="4" t="s">
        <v>34</v>
      </c>
      <c r="O9387" s="4" t="s">
        <v>67</v>
      </c>
      <c r="P9387" s="4" t="s">
        <v>4631</v>
      </c>
      <c r="Q9387" s="4">
        <v>120.57600000000001</v>
      </c>
      <c r="R9387" s="4">
        <v>8</v>
      </c>
      <c r="S9387" s="4">
        <v>0.2</v>
      </c>
      <c r="T9387" s="4">
        <v>15.072000000000001</v>
      </c>
      <c r="U9387" s="4">
        <v>33.1584</v>
      </c>
      <c r="V9387" s="4">
        <v>0.27499999999999997</v>
      </c>
      <c r="W9387" s="4">
        <v>4</v>
      </c>
      <c r="X9387" s="4" t="s">
        <v>10933</v>
      </c>
    </row>
    <row r="9388" spans="1:24" x14ac:dyDescent="0.35">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x14ac:dyDescent="0.35">
      <c r="A9389" s="4">
        <v>9388</v>
      </c>
      <c r="B9389" s="4" t="s">
        <v>10588</v>
      </c>
      <c r="C9389" s="5">
        <v>41659</v>
      </c>
      <c r="D9389" s="5">
        <v>41663</v>
      </c>
      <c r="E9389" s="4" t="s">
        <v>52</v>
      </c>
      <c r="F9389" s="4" t="s">
        <v>4470</v>
      </c>
      <c r="G9389" s="4" t="s">
        <v>4471</v>
      </c>
      <c r="H9389" s="4" t="s">
        <v>28</v>
      </c>
      <c r="I9389" s="4" t="s">
        <v>29</v>
      </c>
      <c r="J9389" s="4" t="s">
        <v>2223</v>
      </c>
      <c r="K9389" s="4" t="s">
        <v>5205</v>
      </c>
      <c r="L9389" s="4" t="s">
        <v>150</v>
      </c>
      <c r="M9389" s="4" t="s">
        <v>1253</v>
      </c>
      <c r="N9389" s="4" t="s">
        <v>48</v>
      </c>
      <c r="O9389" s="4" t="s">
        <v>92</v>
      </c>
      <c r="P9389" s="4" t="s">
        <v>1254</v>
      </c>
      <c r="Q9389" s="4">
        <v>12.28</v>
      </c>
      <c r="R9389" s="4">
        <v>1</v>
      </c>
      <c r="S9389" s="4">
        <v>0</v>
      </c>
      <c r="T9389" s="4">
        <v>12.28</v>
      </c>
      <c r="U9389" s="4">
        <v>5.7715999999999994</v>
      </c>
      <c r="V9389" s="4">
        <v>0.47</v>
      </c>
      <c r="W9389" s="4">
        <v>4</v>
      </c>
      <c r="X9389" s="4" t="s">
        <v>10933</v>
      </c>
    </row>
    <row r="9390" spans="1:24" x14ac:dyDescent="0.35">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x14ac:dyDescent="0.35">
      <c r="A9391" s="4">
        <v>9390</v>
      </c>
      <c r="B9391" s="4" t="s">
        <v>10588</v>
      </c>
      <c r="C9391" s="5">
        <v>41659</v>
      </c>
      <c r="D9391" s="5">
        <v>41663</v>
      </c>
      <c r="E9391" s="4" t="s">
        <v>52</v>
      </c>
      <c r="F9391" s="4" t="s">
        <v>4470</v>
      </c>
      <c r="G9391" s="4" t="s">
        <v>4471</v>
      </c>
      <c r="H9391" s="4" t="s">
        <v>28</v>
      </c>
      <c r="I9391" s="4" t="s">
        <v>29</v>
      </c>
      <c r="J9391" s="4" t="s">
        <v>2223</v>
      </c>
      <c r="K9391" s="4" t="s">
        <v>5205</v>
      </c>
      <c r="L9391" s="4" t="s">
        <v>150</v>
      </c>
      <c r="M9391" s="4" t="s">
        <v>174</v>
      </c>
      <c r="N9391" s="4" t="s">
        <v>48</v>
      </c>
      <c r="O9391" s="4" t="s">
        <v>175</v>
      </c>
      <c r="P9391" s="4" t="s">
        <v>176</v>
      </c>
      <c r="Q9391" s="4">
        <v>2.04</v>
      </c>
      <c r="R9391" s="4">
        <v>1</v>
      </c>
      <c r="S9391" s="4">
        <v>0</v>
      </c>
      <c r="T9391" s="4">
        <v>2.04</v>
      </c>
      <c r="U9391" s="4">
        <v>0.95879999999999987</v>
      </c>
      <c r="V9391" s="4">
        <v>0.46999999999999992</v>
      </c>
      <c r="W9391" s="4">
        <v>4</v>
      </c>
      <c r="X9391" s="4" t="s">
        <v>10933</v>
      </c>
    </row>
    <row r="9392" spans="1:24" x14ac:dyDescent="0.35">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x14ac:dyDescent="0.35">
      <c r="A9393" s="4">
        <v>9392</v>
      </c>
      <c r="B9393" s="4" t="s">
        <v>10590</v>
      </c>
      <c r="C9393" s="5">
        <v>41712</v>
      </c>
      <c r="D9393" s="5">
        <v>41715</v>
      </c>
      <c r="E9393" s="4" t="s">
        <v>190</v>
      </c>
      <c r="F9393" s="4" t="s">
        <v>3289</v>
      </c>
      <c r="G9393" s="4" t="s">
        <v>3290</v>
      </c>
      <c r="H9393" s="4" t="s">
        <v>43</v>
      </c>
      <c r="I9393" s="4" t="s">
        <v>29</v>
      </c>
      <c r="J9393" s="4" t="s">
        <v>458</v>
      </c>
      <c r="K9393" s="4" t="s">
        <v>213</v>
      </c>
      <c r="L9393" s="4" t="s">
        <v>107</v>
      </c>
      <c r="M9393" s="4" t="s">
        <v>3344</v>
      </c>
      <c r="N9393" s="4" t="s">
        <v>73</v>
      </c>
      <c r="O9393" s="4" t="s">
        <v>74</v>
      </c>
      <c r="P9393" s="4" t="s">
        <v>3345</v>
      </c>
      <c r="Q9393" s="4">
        <v>7.9920000000000009</v>
      </c>
      <c r="R9393" s="4">
        <v>1</v>
      </c>
      <c r="S9393" s="4">
        <v>0.2</v>
      </c>
      <c r="T9393" s="4">
        <v>7.9920000000000009</v>
      </c>
      <c r="U9393" s="4">
        <v>2.5973999999999995</v>
      </c>
      <c r="V9393" s="4">
        <v>0.3249999999999999</v>
      </c>
      <c r="W9393" s="4">
        <v>3</v>
      </c>
      <c r="X9393" s="4" t="s">
        <v>10933</v>
      </c>
    </row>
    <row r="9394" spans="1:24" x14ac:dyDescent="0.35">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x14ac:dyDescent="0.35">
      <c r="A9395" s="4">
        <v>9394</v>
      </c>
      <c r="B9395" s="4" t="s">
        <v>10592</v>
      </c>
      <c r="C9395" s="5">
        <v>40806</v>
      </c>
      <c r="D9395" s="5">
        <v>40809</v>
      </c>
      <c r="E9395" s="4" t="s">
        <v>190</v>
      </c>
      <c r="F9395" s="4" t="s">
        <v>5246</v>
      </c>
      <c r="G9395" s="4" t="s">
        <v>5247</v>
      </c>
      <c r="H9395" s="4" t="s">
        <v>28</v>
      </c>
      <c r="I9395" s="4" t="s">
        <v>29</v>
      </c>
      <c r="J9395" s="4" t="s">
        <v>268</v>
      </c>
      <c r="K9395" s="4" t="s">
        <v>269</v>
      </c>
      <c r="L9395" s="4" t="s">
        <v>150</v>
      </c>
      <c r="M9395" s="4" t="s">
        <v>6737</v>
      </c>
      <c r="N9395" s="4" t="s">
        <v>73</v>
      </c>
      <c r="O9395" s="4" t="s">
        <v>74</v>
      </c>
      <c r="P9395" s="4" t="s">
        <v>6738</v>
      </c>
      <c r="Q9395" s="4">
        <v>629.94999999999993</v>
      </c>
      <c r="R9395" s="4">
        <v>5</v>
      </c>
      <c r="S9395" s="4">
        <v>0</v>
      </c>
      <c r="T9395" s="4">
        <v>125.98999999999998</v>
      </c>
      <c r="U9395" s="4">
        <v>157.48750000000001</v>
      </c>
      <c r="V9395" s="4">
        <v>0.25000000000000006</v>
      </c>
      <c r="W9395" s="4">
        <v>3</v>
      </c>
      <c r="X9395" s="4" t="s">
        <v>10933</v>
      </c>
    </row>
    <row r="9396" spans="1:24" x14ac:dyDescent="0.35">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x14ac:dyDescent="0.35">
      <c r="A9397" s="4">
        <v>9396</v>
      </c>
      <c r="B9397" s="4" t="s">
        <v>10592</v>
      </c>
      <c r="C9397" s="5">
        <v>40806</v>
      </c>
      <c r="D9397" s="5">
        <v>40809</v>
      </c>
      <c r="E9397" s="4" t="s">
        <v>190</v>
      </c>
      <c r="F9397" s="4" t="s">
        <v>5246</v>
      </c>
      <c r="G9397" s="4" t="s">
        <v>5247</v>
      </c>
      <c r="H9397" s="4" t="s">
        <v>28</v>
      </c>
      <c r="I9397" s="4" t="s">
        <v>29</v>
      </c>
      <c r="J9397" s="4" t="s">
        <v>268</v>
      </c>
      <c r="K9397" s="4" t="s">
        <v>269</v>
      </c>
      <c r="L9397" s="4" t="s">
        <v>150</v>
      </c>
      <c r="M9397" s="4" t="s">
        <v>5021</v>
      </c>
      <c r="N9397" s="4" t="s">
        <v>34</v>
      </c>
      <c r="O9397" s="4" t="s">
        <v>35</v>
      </c>
      <c r="P9397" s="4" t="s">
        <v>5022</v>
      </c>
      <c r="Q9397" s="4">
        <v>801.5680000000001</v>
      </c>
      <c r="R9397" s="4">
        <v>2</v>
      </c>
      <c r="S9397" s="4">
        <v>0.2</v>
      </c>
      <c r="T9397" s="4">
        <v>400.78400000000005</v>
      </c>
      <c r="U9397" s="4">
        <v>-10.019600000000054</v>
      </c>
      <c r="V9397" s="4">
        <v>-1.2500000000000065E-2</v>
      </c>
      <c r="W9397" s="4">
        <v>3</v>
      </c>
      <c r="X9397" s="4" t="s">
        <v>10933</v>
      </c>
    </row>
    <row r="9398" spans="1:24" x14ac:dyDescent="0.35">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x14ac:dyDescent="0.35">
      <c r="A9399" s="4">
        <v>9398</v>
      </c>
      <c r="B9399" s="4" t="s">
        <v>10592</v>
      </c>
      <c r="C9399" s="5">
        <v>40806</v>
      </c>
      <c r="D9399" s="5">
        <v>40809</v>
      </c>
      <c r="E9399" s="4" t="s">
        <v>190</v>
      </c>
      <c r="F9399" s="4" t="s">
        <v>5246</v>
      </c>
      <c r="G9399" s="4" t="s">
        <v>5247</v>
      </c>
      <c r="H9399" s="4" t="s">
        <v>28</v>
      </c>
      <c r="I9399" s="4" t="s">
        <v>29</v>
      </c>
      <c r="J9399" s="4" t="s">
        <v>268</v>
      </c>
      <c r="K9399" s="4" t="s">
        <v>269</v>
      </c>
      <c r="L9399" s="4" t="s">
        <v>150</v>
      </c>
      <c r="M9399" s="4" t="s">
        <v>5163</v>
      </c>
      <c r="N9399" s="4" t="s">
        <v>48</v>
      </c>
      <c r="O9399" s="4" t="s">
        <v>80</v>
      </c>
      <c r="P9399" s="4" t="s">
        <v>5164</v>
      </c>
      <c r="Q9399" s="4">
        <v>30.98</v>
      </c>
      <c r="R9399" s="4">
        <v>1</v>
      </c>
      <c r="S9399" s="4">
        <v>0</v>
      </c>
      <c r="T9399" s="4">
        <v>30.98</v>
      </c>
      <c r="U9399" s="4">
        <v>8.0548000000000002</v>
      </c>
      <c r="V9399" s="4">
        <v>0.26</v>
      </c>
      <c r="W9399" s="4">
        <v>3</v>
      </c>
      <c r="X9399" s="4" t="s">
        <v>10933</v>
      </c>
    </row>
    <row r="9400" spans="1:24" x14ac:dyDescent="0.35">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x14ac:dyDescent="0.35">
      <c r="A9401" s="4">
        <v>9400</v>
      </c>
      <c r="B9401" s="4" t="s">
        <v>10593</v>
      </c>
      <c r="C9401" s="5">
        <v>41590</v>
      </c>
      <c r="D9401" s="5">
        <v>41594</v>
      </c>
      <c r="E9401" s="4" t="s">
        <v>52</v>
      </c>
      <c r="F9401" s="4" t="s">
        <v>10594</v>
      </c>
      <c r="G9401" s="4" t="s">
        <v>10595</v>
      </c>
      <c r="H9401" s="4" t="s">
        <v>28</v>
      </c>
      <c r="I9401" s="4" t="s">
        <v>29</v>
      </c>
      <c r="J9401" s="4" t="s">
        <v>10596</v>
      </c>
      <c r="K9401" s="4" t="s">
        <v>213</v>
      </c>
      <c r="L9401" s="4" t="s">
        <v>107</v>
      </c>
      <c r="M9401" s="4" t="s">
        <v>1944</v>
      </c>
      <c r="N9401" s="4" t="s">
        <v>48</v>
      </c>
      <c r="O9401" s="4" t="s">
        <v>70</v>
      </c>
      <c r="P9401" s="4" t="s">
        <v>1945</v>
      </c>
      <c r="Q9401" s="4">
        <v>14.111999999999998</v>
      </c>
      <c r="R9401" s="4">
        <v>6</v>
      </c>
      <c r="S9401" s="4">
        <v>0.2</v>
      </c>
      <c r="T9401" s="4">
        <v>2.3519999999999999</v>
      </c>
      <c r="U9401" s="4">
        <v>1.2348000000000008</v>
      </c>
      <c r="V9401" s="4">
        <v>8.7500000000000064E-2</v>
      </c>
      <c r="W9401" s="4">
        <v>4</v>
      </c>
      <c r="X9401" s="4" t="s">
        <v>10933</v>
      </c>
    </row>
    <row r="9402" spans="1:24" x14ac:dyDescent="0.35">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x14ac:dyDescent="0.35">
      <c r="A9403" s="4">
        <v>9402</v>
      </c>
      <c r="B9403" s="4" t="s">
        <v>10598</v>
      </c>
      <c r="C9403" s="5">
        <v>40718</v>
      </c>
      <c r="D9403" s="5">
        <v>40722</v>
      </c>
      <c r="E9403" s="4" t="s">
        <v>52</v>
      </c>
      <c r="F9403" s="4" t="s">
        <v>1903</v>
      </c>
      <c r="G9403" s="4" t="s">
        <v>1904</v>
      </c>
      <c r="H9403" s="4" t="s">
        <v>28</v>
      </c>
      <c r="I9403" s="4" t="s">
        <v>29</v>
      </c>
      <c r="J9403" s="4" t="s">
        <v>1312</v>
      </c>
      <c r="K9403" s="4" t="s">
        <v>312</v>
      </c>
      <c r="L9403" s="4" t="s">
        <v>46</v>
      </c>
      <c r="M9403" s="4" t="s">
        <v>6827</v>
      </c>
      <c r="N9403" s="4" t="s">
        <v>34</v>
      </c>
      <c r="O9403" s="4" t="s">
        <v>67</v>
      </c>
      <c r="P9403" s="4" t="s">
        <v>6828</v>
      </c>
      <c r="Q9403" s="4">
        <v>4.2720000000000002</v>
      </c>
      <c r="R9403" s="4">
        <v>2</v>
      </c>
      <c r="S9403" s="4">
        <v>0.2</v>
      </c>
      <c r="T9403" s="4">
        <v>2.1360000000000001</v>
      </c>
      <c r="U9403" s="4">
        <v>0.96119999999999983</v>
      </c>
      <c r="V9403" s="4">
        <v>0.22499999999999995</v>
      </c>
      <c r="W9403" s="4">
        <v>4</v>
      </c>
      <c r="X9403" s="4" t="s">
        <v>10933</v>
      </c>
    </row>
    <row r="9404" spans="1:24" x14ac:dyDescent="0.35">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x14ac:dyDescent="0.35">
      <c r="A9405" s="4">
        <v>9404</v>
      </c>
      <c r="B9405" s="4" t="s">
        <v>10599</v>
      </c>
      <c r="C9405" s="5">
        <v>41499</v>
      </c>
      <c r="D9405" s="5">
        <v>41504</v>
      </c>
      <c r="E9405" s="4" t="s">
        <v>25</v>
      </c>
      <c r="F9405" s="4" t="s">
        <v>3488</v>
      </c>
      <c r="G9405" s="4" t="s">
        <v>3489</v>
      </c>
      <c r="H9405" s="4" t="s">
        <v>28</v>
      </c>
      <c r="I9405" s="4" t="s">
        <v>29</v>
      </c>
      <c r="J9405" s="4" t="s">
        <v>268</v>
      </c>
      <c r="K9405" s="4" t="s">
        <v>269</v>
      </c>
      <c r="L9405" s="4" t="s">
        <v>150</v>
      </c>
      <c r="M9405" s="4" t="s">
        <v>5002</v>
      </c>
      <c r="N9405" s="4" t="s">
        <v>48</v>
      </c>
      <c r="O9405" s="4" t="s">
        <v>61</v>
      </c>
      <c r="P9405" s="4" t="s">
        <v>5003</v>
      </c>
      <c r="Q9405" s="4">
        <v>1591.02</v>
      </c>
      <c r="R9405" s="4">
        <v>6</v>
      </c>
      <c r="S9405" s="4">
        <v>0</v>
      </c>
      <c r="T9405" s="4">
        <v>265.17</v>
      </c>
      <c r="U9405" s="4">
        <v>286.38359999999989</v>
      </c>
      <c r="V9405" s="4">
        <v>0.17999999999999994</v>
      </c>
      <c r="W9405" s="4">
        <v>5</v>
      </c>
      <c r="X9405" s="4" t="s">
        <v>10934</v>
      </c>
    </row>
    <row r="9406" spans="1:24" x14ac:dyDescent="0.35">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x14ac:dyDescent="0.35">
      <c r="A9407" s="4">
        <v>9406</v>
      </c>
      <c r="B9407" s="4" t="s">
        <v>10601</v>
      </c>
      <c r="C9407" s="5">
        <v>40616</v>
      </c>
      <c r="D9407" s="5">
        <v>40619</v>
      </c>
      <c r="E9407" s="4" t="s">
        <v>190</v>
      </c>
      <c r="F9407" s="4" t="s">
        <v>442</v>
      </c>
      <c r="G9407" s="4" t="s">
        <v>443</v>
      </c>
      <c r="H9407" s="4" t="s">
        <v>104</v>
      </c>
      <c r="I9407" s="4" t="s">
        <v>29</v>
      </c>
      <c r="J9407" s="4" t="s">
        <v>305</v>
      </c>
      <c r="K9407" s="4" t="s">
        <v>213</v>
      </c>
      <c r="L9407" s="4" t="s">
        <v>107</v>
      </c>
      <c r="M9407" s="4" t="s">
        <v>5842</v>
      </c>
      <c r="N9407" s="4" t="s">
        <v>73</v>
      </c>
      <c r="O9407" s="4" t="s">
        <v>684</v>
      </c>
      <c r="P9407" s="4" t="s">
        <v>5843</v>
      </c>
      <c r="Q9407" s="4">
        <v>574.91</v>
      </c>
      <c r="R9407" s="4">
        <v>2</v>
      </c>
      <c r="S9407" s="4">
        <v>0.3</v>
      </c>
      <c r="T9407" s="4">
        <v>287.45499999999998</v>
      </c>
      <c r="U9407" s="4">
        <v>156.04699999999997</v>
      </c>
      <c r="V9407" s="4">
        <v>0.27142857142857141</v>
      </c>
      <c r="W9407" s="4">
        <v>3</v>
      </c>
      <c r="X9407" s="4" t="s">
        <v>10933</v>
      </c>
    </row>
    <row r="9408" spans="1:24" x14ac:dyDescent="0.35">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x14ac:dyDescent="0.35">
      <c r="A9409" s="4">
        <v>9408</v>
      </c>
      <c r="B9409" s="4" t="s">
        <v>10602</v>
      </c>
      <c r="C9409" s="5">
        <v>41905</v>
      </c>
      <c r="D9409" s="5">
        <v>41907</v>
      </c>
      <c r="E9409" s="4" t="s">
        <v>25</v>
      </c>
      <c r="F9409" s="4" t="s">
        <v>815</v>
      </c>
      <c r="G9409" s="4" t="s">
        <v>816</v>
      </c>
      <c r="H9409" s="4" t="s">
        <v>28</v>
      </c>
      <c r="I9409" s="4" t="s">
        <v>29</v>
      </c>
      <c r="J9409" s="4" t="s">
        <v>268</v>
      </c>
      <c r="K9409" s="4" t="s">
        <v>269</v>
      </c>
      <c r="L9409" s="4" t="s">
        <v>150</v>
      </c>
      <c r="M9409" s="4" t="s">
        <v>4814</v>
      </c>
      <c r="N9409" s="4" t="s">
        <v>73</v>
      </c>
      <c r="O9409" s="4" t="s">
        <v>163</v>
      </c>
      <c r="P9409" s="4" t="s">
        <v>4815</v>
      </c>
      <c r="Q9409" s="4">
        <v>1071</v>
      </c>
      <c r="R9409" s="4">
        <v>9</v>
      </c>
      <c r="S9409" s="4">
        <v>0</v>
      </c>
      <c r="T9409" s="4">
        <v>119</v>
      </c>
      <c r="U9409" s="4">
        <v>171.36000000000007</v>
      </c>
      <c r="V9409" s="4">
        <v>0.16000000000000006</v>
      </c>
      <c r="W9409" s="4">
        <v>2</v>
      </c>
      <c r="X9409" s="4" t="s">
        <v>10933</v>
      </c>
    </row>
    <row r="9410" spans="1:24" x14ac:dyDescent="0.35">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x14ac:dyDescent="0.35">
      <c r="A9411" s="4">
        <v>9410</v>
      </c>
      <c r="B9411" s="4" t="s">
        <v>10603</v>
      </c>
      <c r="C9411" s="5">
        <v>41984</v>
      </c>
      <c r="D9411" s="5">
        <v>41987</v>
      </c>
      <c r="E9411" s="4" t="s">
        <v>190</v>
      </c>
      <c r="F9411" s="4" t="s">
        <v>5056</v>
      </c>
      <c r="G9411" s="4" t="s">
        <v>5057</v>
      </c>
      <c r="H9411" s="4" t="s">
        <v>28</v>
      </c>
      <c r="I9411" s="4" t="s">
        <v>29</v>
      </c>
      <c r="J9411" s="4" t="s">
        <v>148</v>
      </c>
      <c r="K9411" s="4" t="s">
        <v>149</v>
      </c>
      <c r="L9411" s="4" t="s">
        <v>150</v>
      </c>
      <c r="M9411" s="4" t="s">
        <v>2473</v>
      </c>
      <c r="N9411" s="4" t="s">
        <v>48</v>
      </c>
      <c r="O9411" s="4" t="s">
        <v>77</v>
      </c>
      <c r="P9411" s="4" t="s">
        <v>2474</v>
      </c>
      <c r="Q9411" s="4">
        <v>3.2730000000000006</v>
      </c>
      <c r="R9411" s="4">
        <v>1</v>
      </c>
      <c r="S9411" s="4">
        <v>0.7</v>
      </c>
      <c r="T9411" s="4">
        <v>3.2730000000000006</v>
      </c>
      <c r="U9411" s="4">
        <v>-2.5092999999999996</v>
      </c>
      <c r="V9411" s="4">
        <v>-0.76666666666666639</v>
      </c>
      <c r="W9411" s="4">
        <v>3</v>
      </c>
      <c r="X9411" s="4" t="s">
        <v>10933</v>
      </c>
    </row>
    <row r="9412" spans="1:24" x14ac:dyDescent="0.35">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x14ac:dyDescent="0.35">
      <c r="A9413" s="4">
        <v>9412</v>
      </c>
      <c r="B9413" s="4" t="s">
        <v>10604</v>
      </c>
      <c r="C9413" s="5">
        <v>41344</v>
      </c>
      <c r="D9413" s="5">
        <v>41348</v>
      </c>
      <c r="E9413" s="4" t="s">
        <v>25</v>
      </c>
      <c r="F9413" s="4" t="s">
        <v>1623</v>
      </c>
      <c r="G9413" s="4" t="s">
        <v>1624</v>
      </c>
      <c r="H9413" s="4" t="s">
        <v>43</v>
      </c>
      <c r="I9413" s="4" t="s">
        <v>29</v>
      </c>
      <c r="J9413" s="4" t="s">
        <v>3944</v>
      </c>
      <c r="K9413" s="4" t="s">
        <v>312</v>
      </c>
      <c r="L9413" s="4" t="s">
        <v>46</v>
      </c>
      <c r="M9413" s="4" t="s">
        <v>2066</v>
      </c>
      <c r="N9413" s="4" t="s">
        <v>48</v>
      </c>
      <c r="O9413" s="4" t="s">
        <v>61</v>
      </c>
      <c r="P9413" s="4" t="s">
        <v>2067</v>
      </c>
      <c r="Q9413" s="4">
        <v>104.69600000000001</v>
      </c>
      <c r="R9413" s="4">
        <v>1</v>
      </c>
      <c r="S9413" s="4">
        <v>0.2</v>
      </c>
      <c r="T9413" s="4">
        <v>104.69600000000001</v>
      </c>
      <c r="U9413" s="4">
        <v>6.5434999999999981</v>
      </c>
      <c r="V9413" s="4">
        <v>6.2499999999999972E-2</v>
      </c>
      <c r="W9413" s="4">
        <v>4</v>
      </c>
      <c r="X9413" s="4" t="s">
        <v>10933</v>
      </c>
    </row>
    <row r="9414" spans="1:24" x14ac:dyDescent="0.35">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x14ac:dyDescent="0.35">
      <c r="A9415" s="4">
        <v>9414</v>
      </c>
      <c r="B9415" s="4" t="s">
        <v>10606</v>
      </c>
      <c r="C9415" s="5">
        <v>41544</v>
      </c>
      <c r="D9415" s="5">
        <v>41545</v>
      </c>
      <c r="E9415" s="4" t="s">
        <v>190</v>
      </c>
      <c r="F9415" s="4" t="s">
        <v>5175</v>
      </c>
      <c r="G9415" s="4" t="s">
        <v>5176</v>
      </c>
      <c r="H9415" s="4" t="s">
        <v>43</v>
      </c>
      <c r="I9415" s="4" t="s">
        <v>29</v>
      </c>
      <c r="J9415" s="4" t="s">
        <v>186</v>
      </c>
      <c r="K9415" s="4" t="s">
        <v>106</v>
      </c>
      <c r="L9415" s="4" t="s">
        <v>107</v>
      </c>
      <c r="M9415" s="4" t="s">
        <v>3223</v>
      </c>
      <c r="N9415" s="4" t="s">
        <v>48</v>
      </c>
      <c r="O9415" s="4" t="s">
        <v>77</v>
      </c>
      <c r="P9415" s="4" t="s">
        <v>3224</v>
      </c>
      <c r="Q9415" s="4">
        <v>6.8159999999999981</v>
      </c>
      <c r="R9415" s="4">
        <v>2</v>
      </c>
      <c r="S9415" s="4">
        <v>0.8</v>
      </c>
      <c r="T9415" s="4">
        <v>3.407999999999999</v>
      </c>
      <c r="U9415" s="4">
        <v>-11.587200000000003</v>
      </c>
      <c r="V9415" s="4">
        <v>-1.7000000000000008</v>
      </c>
      <c r="W9415" s="4">
        <v>1</v>
      </c>
      <c r="X9415" s="4" t="s">
        <v>10935</v>
      </c>
    </row>
    <row r="9416" spans="1:24" x14ac:dyDescent="0.35">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x14ac:dyDescent="0.35">
      <c r="A9417" s="4">
        <v>9416</v>
      </c>
      <c r="B9417" s="4" t="s">
        <v>10607</v>
      </c>
      <c r="C9417" s="5">
        <v>41200</v>
      </c>
      <c r="D9417" s="5">
        <v>41204</v>
      </c>
      <c r="E9417" s="4" t="s">
        <v>52</v>
      </c>
      <c r="F9417" s="4" t="s">
        <v>4684</v>
      </c>
      <c r="G9417" s="4" t="s">
        <v>4685</v>
      </c>
      <c r="H9417" s="4" t="s">
        <v>28</v>
      </c>
      <c r="I9417" s="4" t="s">
        <v>29</v>
      </c>
      <c r="J9417" s="4" t="s">
        <v>97</v>
      </c>
      <c r="K9417" s="4" t="s">
        <v>98</v>
      </c>
      <c r="L9417" s="4" t="s">
        <v>46</v>
      </c>
      <c r="M9417" s="4" t="s">
        <v>5438</v>
      </c>
      <c r="N9417" s="4" t="s">
        <v>48</v>
      </c>
      <c r="O9417" s="4" t="s">
        <v>92</v>
      </c>
      <c r="P9417" s="4" t="s">
        <v>5439</v>
      </c>
      <c r="Q9417" s="4">
        <v>17.940000000000001</v>
      </c>
      <c r="R9417" s="4">
        <v>3</v>
      </c>
      <c r="S9417" s="4">
        <v>0</v>
      </c>
      <c r="T9417" s="4">
        <v>5.98</v>
      </c>
      <c r="U9417" s="4">
        <v>8.7906000000000013</v>
      </c>
      <c r="V9417" s="4">
        <v>0.49000000000000005</v>
      </c>
      <c r="W9417" s="4">
        <v>4</v>
      </c>
      <c r="X9417" s="4" t="s">
        <v>10933</v>
      </c>
    </row>
    <row r="9418" spans="1:24" x14ac:dyDescent="0.35">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x14ac:dyDescent="0.35">
      <c r="A9419" s="4">
        <v>9418</v>
      </c>
      <c r="B9419" s="4" t="s">
        <v>10608</v>
      </c>
      <c r="C9419" s="5">
        <v>40843</v>
      </c>
      <c r="D9419" s="5">
        <v>40848</v>
      </c>
      <c r="E9419" s="4" t="s">
        <v>52</v>
      </c>
      <c r="F9419" s="4" t="s">
        <v>2315</v>
      </c>
      <c r="G9419" s="4" t="s">
        <v>2316</v>
      </c>
      <c r="H9419" s="4" t="s">
        <v>104</v>
      </c>
      <c r="I9419" s="4" t="s">
        <v>29</v>
      </c>
      <c r="J9419" s="4" t="s">
        <v>1708</v>
      </c>
      <c r="K9419" s="4" t="s">
        <v>90</v>
      </c>
      <c r="L9419" s="4" t="s">
        <v>32</v>
      </c>
      <c r="M9419" s="4" t="s">
        <v>3053</v>
      </c>
      <c r="N9419" s="4" t="s">
        <v>48</v>
      </c>
      <c r="O9419" s="4" t="s">
        <v>92</v>
      </c>
      <c r="P9419" s="4" t="s">
        <v>3054</v>
      </c>
      <c r="Q9419" s="4">
        <v>10.368000000000002</v>
      </c>
      <c r="R9419" s="4">
        <v>2</v>
      </c>
      <c r="S9419" s="4">
        <v>0.2</v>
      </c>
      <c r="T9419" s="4">
        <v>5.1840000000000011</v>
      </c>
      <c r="U9419" s="4">
        <v>3.6288</v>
      </c>
      <c r="V9419" s="4">
        <v>0.34999999999999992</v>
      </c>
      <c r="W9419" s="4">
        <v>5</v>
      </c>
      <c r="X9419" s="4" t="s">
        <v>10934</v>
      </c>
    </row>
    <row r="9420" spans="1:24" x14ac:dyDescent="0.35">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x14ac:dyDescent="0.35">
      <c r="A9421" s="4">
        <v>9420</v>
      </c>
      <c r="B9421" s="4" t="s">
        <v>10609</v>
      </c>
      <c r="C9421" s="5">
        <v>41915</v>
      </c>
      <c r="D9421" s="5">
        <v>41917</v>
      </c>
      <c r="E9421" s="4" t="s">
        <v>25</v>
      </c>
      <c r="F9421" s="4" t="s">
        <v>2330</v>
      </c>
      <c r="G9421" s="4" t="s">
        <v>2331</v>
      </c>
      <c r="H9421" s="4" t="s">
        <v>43</v>
      </c>
      <c r="I9421" s="4" t="s">
        <v>29</v>
      </c>
      <c r="J9421" s="4" t="s">
        <v>186</v>
      </c>
      <c r="K9421" s="4" t="s">
        <v>106</v>
      </c>
      <c r="L9421" s="4" t="s">
        <v>107</v>
      </c>
      <c r="M9421" s="4" t="s">
        <v>1994</v>
      </c>
      <c r="N9421" s="4" t="s">
        <v>48</v>
      </c>
      <c r="O9421" s="4" t="s">
        <v>80</v>
      </c>
      <c r="P9421" s="4" t="s">
        <v>1995</v>
      </c>
      <c r="Q9421" s="4">
        <v>15.223999999999997</v>
      </c>
      <c r="R9421" s="4">
        <v>2</v>
      </c>
      <c r="S9421" s="4">
        <v>0.8</v>
      </c>
      <c r="T9421" s="4">
        <v>7.6119999999999983</v>
      </c>
      <c r="U9421" s="4">
        <v>-38.821200000000012</v>
      </c>
      <c r="V9421" s="4">
        <v>-2.5500000000000012</v>
      </c>
      <c r="W9421" s="4">
        <v>2</v>
      </c>
      <c r="X9421" s="4" t="s">
        <v>10933</v>
      </c>
    </row>
    <row r="9422" spans="1:24" x14ac:dyDescent="0.35">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x14ac:dyDescent="0.35">
      <c r="A9423" s="4">
        <v>9422</v>
      </c>
      <c r="B9423" s="4" t="s">
        <v>10610</v>
      </c>
      <c r="C9423" s="5">
        <v>40747</v>
      </c>
      <c r="D9423" s="5">
        <v>40751</v>
      </c>
      <c r="E9423" s="4" t="s">
        <v>52</v>
      </c>
      <c r="F9423" s="4" t="s">
        <v>6785</v>
      </c>
      <c r="G9423" s="4" t="s">
        <v>6786</v>
      </c>
      <c r="H9423" s="4" t="s">
        <v>43</v>
      </c>
      <c r="I9423" s="4" t="s">
        <v>29</v>
      </c>
      <c r="J9423" s="4" t="s">
        <v>129</v>
      </c>
      <c r="K9423" s="4" t="s">
        <v>45</v>
      </c>
      <c r="L9423" s="4" t="s">
        <v>46</v>
      </c>
      <c r="M9423" s="4" t="s">
        <v>4240</v>
      </c>
      <c r="N9423" s="4" t="s">
        <v>73</v>
      </c>
      <c r="O9423" s="4" t="s">
        <v>74</v>
      </c>
      <c r="P9423" s="4" t="s">
        <v>4241</v>
      </c>
      <c r="Q9423" s="4">
        <v>604.75199999999995</v>
      </c>
      <c r="R9423" s="4">
        <v>6</v>
      </c>
      <c r="S9423" s="4">
        <v>0.2</v>
      </c>
      <c r="T9423" s="4">
        <v>100.79199999999999</v>
      </c>
      <c r="U9423" s="4">
        <v>60.475200000000058</v>
      </c>
      <c r="V9423" s="4">
        <v>0.1000000000000001</v>
      </c>
      <c r="W9423" s="4">
        <v>4</v>
      </c>
      <c r="X9423" s="4" t="s">
        <v>10933</v>
      </c>
    </row>
    <row r="9424" spans="1:24" x14ac:dyDescent="0.35">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x14ac:dyDescent="0.35">
      <c r="A9425" s="4">
        <v>9424</v>
      </c>
      <c r="B9425" s="4" t="s">
        <v>10610</v>
      </c>
      <c r="C9425" s="5">
        <v>40747</v>
      </c>
      <c r="D9425" s="5">
        <v>40751</v>
      </c>
      <c r="E9425" s="4" t="s">
        <v>52</v>
      </c>
      <c r="F9425" s="4" t="s">
        <v>6785</v>
      </c>
      <c r="G9425" s="4" t="s">
        <v>6786</v>
      </c>
      <c r="H9425" s="4" t="s">
        <v>43</v>
      </c>
      <c r="I9425" s="4" t="s">
        <v>29</v>
      </c>
      <c r="J9425" s="4" t="s">
        <v>129</v>
      </c>
      <c r="K9425" s="4" t="s">
        <v>45</v>
      </c>
      <c r="L9425" s="4" t="s">
        <v>46</v>
      </c>
      <c r="M9425" s="4" t="s">
        <v>2819</v>
      </c>
      <c r="N9425" s="4" t="s">
        <v>73</v>
      </c>
      <c r="O9425" s="4" t="s">
        <v>74</v>
      </c>
      <c r="P9425" s="4" t="s">
        <v>5864</v>
      </c>
      <c r="Q9425" s="4">
        <v>302.37599999999998</v>
      </c>
      <c r="R9425" s="4">
        <v>3</v>
      </c>
      <c r="S9425" s="4">
        <v>0.2</v>
      </c>
      <c r="T9425" s="4">
        <v>100.79199999999999</v>
      </c>
      <c r="U9425" s="4">
        <v>37.796999999999997</v>
      </c>
      <c r="V9425" s="4">
        <v>0.125</v>
      </c>
      <c r="W9425" s="4">
        <v>4</v>
      </c>
      <c r="X9425" s="4" t="s">
        <v>10933</v>
      </c>
    </row>
    <row r="9426" spans="1:24" x14ac:dyDescent="0.35">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x14ac:dyDescent="0.35">
      <c r="A9427" s="4">
        <v>9426</v>
      </c>
      <c r="B9427" s="4" t="s">
        <v>10611</v>
      </c>
      <c r="C9427" s="5">
        <v>40798</v>
      </c>
      <c r="D9427" s="5">
        <v>40803</v>
      </c>
      <c r="E9427" s="4" t="s">
        <v>25</v>
      </c>
      <c r="F9427" s="4" t="s">
        <v>4878</v>
      </c>
      <c r="G9427" s="4" t="s">
        <v>4879</v>
      </c>
      <c r="H9427" s="4" t="s">
        <v>28</v>
      </c>
      <c r="I9427" s="4" t="s">
        <v>29</v>
      </c>
      <c r="J9427" s="4" t="s">
        <v>268</v>
      </c>
      <c r="K9427" s="4" t="s">
        <v>269</v>
      </c>
      <c r="L9427" s="4" t="s">
        <v>150</v>
      </c>
      <c r="M9427" s="4" t="s">
        <v>1874</v>
      </c>
      <c r="N9427" s="4" t="s">
        <v>34</v>
      </c>
      <c r="O9427" s="4" t="s">
        <v>38</v>
      </c>
      <c r="P9427" s="4" t="s">
        <v>1875</v>
      </c>
      <c r="Q9427" s="4">
        <v>3785.2920000000004</v>
      </c>
      <c r="R9427" s="4">
        <v>6</v>
      </c>
      <c r="S9427" s="4">
        <v>0.1</v>
      </c>
      <c r="T9427" s="4">
        <v>630.88200000000006</v>
      </c>
      <c r="U9427" s="4">
        <v>420.58800000000019</v>
      </c>
      <c r="V9427" s="4">
        <v>0.11111111111111115</v>
      </c>
      <c r="W9427" s="4">
        <v>5</v>
      </c>
      <c r="X9427" s="4" t="s">
        <v>10934</v>
      </c>
    </row>
    <row r="9428" spans="1:24" x14ac:dyDescent="0.35">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x14ac:dyDescent="0.35">
      <c r="A9429" s="4">
        <v>9428</v>
      </c>
      <c r="B9429" s="4" t="s">
        <v>10613</v>
      </c>
      <c r="C9429" s="5">
        <v>40874</v>
      </c>
      <c r="D9429" s="5">
        <v>40878</v>
      </c>
      <c r="E9429" s="4" t="s">
        <v>52</v>
      </c>
      <c r="F9429" s="4" t="s">
        <v>6635</v>
      </c>
      <c r="G9429" s="4" t="s">
        <v>6636</v>
      </c>
      <c r="H9429" s="4" t="s">
        <v>43</v>
      </c>
      <c r="I9429" s="4" t="s">
        <v>29</v>
      </c>
      <c r="J9429" s="4" t="s">
        <v>3454</v>
      </c>
      <c r="K9429" s="4" t="s">
        <v>269</v>
      </c>
      <c r="L9429" s="4" t="s">
        <v>150</v>
      </c>
      <c r="M9429" s="4" t="s">
        <v>3466</v>
      </c>
      <c r="N9429" s="4" t="s">
        <v>34</v>
      </c>
      <c r="O9429" s="4" t="s">
        <v>67</v>
      </c>
      <c r="P9429" s="4" t="s">
        <v>3467</v>
      </c>
      <c r="Q9429" s="4">
        <v>199.89999999999998</v>
      </c>
      <c r="R9429" s="4">
        <v>5</v>
      </c>
      <c r="S9429" s="4">
        <v>0</v>
      </c>
      <c r="T9429" s="4">
        <v>39.979999999999997</v>
      </c>
      <c r="U9429" s="4">
        <v>39.97999999999999</v>
      </c>
      <c r="V9429" s="4">
        <v>0.19999999999999998</v>
      </c>
      <c r="W9429" s="4">
        <v>4</v>
      </c>
      <c r="X9429" s="4" t="s">
        <v>10933</v>
      </c>
    </row>
    <row r="9430" spans="1:24" x14ac:dyDescent="0.35">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x14ac:dyDescent="0.35">
      <c r="A9431" s="4">
        <v>9430</v>
      </c>
      <c r="B9431" s="4" t="s">
        <v>10615</v>
      </c>
      <c r="C9431" s="5">
        <v>41149</v>
      </c>
      <c r="D9431" s="5">
        <v>41153</v>
      </c>
      <c r="E9431" s="4" t="s">
        <v>52</v>
      </c>
      <c r="F9431" s="4" t="s">
        <v>1133</v>
      </c>
      <c r="G9431" s="4" t="s">
        <v>1134</v>
      </c>
      <c r="H9431" s="4" t="s">
        <v>43</v>
      </c>
      <c r="I9431" s="4" t="s">
        <v>29</v>
      </c>
      <c r="J9431" s="4" t="s">
        <v>817</v>
      </c>
      <c r="K9431" s="4" t="s">
        <v>106</v>
      </c>
      <c r="L9431" s="4" t="s">
        <v>107</v>
      </c>
      <c r="M9431" s="4" t="s">
        <v>3502</v>
      </c>
      <c r="N9431" s="4" t="s">
        <v>73</v>
      </c>
      <c r="O9431" s="4" t="s">
        <v>74</v>
      </c>
      <c r="P9431" s="4" t="s">
        <v>3503</v>
      </c>
      <c r="Q9431" s="4">
        <v>1099.96</v>
      </c>
      <c r="R9431" s="4">
        <v>5</v>
      </c>
      <c r="S9431" s="4">
        <v>0.2</v>
      </c>
      <c r="T9431" s="4">
        <v>219.99200000000002</v>
      </c>
      <c r="U9431" s="4">
        <v>82.496999999999957</v>
      </c>
      <c r="V9431" s="4">
        <v>7.4999999999999956E-2</v>
      </c>
      <c r="W9431" s="4">
        <v>4</v>
      </c>
      <c r="X9431" s="4" t="s">
        <v>10933</v>
      </c>
    </row>
    <row r="9432" spans="1:24" x14ac:dyDescent="0.35">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x14ac:dyDescent="0.35">
      <c r="A9433" s="4">
        <v>9432</v>
      </c>
      <c r="B9433" s="4" t="s">
        <v>10616</v>
      </c>
      <c r="C9433" s="5">
        <v>41079</v>
      </c>
      <c r="D9433" s="5">
        <v>41079</v>
      </c>
      <c r="E9433" s="4" t="s">
        <v>1292</v>
      </c>
      <c r="F9433" s="4" t="s">
        <v>3792</v>
      </c>
      <c r="G9433" s="4" t="s">
        <v>3793</v>
      </c>
      <c r="H9433" s="4" t="s">
        <v>104</v>
      </c>
      <c r="I9433" s="4" t="s">
        <v>29</v>
      </c>
      <c r="J9433" s="4" t="s">
        <v>148</v>
      </c>
      <c r="K9433" s="4" t="s">
        <v>149</v>
      </c>
      <c r="L9433" s="4" t="s">
        <v>150</v>
      </c>
      <c r="M9433" s="4" t="s">
        <v>10491</v>
      </c>
      <c r="N9433" s="4" t="s">
        <v>48</v>
      </c>
      <c r="O9433" s="4" t="s">
        <v>49</v>
      </c>
      <c r="P9433" s="4" t="s">
        <v>10492</v>
      </c>
      <c r="Q9433" s="4">
        <v>5.9039999999999999</v>
      </c>
      <c r="R9433" s="4">
        <v>2</v>
      </c>
      <c r="S9433" s="4">
        <v>0.2</v>
      </c>
      <c r="T9433" s="4">
        <v>2.952</v>
      </c>
      <c r="U9433" s="4">
        <v>1.9925999999999999</v>
      </c>
      <c r="V9433" s="4">
        <v>0.33749999999999997</v>
      </c>
      <c r="W9433" s="4">
        <v>0</v>
      </c>
      <c r="X9433" s="4" t="s">
        <v>10935</v>
      </c>
    </row>
    <row r="9434" spans="1:24" x14ac:dyDescent="0.35">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x14ac:dyDescent="0.35">
      <c r="A9435" s="4">
        <v>9434</v>
      </c>
      <c r="B9435" s="4" t="s">
        <v>10617</v>
      </c>
      <c r="C9435" s="5">
        <v>41138</v>
      </c>
      <c r="D9435" s="5">
        <v>41144</v>
      </c>
      <c r="E9435" s="4" t="s">
        <v>52</v>
      </c>
      <c r="F9435" s="4" t="s">
        <v>521</v>
      </c>
      <c r="G9435" s="4" t="s">
        <v>522</v>
      </c>
      <c r="H9435" s="4" t="s">
        <v>28</v>
      </c>
      <c r="I9435" s="4" t="s">
        <v>29</v>
      </c>
      <c r="J9435" s="4" t="s">
        <v>1387</v>
      </c>
      <c r="K9435" s="4" t="s">
        <v>312</v>
      </c>
      <c r="L9435" s="4" t="s">
        <v>46</v>
      </c>
      <c r="M9435" s="4" t="s">
        <v>1156</v>
      </c>
      <c r="N9435" s="4" t="s">
        <v>48</v>
      </c>
      <c r="O9435" s="4" t="s">
        <v>92</v>
      </c>
      <c r="P9435" s="4" t="s">
        <v>1157</v>
      </c>
      <c r="Q9435" s="4">
        <v>36.288000000000011</v>
      </c>
      <c r="R9435" s="4">
        <v>7</v>
      </c>
      <c r="S9435" s="4">
        <v>0.2</v>
      </c>
      <c r="T9435" s="4">
        <v>5.1840000000000019</v>
      </c>
      <c r="U9435" s="4">
        <v>12.700800000000001</v>
      </c>
      <c r="V9435" s="4">
        <v>0.34999999999999992</v>
      </c>
      <c r="W9435" s="4">
        <v>6</v>
      </c>
      <c r="X9435" s="4" t="s">
        <v>10934</v>
      </c>
    </row>
    <row r="9436" spans="1:24" x14ac:dyDescent="0.35">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x14ac:dyDescent="0.35">
      <c r="A9437" s="4">
        <v>9436</v>
      </c>
      <c r="B9437" s="4" t="s">
        <v>10617</v>
      </c>
      <c r="C9437" s="5">
        <v>41138</v>
      </c>
      <c r="D9437" s="5">
        <v>41144</v>
      </c>
      <c r="E9437" s="4" t="s">
        <v>52</v>
      </c>
      <c r="F9437" s="4" t="s">
        <v>521</v>
      </c>
      <c r="G9437" s="4" t="s">
        <v>522</v>
      </c>
      <c r="H9437" s="4" t="s">
        <v>28</v>
      </c>
      <c r="I9437" s="4" t="s">
        <v>29</v>
      </c>
      <c r="J9437" s="4" t="s">
        <v>1387</v>
      </c>
      <c r="K9437" s="4" t="s">
        <v>312</v>
      </c>
      <c r="L9437" s="4" t="s">
        <v>46</v>
      </c>
      <c r="M9437" s="4" t="s">
        <v>2145</v>
      </c>
      <c r="N9437" s="4" t="s">
        <v>73</v>
      </c>
      <c r="O9437" s="4" t="s">
        <v>163</v>
      </c>
      <c r="P9437" s="4" t="s">
        <v>2146</v>
      </c>
      <c r="Q9437" s="4">
        <v>252.8</v>
      </c>
      <c r="R9437" s="4">
        <v>4</v>
      </c>
      <c r="S9437" s="4">
        <v>0.2</v>
      </c>
      <c r="T9437" s="4">
        <v>63.2</v>
      </c>
      <c r="U9437" s="4">
        <v>-31.600000000000037</v>
      </c>
      <c r="V9437" s="4">
        <v>-0.12500000000000014</v>
      </c>
      <c r="W9437" s="4">
        <v>6</v>
      </c>
      <c r="X9437" s="4" t="s">
        <v>10934</v>
      </c>
    </row>
    <row r="9438" spans="1:24" x14ac:dyDescent="0.35">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x14ac:dyDescent="0.35">
      <c r="A9439" s="4">
        <v>9438</v>
      </c>
      <c r="B9439" s="4" t="s">
        <v>10619</v>
      </c>
      <c r="C9439" s="5">
        <v>41786</v>
      </c>
      <c r="D9439" s="5">
        <v>41791</v>
      </c>
      <c r="E9439" s="4" t="s">
        <v>52</v>
      </c>
      <c r="F9439" s="4" t="s">
        <v>2505</v>
      </c>
      <c r="G9439" s="4" t="s">
        <v>2506</v>
      </c>
      <c r="H9439" s="4" t="s">
        <v>28</v>
      </c>
      <c r="I9439" s="4" t="s">
        <v>29</v>
      </c>
      <c r="J9439" s="4" t="s">
        <v>2345</v>
      </c>
      <c r="K9439" s="4" t="s">
        <v>45</v>
      </c>
      <c r="L9439" s="4" t="s">
        <v>46</v>
      </c>
      <c r="M9439" s="4" t="s">
        <v>6016</v>
      </c>
      <c r="N9439" s="4" t="s">
        <v>48</v>
      </c>
      <c r="O9439" s="4" t="s">
        <v>92</v>
      </c>
      <c r="P9439" s="4" t="s">
        <v>6017</v>
      </c>
      <c r="Q9439" s="4">
        <v>12.96</v>
      </c>
      <c r="R9439" s="4">
        <v>2</v>
      </c>
      <c r="S9439" s="4">
        <v>0</v>
      </c>
      <c r="T9439" s="4">
        <v>6.48</v>
      </c>
      <c r="U9439" s="4">
        <v>6.2208000000000006</v>
      </c>
      <c r="V9439" s="4">
        <v>0.48000000000000004</v>
      </c>
      <c r="W9439" s="4">
        <v>5</v>
      </c>
      <c r="X9439" s="4" t="s">
        <v>10934</v>
      </c>
    </row>
    <row r="9440" spans="1:24" x14ac:dyDescent="0.35">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x14ac:dyDescent="0.35">
      <c r="A9441" s="4">
        <v>9440</v>
      </c>
      <c r="B9441" s="4" t="s">
        <v>10621</v>
      </c>
      <c r="C9441" s="5">
        <v>40828</v>
      </c>
      <c r="D9441" s="5">
        <v>40833</v>
      </c>
      <c r="E9441" s="4" t="s">
        <v>52</v>
      </c>
      <c r="F9441" s="4" t="s">
        <v>8555</v>
      </c>
      <c r="G9441" s="4" t="s">
        <v>8556</v>
      </c>
      <c r="H9441" s="4" t="s">
        <v>43</v>
      </c>
      <c r="I9441" s="4" t="s">
        <v>29</v>
      </c>
      <c r="J9441" s="4" t="s">
        <v>305</v>
      </c>
      <c r="K9441" s="4" t="s">
        <v>213</v>
      </c>
      <c r="L9441" s="4" t="s">
        <v>107</v>
      </c>
      <c r="M9441" s="4" t="s">
        <v>4827</v>
      </c>
      <c r="N9441" s="4" t="s">
        <v>48</v>
      </c>
      <c r="O9441" s="4" t="s">
        <v>580</v>
      </c>
      <c r="P9441" s="4" t="s">
        <v>4828</v>
      </c>
      <c r="Q9441" s="4">
        <v>22.240000000000002</v>
      </c>
      <c r="R9441" s="4">
        <v>2</v>
      </c>
      <c r="S9441" s="4">
        <v>0.2</v>
      </c>
      <c r="T9441" s="4">
        <v>11.120000000000001</v>
      </c>
      <c r="U9441" s="4">
        <v>2.5019999999999971</v>
      </c>
      <c r="V9441" s="4">
        <v>0.11249999999999986</v>
      </c>
      <c r="W9441" s="4">
        <v>5</v>
      </c>
      <c r="X9441" s="4" t="s">
        <v>10934</v>
      </c>
    </row>
    <row r="9442" spans="1:24" x14ac:dyDescent="0.35">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x14ac:dyDescent="0.35">
      <c r="A9443" s="4">
        <v>9442</v>
      </c>
      <c r="B9443" s="4" t="s">
        <v>10623</v>
      </c>
      <c r="C9443" s="5">
        <v>40906</v>
      </c>
      <c r="D9443" s="5">
        <v>40908</v>
      </c>
      <c r="E9443" s="4" t="s">
        <v>25</v>
      </c>
      <c r="F9443" s="4" t="s">
        <v>10624</v>
      </c>
      <c r="G9443" s="4" t="s">
        <v>10625</v>
      </c>
      <c r="H9443" s="4" t="s">
        <v>28</v>
      </c>
      <c r="I9443" s="4" t="s">
        <v>29</v>
      </c>
      <c r="J9443" s="4" t="s">
        <v>4257</v>
      </c>
      <c r="K9443" s="4" t="s">
        <v>500</v>
      </c>
      <c r="L9443" s="4" t="s">
        <v>150</v>
      </c>
      <c r="M9443" s="4" t="s">
        <v>4823</v>
      </c>
      <c r="N9443" s="4" t="s">
        <v>48</v>
      </c>
      <c r="O9443" s="4" t="s">
        <v>80</v>
      </c>
      <c r="P9443" s="4" t="s">
        <v>4824</v>
      </c>
      <c r="Q9443" s="4">
        <v>48.36</v>
      </c>
      <c r="R9443" s="4">
        <v>5</v>
      </c>
      <c r="S9443" s="4">
        <v>0.2</v>
      </c>
      <c r="T9443" s="4">
        <v>9.6720000000000006</v>
      </c>
      <c r="U9443" s="4">
        <v>6.0449999999999946</v>
      </c>
      <c r="V9443" s="4">
        <v>0.12499999999999989</v>
      </c>
      <c r="W9443" s="4">
        <v>2</v>
      </c>
      <c r="X9443" s="4" t="s">
        <v>10933</v>
      </c>
    </row>
    <row r="9444" spans="1:24" x14ac:dyDescent="0.35">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x14ac:dyDescent="0.35">
      <c r="A9445" s="4">
        <v>9444</v>
      </c>
      <c r="B9445" s="4" t="s">
        <v>10626</v>
      </c>
      <c r="C9445" s="5">
        <v>41737</v>
      </c>
      <c r="D9445" s="5">
        <v>41741</v>
      </c>
      <c r="E9445" s="4" t="s">
        <v>52</v>
      </c>
      <c r="F9445" s="4" t="s">
        <v>3046</v>
      </c>
      <c r="G9445" s="4" t="s">
        <v>3047</v>
      </c>
      <c r="H9445" s="4" t="s">
        <v>104</v>
      </c>
      <c r="I9445" s="4" t="s">
        <v>29</v>
      </c>
      <c r="J9445" s="4" t="s">
        <v>1523</v>
      </c>
      <c r="K9445" s="4" t="s">
        <v>56</v>
      </c>
      <c r="L9445" s="4" t="s">
        <v>32</v>
      </c>
      <c r="M9445" s="4" t="s">
        <v>3210</v>
      </c>
      <c r="N9445" s="4" t="s">
        <v>73</v>
      </c>
      <c r="O9445" s="4" t="s">
        <v>74</v>
      </c>
      <c r="P9445" s="4" t="s">
        <v>3211</v>
      </c>
      <c r="Q9445" s="4">
        <v>219.18400000000003</v>
      </c>
      <c r="R9445" s="4">
        <v>2</v>
      </c>
      <c r="S9445" s="4">
        <v>0.2</v>
      </c>
      <c r="T9445" s="4">
        <v>109.59200000000001</v>
      </c>
      <c r="U9445" s="4">
        <v>19.178600000000003</v>
      </c>
      <c r="V9445" s="4">
        <v>8.7500000000000008E-2</v>
      </c>
      <c r="W9445" s="4">
        <v>4</v>
      </c>
      <c r="X9445" s="4" t="s">
        <v>10933</v>
      </c>
    </row>
    <row r="9446" spans="1:24" x14ac:dyDescent="0.35">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x14ac:dyDescent="0.35">
      <c r="A9447" s="4">
        <v>9446</v>
      </c>
      <c r="B9447" s="4" t="s">
        <v>10628</v>
      </c>
      <c r="C9447" s="5">
        <v>41058</v>
      </c>
      <c r="D9447" s="5">
        <v>41063</v>
      </c>
      <c r="E9447" s="4" t="s">
        <v>52</v>
      </c>
      <c r="F9447" s="4" t="s">
        <v>409</v>
      </c>
      <c r="G9447" s="4" t="s">
        <v>410</v>
      </c>
      <c r="H9447" s="4" t="s">
        <v>28</v>
      </c>
      <c r="I9447" s="4" t="s">
        <v>29</v>
      </c>
      <c r="J9447" s="4" t="s">
        <v>4376</v>
      </c>
      <c r="K9447" s="4" t="s">
        <v>256</v>
      </c>
      <c r="L9447" s="4" t="s">
        <v>107</v>
      </c>
      <c r="M9447" s="4" t="s">
        <v>2416</v>
      </c>
      <c r="N9447" s="4" t="s">
        <v>48</v>
      </c>
      <c r="O9447" s="4" t="s">
        <v>49</v>
      </c>
      <c r="P9447" s="4" t="s">
        <v>2417</v>
      </c>
      <c r="Q9447" s="4">
        <v>12.39</v>
      </c>
      <c r="R9447" s="4">
        <v>3</v>
      </c>
      <c r="S9447" s="4">
        <v>0</v>
      </c>
      <c r="T9447" s="4">
        <v>4.13</v>
      </c>
      <c r="U9447" s="4">
        <v>5.6993999999999998</v>
      </c>
      <c r="V9447" s="4">
        <v>0.45999999999999996</v>
      </c>
      <c r="W9447" s="4">
        <v>5</v>
      </c>
      <c r="X9447" s="4" t="s">
        <v>10934</v>
      </c>
    </row>
    <row r="9448" spans="1:24" x14ac:dyDescent="0.35">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x14ac:dyDescent="0.35">
      <c r="A9449" s="4">
        <v>9448</v>
      </c>
      <c r="B9449" s="4" t="s">
        <v>10630</v>
      </c>
      <c r="C9449" s="5">
        <v>41787</v>
      </c>
      <c r="D9449" s="5">
        <v>41794</v>
      </c>
      <c r="E9449" s="4" t="s">
        <v>52</v>
      </c>
      <c r="F9449" s="4" t="s">
        <v>366</v>
      </c>
      <c r="G9449" s="4" t="s">
        <v>367</v>
      </c>
      <c r="H9449" s="4" t="s">
        <v>28</v>
      </c>
      <c r="I9449" s="4" t="s">
        <v>29</v>
      </c>
      <c r="J9449" s="4" t="s">
        <v>4550</v>
      </c>
      <c r="K9449" s="4" t="s">
        <v>651</v>
      </c>
      <c r="L9449" s="4" t="s">
        <v>107</v>
      </c>
      <c r="M9449" s="4" t="s">
        <v>196</v>
      </c>
      <c r="N9449" s="4" t="s">
        <v>34</v>
      </c>
      <c r="O9449" s="4" t="s">
        <v>67</v>
      </c>
      <c r="P9449" s="4" t="s">
        <v>197</v>
      </c>
      <c r="Q9449" s="4">
        <v>477.29999999999995</v>
      </c>
      <c r="R9449" s="4">
        <v>5</v>
      </c>
      <c r="S9449" s="4">
        <v>0</v>
      </c>
      <c r="T9449" s="4">
        <v>95.46</v>
      </c>
      <c r="U9449" s="4">
        <v>138.41699999999997</v>
      </c>
      <c r="V9449" s="4">
        <v>0.28999999999999998</v>
      </c>
      <c r="W9449" s="4">
        <v>7</v>
      </c>
      <c r="X9449" s="4" t="s">
        <v>10934</v>
      </c>
    </row>
    <row r="9450" spans="1:24" x14ac:dyDescent="0.35">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x14ac:dyDescent="0.35">
      <c r="A9451" s="4">
        <v>9450</v>
      </c>
      <c r="B9451" s="4" t="s">
        <v>10632</v>
      </c>
      <c r="C9451" s="5">
        <v>40794</v>
      </c>
      <c r="D9451" s="5">
        <v>40799</v>
      </c>
      <c r="E9451" s="4" t="s">
        <v>52</v>
      </c>
      <c r="F9451" s="4" t="s">
        <v>2963</v>
      </c>
      <c r="G9451" s="4" t="s">
        <v>2964</v>
      </c>
      <c r="H9451" s="4" t="s">
        <v>28</v>
      </c>
      <c r="I9451" s="4" t="s">
        <v>29</v>
      </c>
      <c r="J9451" s="4" t="s">
        <v>129</v>
      </c>
      <c r="K9451" s="4" t="s">
        <v>45</v>
      </c>
      <c r="L9451" s="4" t="s">
        <v>46</v>
      </c>
      <c r="M9451" s="4" t="s">
        <v>3811</v>
      </c>
      <c r="N9451" s="4" t="s">
        <v>48</v>
      </c>
      <c r="O9451" s="4" t="s">
        <v>77</v>
      </c>
      <c r="P9451" s="4" t="s">
        <v>3812</v>
      </c>
      <c r="Q9451" s="4">
        <v>8.6080000000000005</v>
      </c>
      <c r="R9451" s="4">
        <v>2</v>
      </c>
      <c r="S9451" s="4">
        <v>0.2</v>
      </c>
      <c r="T9451" s="4">
        <v>4.3040000000000003</v>
      </c>
      <c r="U9451" s="4">
        <v>3.0127999999999995</v>
      </c>
      <c r="V9451" s="4">
        <v>0.34999999999999992</v>
      </c>
      <c r="W9451" s="4">
        <v>5</v>
      </c>
      <c r="X9451" s="4" t="s">
        <v>10934</v>
      </c>
    </row>
    <row r="9452" spans="1:24" x14ac:dyDescent="0.35">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x14ac:dyDescent="0.35">
      <c r="A9453" s="4">
        <v>9452</v>
      </c>
      <c r="B9453" s="4" t="s">
        <v>10634</v>
      </c>
      <c r="C9453" s="5">
        <v>41180</v>
      </c>
      <c r="D9453" s="5">
        <v>41187</v>
      </c>
      <c r="E9453" s="4" t="s">
        <v>52</v>
      </c>
      <c r="F9453" s="4" t="s">
        <v>4514</v>
      </c>
      <c r="G9453" s="4" t="s">
        <v>4515</v>
      </c>
      <c r="H9453" s="4" t="s">
        <v>43</v>
      </c>
      <c r="I9453" s="4" t="s">
        <v>29</v>
      </c>
      <c r="J9453" s="4" t="s">
        <v>44</v>
      </c>
      <c r="K9453" s="4" t="s">
        <v>45</v>
      </c>
      <c r="L9453" s="4" t="s">
        <v>46</v>
      </c>
      <c r="M9453" s="4" t="s">
        <v>4367</v>
      </c>
      <c r="N9453" s="4" t="s">
        <v>48</v>
      </c>
      <c r="O9453" s="4" t="s">
        <v>80</v>
      </c>
      <c r="P9453" s="4" t="s">
        <v>4368</v>
      </c>
      <c r="Q9453" s="4">
        <v>186.14999999999998</v>
      </c>
      <c r="R9453" s="4">
        <v>3</v>
      </c>
      <c r="S9453" s="4">
        <v>0</v>
      </c>
      <c r="T9453" s="4">
        <v>62.04999999999999</v>
      </c>
      <c r="U9453" s="4">
        <v>55.844999999999985</v>
      </c>
      <c r="V9453" s="4">
        <v>0.29999999999999993</v>
      </c>
      <c r="W9453" s="4">
        <v>7</v>
      </c>
      <c r="X9453" s="4" t="s">
        <v>10934</v>
      </c>
    </row>
    <row r="9454" spans="1:24" x14ac:dyDescent="0.35">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x14ac:dyDescent="0.35">
      <c r="A9455" s="4">
        <v>9454</v>
      </c>
      <c r="B9455" s="4" t="s">
        <v>10634</v>
      </c>
      <c r="C9455" s="5">
        <v>41180</v>
      </c>
      <c r="D9455" s="5">
        <v>41187</v>
      </c>
      <c r="E9455" s="4" t="s">
        <v>52</v>
      </c>
      <c r="F9455" s="4" t="s">
        <v>4514</v>
      </c>
      <c r="G9455" s="4" t="s">
        <v>4515</v>
      </c>
      <c r="H9455" s="4" t="s">
        <v>43</v>
      </c>
      <c r="I9455" s="4" t="s">
        <v>29</v>
      </c>
      <c r="J9455" s="4" t="s">
        <v>44</v>
      </c>
      <c r="K9455" s="4" t="s">
        <v>45</v>
      </c>
      <c r="L9455" s="4" t="s">
        <v>46</v>
      </c>
      <c r="M9455" s="4" t="s">
        <v>9095</v>
      </c>
      <c r="N9455" s="4" t="s">
        <v>48</v>
      </c>
      <c r="O9455" s="4" t="s">
        <v>580</v>
      </c>
      <c r="P9455" s="4" t="s">
        <v>9096</v>
      </c>
      <c r="Q9455" s="4">
        <v>47.19</v>
      </c>
      <c r="R9455" s="4">
        <v>3</v>
      </c>
      <c r="S9455" s="4">
        <v>0</v>
      </c>
      <c r="T9455" s="4">
        <v>15.729999999999999</v>
      </c>
      <c r="U9455" s="4">
        <v>13.685099999999995</v>
      </c>
      <c r="V9455" s="4">
        <v>0.28999999999999992</v>
      </c>
      <c r="W9455" s="4">
        <v>7</v>
      </c>
      <c r="X9455" s="4" t="s">
        <v>10934</v>
      </c>
    </row>
    <row r="9456" spans="1:24" x14ac:dyDescent="0.35">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x14ac:dyDescent="0.35">
      <c r="A9457" s="4">
        <v>9456</v>
      </c>
      <c r="B9457" s="4" t="s">
        <v>10635</v>
      </c>
      <c r="C9457" s="5">
        <v>41442</v>
      </c>
      <c r="D9457" s="5">
        <v>41445</v>
      </c>
      <c r="E9457" s="4" t="s">
        <v>25</v>
      </c>
      <c r="F9457" s="4" t="s">
        <v>2601</v>
      </c>
      <c r="G9457" s="4" t="s">
        <v>2602</v>
      </c>
      <c r="H9457" s="4" t="s">
        <v>104</v>
      </c>
      <c r="I9457" s="4" t="s">
        <v>29</v>
      </c>
      <c r="J9457" s="4" t="s">
        <v>6245</v>
      </c>
      <c r="K9457" s="4" t="s">
        <v>337</v>
      </c>
      <c r="L9457" s="4" t="s">
        <v>32</v>
      </c>
      <c r="M9457" s="4" t="s">
        <v>10636</v>
      </c>
      <c r="N9457" s="4" t="s">
        <v>73</v>
      </c>
      <c r="O9457" s="4" t="s">
        <v>684</v>
      </c>
      <c r="P9457" s="4" t="s">
        <v>10637</v>
      </c>
      <c r="Q9457" s="4">
        <v>91.474999999999994</v>
      </c>
      <c r="R9457" s="4">
        <v>1</v>
      </c>
      <c r="S9457" s="4">
        <v>0.5</v>
      </c>
      <c r="T9457" s="4">
        <v>91.474999999999994</v>
      </c>
      <c r="U9457" s="4">
        <v>-1.8294999999999959</v>
      </c>
      <c r="V9457" s="4">
        <v>-1.9999999999999955E-2</v>
      </c>
      <c r="W9457" s="4">
        <v>3</v>
      </c>
      <c r="X9457" s="4" t="s">
        <v>10933</v>
      </c>
    </row>
    <row r="9458" spans="1:24" x14ac:dyDescent="0.35">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x14ac:dyDescent="0.35">
      <c r="A9459" s="4">
        <v>9458</v>
      </c>
      <c r="B9459" s="4" t="s">
        <v>10638</v>
      </c>
      <c r="C9459" s="5">
        <v>41787</v>
      </c>
      <c r="D9459" s="5">
        <v>41794</v>
      </c>
      <c r="E9459" s="4" t="s">
        <v>52</v>
      </c>
      <c r="F9459" s="4" t="s">
        <v>2548</v>
      </c>
      <c r="G9459" s="4" t="s">
        <v>2549</v>
      </c>
      <c r="H9459" s="4" t="s">
        <v>43</v>
      </c>
      <c r="I9459" s="4" t="s">
        <v>29</v>
      </c>
      <c r="J9459" s="4" t="s">
        <v>4490</v>
      </c>
      <c r="K9459" s="4" t="s">
        <v>90</v>
      </c>
      <c r="L9459" s="4" t="s">
        <v>32</v>
      </c>
      <c r="M9459" s="4" t="s">
        <v>4946</v>
      </c>
      <c r="N9459" s="4" t="s">
        <v>48</v>
      </c>
      <c r="O9459" s="4" t="s">
        <v>77</v>
      </c>
      <c r="P9459" s="4" t="s">
        <v>4947</v>
      </c>
      <c r="Q9459" s="4">
        <v>12.059999999999999</v>
      </c>
      <c r="R9459" s="4">
        <v>5</v>
      </c>
      <c r="S9459" s="4">
        <v>0.7</v>
      </c>
      <c r="T9459" s="4">
        <v>2.4119999999999999</v>
      </c>
      <c r="U9459" s="4">
        <v>-10.050000000000001</v>
      </c>
      <c r="V9459" s="4">
        <v>-0.83333333333333348</v>
      </c>
      <c r="W9459" s="4">
        <v>7</v>
      </c>
      <c r="X9459" s="4" t="s">
        <v>10934</v>
      </c>
    </row>
    <row r="9460" spans="1:24" x14ac:dyDescent="0.35">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x14ac:dyDescent="0.35">
      <c r="A9461" s="4">
        <v>9460</v>
      </c>
      <c r="B9461" s="4" t="s">
        <v>10641</v>
      </c>
      <c r="C9461" s="5">
        <v>40825</v>
      </c>
      <c r="D9461" s="5">
        <v>40830</v>
      </c>
      <c r="E9461" s="4" t="s">
        <v>52</v>
      </c>
      <c r="F9461" s="4" t="s">
        <v>713</v>
      </c>
      <c r="G9461" s="4" t="s">
        <v>714</v>
      </c>
      <c r="H9461" s="4" t="s">
        <v>28</v>
      </c>
      <c r="I9461" s="4" t="s">
        <v>29</v>
      </c>
      <c r="J9461" s="4" t="s">
        <v>129</v>
      </c>
      <c r="K9461" s="4" t="s">
        <v>45</v>
      </c>
      <c r="L9461" s="4" t="s">
        <v>46</v>
      </c>
      <c r="M9461" s="4" t="s">
        <v>8135</v>
      </c>
      <c r="N9461" s="4" t="s">
        <v>73</v>
      </c>
      <c r="O9461" s="4" t="s">
        <v>74</v>
      </c>
      <c r="P9461" s="4" t="s">
        <v>8136</v>
      </c>
      <c r="Q9461" s="4">
        <v>15.991999999999999</v>
      </c>
      <c r="R9461" s="4">
        <v>1</v>
      </c>
      <c r="S9461" s="4">
        <v>0.2</v>
      </c>
      <c r="T9461" s="4">
        <v>15.991999999999999</v>
      </c>
      <c r="U9461" s="4">
        <v>-2.9985000000000022</v>
      </c>
      <c r="V9461" s="4">
        <v>-0.18750000000000014</v>
      </c>
      <c r="W9461" s="4">
        <v>5</v>
      </c>
      <c r="X9461" s="4" t="s">
        <v>10934</v>
      </c>
    </row>
    <row r="9462" spans="1:24" x14ac:dyDescent="0.35">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x14ac:dyDescent="0.35">
      <c r="A9463" s="4">
        <v>9462</v>
      </c>
      <c r="B9463" s="4" t="s">
        <v>10643</v>
      </c>
      <c r="C9463" s="5">
        <v>40835</v>
      </c>
      <c r="D9463" s="5">
        <v>40840</v>
      </c>
      <c r="E9463" s="4" t="s">
        <v>52</v>
      </c>
      <c r="F9463" s="4" t="s">
        <v>2163</v>
      </c>
      <c r="G9463" s="4" t="s">
        <v>2164</v>
      </c>
      <c r="H9463" s="4" t="s">
        <v>104</v>
      </c>
      <c r="I9463" s="4" t="s">
        <v>29</v>
      </c>
      <c r="J9463" s="4" t="s">
        <v>1121</v>
      </c>
      <c r="K9463" s="4" t="s">
        <v>45</v>
      </c>
      <c r="L9463" s="4" t="s">
        <v>46</v>
      </c>
      <c r="M9463" s="4" t="s">
        <v>4323</v>
      </c>
      <c r="N9463" s="4" t="s">
        <v>73</v>
      </c>
      <c r="O9463" s="4" t="s">
        <v>74</v>
      </c>
      <c r="P9463" s="4" t="s">
        <v>4324</v>
      </c>
      <c r="Q9463" s="4">
        <v>321.55200000000002</v>
      </c>
      <c r="R9463" s="4">
        <v>6</v>
      </c>
      <c r="S9463" s="4">
        <v>0.2</v>
      </c>
      <c r="T9463" s="4">
        <v>53.592000000000006</v>
      </c>
      <c r="U9463" s="4">
        <v>20.097000000000008</v>
      </c>
      <c r="V9463" s="4">
        <v>6.2500000000000028E-2</v>
      </c>
      <c r="W9463" s="4">
        <v>5</v>
      </c>
      <c r="X9463" s="4" t="s">
        <v>10934</v>
      </c>
    </row>
    <row r="9464" spans="1:24" x14ac:dyDescent="0.35">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x14ac:dyDescent="0.35">
      <c r="A9465" s="4">
        <v>9464</v>
      </c>
      <c r="B9465" s="4" t="s">
        <v>10645</v>
      </c>
      <c r="C9465" s="5">
        <v>40602</v>
      </c>
      <c r="D9465" s="5">
        <v>40605</v>
      </c>
      <c r="E9465" s="4" t="s">
        <v>190</v>
      </c>
      <c r="F9465" s="4" t="s">
        <v>4871</v>
      </c>
      <c r="G9465" s="4" t="s">
        <v>4872</v>
      </c>
      <c r="H9465" s="4" t="s">
        <v>28</v>
      </c>
      <c r="I9465" s="4" t="s">
        <v>29</v>
      </c>
      <c r="J9465" s="4" t="s">
        <v>499</v>
      </c>
      <c r="K9465" s="4" t="s">
        <v>500</v>
      </c>
      <c r="L9465" s="4" t="s">
        <v>150</v>
      </c>
      <c r="M9465" s="4" t="s">
        <v>1891</v>
      </c>
      <c r="N9465" s="4" t="s">
        <v>48</v>
      </c>
      <c r="O9465" s="4" t="s">
        <v>70</v>
      </c>
      <c r="P9465" s="4" t="s">
        <v>1892</v>
      </c>
      <c r="Q9465" s="4">
        <v>19.456000000000003</v>
      </c>
      <c r="R9465" s="4">
        <v>4</v>
      </c>
      <c r="S9465" s="4">
        <v>0.2</v>
      </c>
      <c r="T9465" s="4">
        <v>4.8640000000000008</v>
      </c>
      <c r="U9465" s="4">
        <v>3.4047999999999981</v>
      </c>
      <c r="V9465" s="4">
        <v>0.17499999999999988</v>
      </c>
      <c r="W9465" s="4">
        <v>3</v>
      </c>
      <c r="X9465" s="4" t="s">
        <v>10933</v>
      </c>
    </row>
    <row r="9466" spans="1:24" x14ac:dyDescent="0.35">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x14ac:dyDescent="0.35">
      <c r="A9467" s="4">
        <v>9466</v>
      </c>
      <c r="B9467" s="4" t="s">
        <v>10647</v>
      </c>
      <c r="C9467" s="5">
        <v>41598</v>
      </c>
      <c r="D9467" s="5">
        <v>41602</v>
      </c>
      <c r="E9467" s="4" t="s">
        <v>52</v>
      </c>
      <c r="F9467" s="4" t="s">
        <v>266</v>
      </c>
      <c r="G9467" s="4" t="s">
        <v>267</v>
      </c>
      <c r="H9467" s="4" t="s">
        <v>43</v>
      </c>
      <c r="I9467" s="4" t="s">
        <v>29</v>
      </c>
      <c r="J9467" s="4" t="s">
        <v>97</v>
      </c>
      <c r="K9467" s="4" t="s">
        <v>98</v>
      </c>
      <c r="L9467" s="4" t="s">
        <v>46</v>
      </c>
      <c r="M9467" s="4" t="s">
        <v>1814</v>
      </c>
      <c r="N9467" s="4" t="s">
        <v>34</v>
      </c>
      <c r="O9467" s="4" t="s">
        <v>67</v>
      </c>
      <c r="P9467" s="4" t="s">
        <v>1815</v>
      </c>
      <c r="Q9467" s="4">
        <v>31.96</v>
      </c>
      <c r="R9467" s="4">
        <v>2</v>
      </c>
      <c r="S9467" s="4">
        <v>0</v>
      </c>
      <c r="T9467" s="4">
        <v>15.98</v>
      </c>
      <c r="U9467" s="4">
        <v>1.597999999999999</v>
      </c>
      <c r="V9467" s="4">
        <v>4.9999999999999968E-2</v>
      </c>
      <c r="W9467" s="4">
        <v>4</v>
      </c>
      <c r="X9467" s="4" t="s">
        <v>10933</v>
      </c>
    </row>
    <row r="9468" spans="1:24" x14ac:dyDescent="0.35">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x14ac:dyDescent="0.35">
      <c r="A9469" s="4">
        <v>9468</v>
      </c>
      <c r="B9469" s="4" t="s">
        <v>10648</v>
      </c>
      <c r="C9469" s="5">
        <v>41949</v>
      </c>
      <c r="D9469" s="5">
        <v>41954</v>
      </c>
      <c r="E9469" s="4" t="s">
        <v>25</v>
      </c>
      <c r="F9469" s="4" t="s">
        <v>4313</v>
      </c>
      <c r="G9469" s="4" t="s">
        <v>4314</v>
      </c>
      <c r="H9469" s="4" t="s">
        <v>28</v>
      </c>
      <c r="I9469" s="4" t="s">
        <v>29</v>
      </c>
      <c r="J9469" s="4" t="s">
        <v>268</v>
      </c>
      <c r="K9469" s="4" t="s">
        <v>269</v>
      </c>
      <c r="L9469" s="4" t="s">
        <v>150</v>
      </c>
      <c r="M9469" s="4" t="s">
        <v>6945</v>
      </c>
      <c r="N9469" s="4" t="s">
        <v>34</v>
      </c>
      <c r="O9469" s="4" t="s">
        <v>58</v>
      </c>
      <c r="P9469" s="4" t="s">
        <v>6946</v>
      </c>
      <c r="Q9469" s="4">
        <v>166.5</v>
      </c>
      <c r="R9469" s="4">
        <v>2</v>
      </c>
      <c r="S9469" s="4">
        <v>0.4</v>
      </c>
      <c r="T9469" s="4">
        <v>83.25</v>
      </c>
      <c r="U9469" s="4">
        <v>-66.599999999999994</v>
      </c>
      <c r="V9469" s="4">
        <v>-0.39999999999999997</v>
      </c>
      <c r="W9469" s="4">
        <v>5</v>
      </c>
      <c r="X9469" s="4" t="s">
        <v>10934</v>
      </c>
    </row>
    <row r="9470" spans="1:24" x14ac:dyDescent="0.35">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x14ac:dyDescent="0.35">
      <c r="A9471" s="4">
        <v>9470</v>
      </c>
      <c r="B9471" s="4" t="s">
        <v>10648</v>
      </c>
      <c r="C9471" s="5">
        <v>41949</v>
      </c>
      <c r="D9471" s="5">
        <v>41954</v>
      </c>
      <c r="E9471" s="4" t="s">
        <v>25</v>
      </c>
      <c r="F9471" s="4" t="s">
        <v>4313</v>
      </c>
      <c r="G9471" s="4" t="s">
        <v>4314</v>
      </c>
      <c r="H9471" s="4" t="s">
        <v>28</v>
      </c>
      <c r="I9471" s="4" t="s">
        <v>29</v>
      </c>
      <c r="J9471" s="4" t="s">
        <v>268</v>
      </c>
      <c r="K9471" s="4" t="s">
        <v>269</v>
      </c>
      <c r="L9471" s="4" t="s">
        <v>150</v>
      </c>
      <c r="M9471" s="4" t="s">
        <v>1626</v>
      </c>
      <c r="N9471" s="4" t="s">
        <v>48</v>
      </c>
      <c r="O9471" s="4" t="s">
        <v>92</v>
      </c>
      <c r="P9471" s="4" t="s">
        <v>1627</v>
      </c>
      <c r="Q9471" s="4">
        <v>110.96</v>
      </c>
      <c r="R9471" s="4">
        <v>2</v>
      </c>
      <c r="S9471" s="4">
        <v>0</v>
      </c>
      <c r="T9471" s="4">
        <v>55.48</v>
      </c>
      <c r="U9471" s="4">
        <v>53.260799999999996</v>
      </c>
      <c r="V9471" s="4">
        <v>0.48</v>
      </c>
      <c r="W9471" s="4">
        <v>5</v>
      </c>
      <c r="X9471" s="4" t="s">
        <v>10934</v>
      </c>
    </row>
    <row r="9472" spans="1:24" x14ac:dyDescent="0.35">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x14ac:dyDescent="0.35">
      <c r="A9473" s="4">
        <v>9472</v>
      </c>
      <c r="B9473" s="4" t="s">
        <v>10648</v>
      </c>
      <c r="C9473" s="5">
        <v>41949</v>
      </c>
      <c r="D9473" s="5">
        <v>41954</v>
      </c>
      <c r="E9473" s="4" t="s">
        <v>25</v>
      </c>
      <c r="F9473" s="4" t="s">
        <v>4313</v>
      </c>
      <c r="G9473" s="4" t="s">
        <v>4314</v>
      </c>
      <c r="H9473" s="4" t="s">
        <v>28</v>
      </c>
      <c r="I9473" s="4" t="s">
        <v>29</v>
      </c>
      <c r="J9473" s="4" t="s">
        <v>268</v>
      </c>
      <c r="K9473" s="4" t="s">
        <v>269</v>
      </c>
      <c r="L9473" s="4" t="s">
        <v>150</v>
      </c>
      <c r="M9473" s="4" t="s">
        <v>1104</v>
      </c>
      <c r="N9473" s="4" t="s">
        <v>48</v>
      </c>
      <c r="O9473" s="4" t="s">
        <v>77</v>
      </c>
      <c r="P9473" s="4" t="s">
        <v>1105</v>
      </c>
      <c r="Q9473" s="4">
        <v>11.423999999999999</v>
      </c>
      <c r="R9473" s="4">
        <v>1</v>
      </c>
      <c r="S9473" s="4">
        <v>0.2</v>
      </c>
      <c r="T9473" s="4">
        <v>11.423999999999999</v>
      </c>
      <c r="U9473" s="4">
        <v>3.7127999999999997</v>
      </c>
      <c r="V9473" s="4">
        <v>0.32500000000000001</v>
      </c>
      <c r="W9473" s="4">
        <v>5</v>
      </c>
      <c r="X9473" s="4" t="s">
        <v>10934</v>
      </c>
    </row>
    <row r="9474" spans="1:24" x14ac:dyDescent="0.35">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x14ac:dyDescent="0.35">
      <c r="A9475" s="4">
        <v>9474</v>
      </c>
      <c r="B9475" s="4" t="s">
        <v>10648</v>
      </c>
      <c r="C9475" s="5">
        <v>41949</v>
      </c>
      <c r="D9475" s="5">
        <v>41954</v>
      </c>
      <c r="E9475" s="4" t="s">
        <v>25</v>
      </c>
      <c r="F9475" s="4" t="s">
        <v>4313</v>
      </c>
      <c r="G9475" s="4" t="s">
        <v>4314</v>
      </c>
      <c r="H9475" s="4" t="s">
        <v>28</v>
      </c>
      <c r="I9475" s="4" t="s">
        <v>29</v>
      </c>
      <c r="J9475" s="4" t="s">
        <v>268</v>
      </c>
      <c r="K9475" s="4" t="s">
        <v>269</v>
      </c>
      <c r="L9475" s="4" t="s">
        <v>150</v>
      </c>
      <c r="M9475" s="4" t="s">
        <v>8393</v>
      </c>
      <c r="N9475" s="4" t="s">
        <v>34</v>
      </c>
      <c r="O9475" s="4" t="s">
        <v>67</v>
      </c>
      <c r="P9475" s="4" t="s">
        <v>8394</v>
      </c>
      <c r="Q9475" s="4">
        <v>101.4</v>
      </c>
      <c r="R9475" s="4">
        <v>5</v>
      </c>
      <c r="S9475" s="4">
        <v>0</v>
      </c>
      <c r="T9475" s="4">
        <v>20.28</v>
      </c>
      <c r="U9475" s="4">
        <v>38.532000000000004</v>
      </c>
      <c r="V9475" s="4">
        <v>0.38</v>
      </c>
      <c r="W9475" s="4">
        <v>5</v>
      </c>
      <c r="X9475" s="4" t="s">
        <v>10934</v>
      </c>
    </row>
    <row r="9476" spans="1:24" x14ac:dyDescent="0.35">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x14ac:dyDescent="0.35">
      <c r="A9477" s="4">
        <v>9476</v>
      </c>
      <c r="B9477" s="4" t="s">
        <v>10649</v>
      </c>
      <c r="C9477" s="5">
        <v>41060</v>
      </c>
      <c r="D9477" s="5">
        <v>41065</v>
      </c>
      <c r="E9477" s="4" t="s">
        <v>25</v>
      </c>
      <c r="F9477" s="4" t="s">
        <v>266</v>
      </c>
      <c r="G9477" s="4" t="s">
        <v>267</v>
      </c>
      <c r="H9477" s="4" t="s">
        <v>43</v>
      </c>
      <c r="I9477" s="4" t="s">
        <v>29</v>
      </c>
      <c r="J9477" s="4" t="s">
        <v>305</v>
      </c>
      <c r="K9477" s="4" t="s">
        <v>213</v>
      </c>
      <c r="L9477" s="4" t="s">
        <v>107</v>
      </c>
      <c r="M9477" s="4" t="s">
        <v>4074</v>
      </c>
      <c r="N9477" s="4" t="s">
        <v>48</v>
      </c>
      <c r="O9477" s="4" t="s">
        <v>92</v>
      </c>
      <c r="P9477" s="4" t="s">
        <v>4075</v>
      </c>
      <c r="Q9477" s="4">
        <v>173.48800000000003</v>
      </c>
      <c r="R9477" s="4">
        <v>7</v>
      </c>
      <c r="S9477" s="4">
        <v>0.2</v>
      </c>
      <c r="T9477" s="4">
        <v>24.784000000000002</v>
      </c>
      <c r="U9477" s="4">
        <v>54.214999999999982</v>
      </c>
      <c r="V9477" s="4">
        <v>0.31249999999999983</v>
      </c>
      <c r="W9477" s="4">
        <v>5</v>
      </c>
      <c r="X9477" s="4" t="s">
        <v>10934</v>
      </c>
    </row>
    <row r="9478" spans="1:24" x14ac:dyDescent="0.35">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x14ac:dyDescent="0.35">
      <c r="A9479" s="4">
        <v>9478</v>
      </c>
      <c r="B9479" s="4" t="s">
        <v>10649</v>
      </c>
      <c r="C9479" s="5">
        <v>41060</v>
      </c>
      <c r="D9479" s="5">
        <v>41065</v>
      </c>
      <c r="E9479" s="4" t="s">
        <v>25</v>
      </c>
      <c r="F9479" s="4" t="s">
        <v>266</v>
      </c>
      <c r="G9479" s="4" t="s">
        <v>267</v>
      </c>
      <c r="H9479" s="4" t="s">
        <v>43</v>
      </c>
      <c r="I9479" s="4" t="s">
        <v>29</v>
      </c>
      <c r="J9479" s="4" t="s">
        <v>305</v>
      </c>
      <c r="K9479" s="4" t="s">
        <v>213</v>
      </c>
      <c r="L9479" s="4" t="s">
        <v>107</v>
      </c>
      <c r="M9479" s="4" t="s">
        <v>3879</v>
      </c>
      <c r="N9479" s="4" t="s">
        <v>48</v>
      </c>
      <c r="O9479" s="4" t="s">
        <v>77</v>
      </c>
      <c r="P9479" s="4" t="s">
        <v>1216</v>
      </c>
      <c r="Q9479" s="4">
        <v>3.5639999999999992</v>
      </c>
      <c r="R9479" s="4">
        <v>3</v>
      </c>
      <c r="S9479" s="4">
        <v>0.8</v>
      </c>
      <c r="T9479" s="4">
        <v>1.1879999999999997</v>
      </c>
      <c r="U9479" s="4">
        <v>-6.2370000000000019</v>
      </c>
      <c r="V9479" s="4">
        <v>-1.7500000000000009</v>
      </c>
      <c r="W9479" s="4">
        <v>5</v>
      </c>
      <c r="X9479" s="4" t="s">
        <v>10934</v>
      </c>
    </row>
    <row r="9480" spans="1:24" x14ac:dyDescent="0.35">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x14ac:dyDescent="0.35">
      <c r="A9481" s="4">
        <v>9480</v>
      </c>
      <c r="B9481" s="4" t="s">
        <v>10650</v>
      </c>
      <c r="C9481" s="5">
        <v>40793</v>
      </c>
      <c r="D9481" s="5">
        <v>40800</v>
      </c>
      <c r="E9481" s="4" t="s">
        <v>52</v>
      </c>
      <c r="F9481" s="4" t="s">
        <v>7947</v>
      </c>
      <c r="G9481" s="4" t="s">
        <v>7948</v>
      </c>
      <c r="H9481" s="4" t="s">
        <v>28</v>
      </c>
      <c r="I9481" s="4" t="s">
        <v>29</v>
      </c>
      <c r="J9481" s="4" t="s">
        <v>10651</v>
      </c>
      <c r="K9481" s="4" t="s">
        <v>213</v>
      </c>
      <c r="L9481" s="4" t="s">
        <v>107</v>
      </c>
      <c r="M9481" s="4" t="s">
        <v>4834</v>
      </c>
      <c r="N9481" s="4" t="s">
        <v>48</v>
      </c>
      <c r="O9481" s="4" t="s">
        <v>77</v>
      </c>
      <c r="P9481" s="4" t="s">
        <v>4835</v>
      </c>
      <c r="Q9481" s="4">
        <v>3.8279999999999994</v>
      </c>
      <c r="R9481" s="4">
        <v>3</v>
      </c>
      <c r="S9481" s="4">
        <v>0.8</v>
      </c>
      <c r="T9481" s="4">
        <v>1.2759999999999998</v>
      </c>
      <c r="U9481" s="4">
        <v>-6.5076000000000018</v>
      </c>
      <c r="V9481" s="4">
        <v>-1.7000000000000008</v>
      </c>
      <c r="W9481" s="4">
        <v>7</v>
      </c>
      <c r="X9481" s="4" t="s">
        <v>10934</v>
      </c>
    </row>
    <row r="9482" spans="1:24" x14ac:dyDescent="0.35">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x14ac:dyDescent="0.35">
      <c r="A9483" s="4">
        <v>9482</v>
      </c>
      <c r="B9483" s="4" t="s">
        <v>10652</v>
      </c>
      <c r="C9483" s="5">
        <v>41950</v>
      </c>
      <c r="D9483" s="5">
        <v>41956</v>
      </c>
      <c r="E9483" s="4" t="s">
        <v>52</v>
      </c>
      <c r="F9483" s="4" t="s">
        <v>6078</v>
      </c>
      <c r="G9483" s="4" t="s">
        <v>6079</v>
      </c>
      <c r="H9483" s="4" t="s">
        <v>28</v>
      </c>
      <c r="I9483" s="4" t="s">
        <v>29</v>
      </c>
      <c r="J9483" s="4" t="s">
        <v>817</v>
      </c>
      <c r="K9483" s="4" t="s">
        <v>106</v>
      </c>
      <c r="L9483" s="4" t="s">
        <v>107</v>
      </c>
      <c r="M9483" s="4" t="s">
        <v>351</v>
      </c>
      <c r="N9483" s="4" t="s">
        <v>48</v>
      </c>
      <c r="O9483" s="4" t="s">
        <v>61</v>
      </c>
      <c r="P9483" s="4" t="s">
        <v>352</v>
      </c>
      <c r="Q9483" s="4">
        <v>18.16</v>
      </c>
      <c r="R9483" s="4">
        <v>2</v>
      </c>
      <c r="S9483" s="4">
        <v>0.2</v>
      </c>
      <c r="T9483" s="4">
        <v>9.08</v>
      </c>
      <c r="U9483" s="4">
        <v>1.8160000000000016</v>
      </c>
      <c r="V9483" s="4">
        <v>0.10000000000000009</v>
      </c>
      <c r="W9483" s="4">
        <v>6</v>
      </c>
      <c r="X9483" s="4" t="s">
        <v>10934</v>
      </c>
    </row>
    <row r="9484" spans="1:24" x14ac:dyDescent="0.35">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x14ac:dyDescent="0.35">
      <c r="A9485" s="4">
        <v>9484</v>
      </c>
      <c r="B9485" s="4" t="s">
        <v>10654</v>
      </c>
      <c r="C9485" s="5">
        <v>40746</v>
      </c>
      <c r="D9485" s="5">
        <v>40752</v>
      </c>
      <c r="E9485" s="4" t="s">
        <v>52</v>
      </c>
      <c r="F9485" s="4" t="s">
        <v>3678</v>
      </c>
      <c r="G9485" s="4" t="s">
        <v>3679</v>
      </c>
      <c r="H9485" s="4" t="s">
        <v>104</v>
      </c>
      <c r="I9485" s="4" t="s">
        <v>29</v>
      </c>
      <c r="J9485" s="4" t="s">
        <v>44</v>
      </c>
      <c r="K9485" s="4" t="s">
        <v>45</v>
      </c>
      <c r="L9485" s="4" t="s">
        <v>46</v>
      </c>
      <c r="M9485" s="4" t="s">
        <v>1369</v>
      </c>
      <c r="N9485" s="4" t="s">
        <v>48</v>
      </c>
      <c r="O9485" s="4" t="s">
        <v>70</v>
      </c>
      <c r="P9485" s="4" t="s">
        <v>1370</v>
      </c>
      <c r="Q9485" s="4">
        <v>19.68</v>
      </c>
      <c r="R9485" s="4">
        <v>6</v>
      </c>
      <c r="S9485" s="4">
        <v>0</v>
      </c>
      <c r="T9485" s="4">
        <v>3.28</v>
      </c>
      <c r="U9485" s="4">
        <v>6.4943999999999988</v>
      </c>
      <c r="V9485" s="4">
        <v>0.32999999999999996</v>
      </c>
      <c r="W9485" s="4">
        <v>6</v>
      </c>
      <c r="X9485" s="4" t="s">
        <v>10934</v>
      </c>
    </row>
    <row r="9486" spans="1:24" x14ac:dyDescent="0.35">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x14ac:dyDescent="0.35">
      <c r="A9487" s="4">
        <v>9486</v>
      </c>
      <c r="B9487" s="4" t="s">
        <v>10655</v>
      </c>
      <c r="C9487" s="5">
        <v>41611</v>
      </c>
      <c r="D9487" s="5">
        <v>41613</v>
      </c>
      <c r="E9487" s="4" t="s">
        <v>25</v>
      </c>
      <c r="F9487" s="4" t="s">
        <v>4195</v>
      </c>
      <c r="G9487" s="4" t="s">
        <v>4196</v>
      </c>
      <c r="H9487" s="4" t="s">
        <v>43</v>
      </c>
      <c r="I9487" s="4" t="s">
        <v>29</v>
      </c>
      <c r="J9487" s="4" t="s">
        <v>186</v>
      </c>
      <c r="K9487" s="4" t="s">
        <v>106</v>
      </c>
      <c r="L9487" s="4" t="s">
        <v>107</v>
      </c>
      <c r="M9487" s="4" t="s">
        <v>4463</v>
      </c>
      <c r="N9487" s="4" t="s">
        <v>48</v>
      </c>
      <c r="O9487" s="4" t="s">
        <v>92</v>
      </c>
      <c r="P9487" s="4" t="s">
        <v>4464</v>
      </c>
      <c r="Q9487" s="4">
        <v>30.816000000000003</v>
      </c>
      <c r="R9487" s="4">
        <v>9</v>
      </c>
      <c r="S9487" s="4">
        <v>0.2</v>
      </c>
      <c r="T9487" s="4">
        <v>3.4240000000000004</v>
      </c>
      <c r="U9487" s="4">
        <v>9.6299999999999955</v>
      </c>
      <c r="V9487" s="4">
        <v>0.31249999999999983</v>
      </c>
      <c r="W9487" s="4">
        <v>2</v>
      </c>
      <c r="X9487" s="4" t="s">
        <v>10933</v>
      </c>
    </row>
    <row r="9488" spans="1:24" x14ac:dyDescent="0.35">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x14ac:dyDescent="0.35">
      <c r="A9489" s="4">
        <v>9488</v>
      </c>
      <c r="B9489" s="4" t="s">
        <v>10657</v>
      </c>
      <c r="C9489" s="5">
        <v>41985</v>
      </c>
      <c r="D9489" s="5">
        <v>41987</v>
      </c>
      <c r="E9489" s="4" t="s">
        <v>190</v>
      </c>
      <c r="F9489" s="4" t="s">
        <v>2025</v>
      </c>
      <c r="G9489" s="4" t="s">
        <v>2026</v>
      </c>
      <c r="H9489" s="4" t="s">
        <v>43</v>
      </c>
      <c r="I9489" s="4" t="s">
        <v>29</v>
      </c>
      <c r="J9489" s="4" t="s">
        <v>4826</v>
      </c>
      <c r="K9489" s="4" t="s">
        <v>790</v>
      </c>
      <c r="L9489" s="4" t="s">
        <v>150</v>
      </c>
      <c r="M9489" s="4" t="s">
        <v>3299</v>
      </c>
      <c r="N9489" s="4" t="s">
        <v>48</v>
      </c>
      <c r="O9489" s="4" t="s">
        <v>271</v>
      </c>
      <c r="P9489" s="4" t="s">
        <v>3300</v>
      </c>
      <c r="Q9489" s="4">
        <v>6.5400000000000009</v>
      </c>
      <c r="R9489" s="4">
        <v>3</v>
      </c>
      <c r="S9489" s="4">
        <v>0</v>
      </c>
      <c r="T9489" s="4">
        <v>2.1800000000000002</v>
      </c>
      <c r="U9489" s="4">
        <v>2.1581999999999999</v>
      </c>
      <c r="V9489" s="4">
        <v>0.32999999999999996</v>
      </c>
      <c r="W9489" s="4">
        <v>2</v>
      </c>
      <c r="X9489" s="4" t="s">
        <v>10933</v>
      </c>
    </row>
    <row r="9490" spans="1:24" x14ac:dyDescent="0.35">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x14ac:dyDescent="0.35">
      <c r="A9491" s="4">
        <v>9490</v>
      </c>
      <c r="B9491" s="4" t="s">
        <v>10659</v>
      </c>
      <c r="C9491" s="5">
        <v>41492</v>
      </c>
      <c r="D9491" s="5">
        <v>41498</v>
      </c>
      <c r="E9491" s="4" t="s">
        <v>52</v>
      </c>
      <c r="F9491" s="4" t="s">
        <v>6866</v>
      </c>
      <c r="G9491" s="4" t="s">
        <v>6867</v>
      </c>
      <c r="H9491" s="4" t="s">
        <v>43</v>
      </c>
      <c r="I9491" s="4" t="s">
        <v>29</v>
      </c>
      <c r="J9491" s="4" t="s">
        <v>1683</v>
      </c>
      <c r="K9491" s="4" t="s">
        <v>360</v>
      </c>
      <c r="L9491" s="4" t="s">
        <v>32</v>
      </c>
      <c r="M9491" s="4" t="s">
        <v>5150</v>
      </c>
      <c r="N9491" s="4" t="s">
        <v>48</v>
      </c>
      <c r="O9491" s="4" t="s">
        <v>70</v>
      </c>
      <c r="P9491" s="4" t="s">
        <v>5151</v>
      </c>
      <c r="Q9491" s="4">
        <v>197.04999999999998</v>
      </c>
      <c r="R9491" s="4">
        <v>7</v>
      </c>
      <c r="S9491" s="4">
        <v>0</v>
      </c>
      <c r="T9491" s="4">
        <v>28.15</v>
      </c>
      <c r="U9491" s="4">
        <v>59.114999999999981</v>
      </c>
      <c r="V9491" s="4">
        <v>0.29999999999999993</v>
      </c>
      <c r="W9491" s="4">
        <v>6</v>
      </c>
      <c r="X9491" s="4" t="s">
        <v>10934</v>
      </c>
    </row>
    <row r="9492" spans="1:24" x14ac:dyDescent="0.35">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x14ac:dyDescent="0.35">
      <c r="A9493" s="4">
        <v>9492</v>
      </c>
      <c r="B9493" s="4" t="s">
        <v>10660</v>
      </c>
      <c r="C9493" s="5">
        <v>41643</v>
      </c>
      <c r="D9493" s="5">
        <v>41647</v>
      </c>
      <c r="E9493" s="4" t="s">
        <v>52</v>
      </c>
      <c r="F9493" s="4" t="s">
        <v>1736</v>
      </c>
      <c r="G9493" s="4" t="s">
        <v>1737</v>
      </c>
      <c r="H9493" s="4" t="s">
        <v>28</v>
      </c>
      <c r="I9493" s="4" t="s">
        <v>29</v>
      </c>
      <c r="J9493" s="4" t="s">
        <v>129</v>
      </c>
      <c r="K9493" s="4" t="s">
        <v>45</v>
      </c>
      <c r="L9493" s="4" t="s">
        <v>46</v>
      </c>
      <c r="M9493" s="4" t="s">
        <v>5207</v>
      </c>
      <c r="N9493" s="4" t="s">
        <v>48</v>
      </c>
      <c r="O9493" s="4" t="s">
        <v>70</v>
      </c>
      <c r="P9493" s="4" t="s">
        <v>5208</v>
      </c>
      <c r="Q9493" s="4">
        <v>9.120000000000001</v>
      </c>
      <c r="R9493" s="4">
        <v>3</v>
      </c>
      <c r="S9493" s="4">
        <v>0</v>
      </c>
      <c r="T9493" s="4">
        <v>3.0400000000000005</v>
      </c>
      <c r="U9493" s="4">
        <v>3.1007999999999996</v>
      </c>
      <c r="V9493" s="4">
        <v>0.33999999999999991</v>
      </c>
      <c r="W9493" s="4">
        <v>4</v>
      </c>
      <c r="X9493" s="4" t="s">
        <v>10933</v>
      </c>
    </row>
    <row r="9494" spans="1:24" x14ac:dyDescent="0.35">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x14ac:dyDescent="0.35">
      <c r="A9495" s="4">
        <v>9494</v>
      </c>
      <c r="B9495" s="4" t="s">
        <v>10662</v>
      </c>
      <c r="C9495" s="5">
        <v>41277</v>
      </c>
      <c r="D9495" s="5">
        <v>41282</v>
      </c>
      <c r="E9495" s="4" t="s">
        <v>52</v>
      </c>
      <c r="F9495" s="4" t="s">
        <v>5725</v>
      </c>
      <c r="G9495" s="4" t="s">
        <v>5726</v>
      </c>
      <c r="H9495" s="4" t="s">
        <v>43</v>
      </c>
      <c r="I9495" s="4" t="s">
        <v>29</v>
      </c>
      <c r="J9495" s="4" t="s">
        <v>7193</v>
      </c>
      <c r="K9495" s="4" t="s">
        <v>651</v>
      </c>
      <c r="L9495" s="4" t="s">
        <v>107</v>
      </c>
      <c r="M9495" s="4" t="s">
        <v>1355</v>
      </c>
      <c r="N9495" s="4" t="s">
        <v>34</v>
      </c>
      <c r="O9495" s="4" t="s">
        <v>58</v>
      </c>
      <c r="P9495" s="4" t="s">
        <v>1356</v>
      </c>
      <c r="Q9495" s="4">
        <v>1592.8500000000001</v>
      </c>
      <c r="R9495" s="4">
        <v>7</v>
      </c>
      <c r="S9495" s="4">
        <v>0</v>
      </c>
      <c r="T9495" s="4">
        <v>227.55</v>
      </c>
      <c r="U9495" s="4">
        <v>350.42700000000002</v>
      </c>
      <c r="V9495" s="4">
        <v>0.22</v>
      </c>
      <c r="W9495" s="4">
        <v>5</v>
      </c>
      <c r="X9495" s="4" t="s">
        <v>10934</v>
      </c>
    </row>
    <row r="9496" spans="1:24" x14ac:dyDescent="0.35">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x14ac:dyDescent="0.35">
      <c r="A9497" s="4">
        <v>9496</v>
      </c>
      <c r="B9497" s="4" t="s">
        <v>10663</v>
      </c>
      <c r="C9497" s="5">
        <v>41407</v>
      </c>
      <c r="D9497" s="5">
        <v>41411</v>
      </c>
      <c r="E9497" s="4" t="s">
        <v>52</v>
      </c>
      <c r="F9497" s="4" t="s">
        <v>6894</v>
      </c>
      <c r="G9497" s="4" t="s">
        <v>6895</v>
      </c>
      <c r="H9497" s="4" t="s">
        <v>28</v>
      </c>
      <c r="I9497" s="4" t="s">
        <v>29</v>
      </c>
      <c r="J9497" s="4" t="s">
        <v>2118</v>
      </c>
      <c r="K9497" s="4" t="s">
        <v>45</v>
      </c>
      <c r="L9497" s="4" t="s">
        <v>46</v>
      </c>
      <c r="M9497" s="4" t="s">
        <v>9604</v>
      </c>
      <c r="N9497" s="4" t="s">
        <v>73</v>
      </c>
      <c r="O9497" s="4" t="s">
        <v>163</v>
      </c>
      <c r="P9497" s="4" t="s">
        <v>9605</v>
      </c>
      <c r="Q9497" s="4">
        <v>120</v>
      </c>
      <c r="R9497" s="4">
        <v>6</v>
      </c>
      <c r="S9497" s="4">
        <v>0</v>
      </c>
      <c r="T9497" s="4">
        <v>20</v>
      </c>
      <c r="U9497" s="4">
        <v>46.800000000000004</v>
      </c>
      <c r="V9497" s="4">
        <v>0.39</v>
      </c>
      <c r="W9497" s="4">
        <v>4</v>
      </c>
      <c r="X9497" s="4" t="s">
        <v>10933</v>
      </c>
    </row>
    <row r="9498" spans="1:24" x14ac:dyDescent="0.35">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x14ac:dyDescent="0.35">
      <c r="A9499" s="4">
        <v>9498</v>
      </c>
      <c r="B9499" s="4" t="s">
        <v>10664</v>
      </c>
      <c r="C9499" s="5">
        <v>41949</v>
      </c>
      <c r="D9499" s="5">
        <v>41951</v>
      </c>
      <c r="E9499" s="4" t="s">
        <v>190</v>
      </c>
      <c r="F9499" s="4" t="s">
        <v>1251</v>
      </c>
      <c r="G9499" s="4" t="s">
        <v>1252</v>
      </c>
      <c r="H9499" s="4" t="s">
        <v>104</v>
      </c>
      <c r="I9499" s="4" t="s">
        <v>29</v>
      </c>
      <c r="J9499" s="4" t="s">
        <v>7076</v>
      </c>
      <c r="K9499" s="4" t="s">
        <v>256</v>
      </c>
      <c r="L9499" s="4" t="s">
        <v>107</v>
      </c>
      <c r="M9499" s="4" t="s">
        <v>1030</v>
      </c>
      <c r="N9499" s="4" t="s">
        <v>48</v>
      </c>
      <c r="O9499" s="4" t="s">
        <v>92</v>
      </c>
      <c r="P9499" s="4" t="s">
        <v>1031</v>
      </c>
      <c r="Q9499" s="4">
        <v>4.41</v>
      </c>
      <c r="R9499" s="4">
        <v>1</v>
      </c>
      <c r="S9499" s="4">
        <v>0</v>
      </c>
      <c r="T9499" s="4">
        <v>4.41</v>
      </c>
      <c r="U9499" s="4">
        <v>2.0286</v>
      </c>
      <c r="V9499" s="4">
        <v>0.45999999999999996</v>
      </c>
      <c r="W9499" s="4">
        <v>2</v>
      </c>
      <c r="X9499" s="4" t="s">
        <v>10933</v>
      </c>
    </row>
    <row r="9500" spans="1:24" x14ac:dyDescent="0.35">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x14ac:dyDescent="0.35">
      <c r="A9501" s="4">
        <v>9500</v>
      </c>
      <c r="B9501" s="4" t="s">
        <v>10664</v>
      </c>
      <c r="C9501" s="5">
        <v>41949</v>
      </c>
      <c r="D9501" s="5">
        <v>41951</v>
      </c>
      <c r="E9501" s="4" t="s">
        <v>190</v>
      </c>
      <c r="F9501" s="4" t="s">
        <v>1251</v>
      </c>
      <c r="G9501" s="4" t="s">
        <v>1252</v>
      </c>
      <c r="H9501" s="4" t="s">
        <v>104</v>
      </c>
      <c r="I9501" s="4" t="s">
        <v>29</v>
      </c>
      <c r="J9501" s="4" t="s">
        <v>7076</v>
      </c>
      <c r="K9501" s="4" t="s">
        <v>256</v>
      </c>
      <c r="L9501" s="4" t="s">
        <v>107</v>
      </c>
      <c r="M9501" s="4" t="s">
        <v>3867</v>
      </c>
      <c r="N9501" s="4" t="s">
        <v>48</v>
      </c>
      <c r="O9501" s="4" t="s">
        <v>92</v>
      </c>
      <c r="P9501" s="4" t="s">
        <v>3868</v>
      </c>
      <c r="Q9501" s="4">
        <v>67.8</v>
      </c>
      <c r="R9501" s="4">
        <v>10</v>
      </c>
      <c r="S9501" s="4">
        <v>0</v>
      </c>
      <c r="T9501" s="4">
        <v>6.7799999999999994</v>
      </c>
      <c r="U9501" s="4">
        <v>31.187999999999999</v>
      </c>
      <c r="V9501" s="4">
        <v>0.46</v>
      </c>
      <c r="W9501" s="4">
        <v>2</v>
      </c>
      <c r="X9501" s="4" t="s">
        <v>10933</v>
      </c>
    </row>
    <row r="9502" spans="1:24" x14ac:dyDescent="0.35">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x14ac:dyDescent="0.35">
      <c r="A9503" s="4">
        <v>9502</v>
      </c>
      <c r="B9503" s="4" t="s">
        <v>10666</v>
      </c>
      <c r="C9503" s="5">
        <v>41233</v>
      </c>
      <c r="D9503" s="5">
        <v>41237</v>
      </c>
      <c r="E9503" s="4" t="s">
        <v>52</v>
      </c>
      <c r="F9503" s="4" t="s">
        <v>5352</v>
      </c>
      <c r="G9503" s="4" t="s">
        <v>5353</v>
      </c>
      <c r="H9503" s="4" t="s">
        <v>28</v>
      </c>
      <c r="I9503" s="4" t="s">
        <v>29</v>
      </c>
      <c r="J9503" s="4" t="s">
        <v>129</v>
      </c>
      <c r="K9503" s="4" t="s">
        <v>45</v>
      </c>
      <c r="L9503" s="4" t="s">
        <v>46</v>
      </c>
      <c r="M9503" s="4" t="s">
        <v>6057</v>
      </c>
      <c r="N9503" s="4" t="s">
        <v>34</v>
      </c>
      <c r="O9503" s="4" t="s">
        <v>67</v>
      </c>
      <c r="P9503" s="4" t="s">
        <v>6058</v>
      </c>
      <c r="Q9503" s="4">
        <v>32.04</v>
      </c>
      <c r="R9503" s="4">
        <v>3</v>
      </c>
      <c r="S9503" s="4">
        <v>0</v>
      </c>
      <c r="T9503" s="4">
        <v>10.68</v>
      </c>
      <c r="U9503" s="4">
        <v>8.01</v>
      </c>
      <c r="V9503" s="4">
        <v>0.25</v>
      </c>
      <c r="W9503" s="4">
        <v>4</v>
      </c>
      <c r="X9503" s="4" t="s">
        <v>10933</v>
      </c>
    </row>
    <row r="9504" spans="1:24" x14ac:dyDescent="0.35">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x14ac:dyDescent="0.35">
      <c r="A9505" s="4">
        <v>9504</v>
      </c>
      <c r="B9505" s="4" t="s">
        <v>10667</v>
      </c>
      <c r="C9505" s="5">
        <v>41387</v>
      </c>
      <c r="D9505" s="5">
        <v>41394</v>
      </c>
      <c r="E9505" s="4" t="s">
        <v>52</v>
      </c>
      <c r="F9505" s="4" t="s">
        <v>3883</v>
      </c>
      <c r="G9505" s="4" t="s">
        <v>3884</v>
      </c>
      <c r="H9505" s="4" t="s">
        <v>28</v>
      </c>
      <c r="I9505" s="4" t="s">
        <v>29</v>
      </c>
      <c r="J9505" s="4" t="s">
        <v>7570</v>
      </c>
      <c r="K9505" s="4" t="s">
        <v>269</v>
      </c>
      <c r="L9505" s="4" t="s">
        <v>150</v>
      </c>
      <c r="M9505" s="4" t="s">
        <v>2537</v>
      </c>
      <c r="N9505" s="4" t="s">
        <v>48</v>
      </c>
      <c r="O9505" s="4" t="s">
        <v>70</v>
      </c>
      <c r="P9505" s="4" t="s">
        <v>2538</v>
      </c>
      <c r="Q9505" s="4">
        <v>2.88</v>
      </c>
      <c r="R9505" s="4">
        <v>1</v>
      </c>
      <c r="S9505" s="4">
        <v>0</v>
      </c>
      <c r="T9505" s="4">
        <v>2.88</v>
      </c>
      <c r="U9505" s="4">
        <v>0.80640000000000001</v>
      </c>
      <c r="V9505" s="4">
        <v>0.28000000000000003</v>
      </c>
      <c r="W9505" s="4">
        <v>7</v>
      </c>
      <c r="X9505" s="4" t="s">
        <v>10934</v>
      </c>
    </row>
    <row r="9506" spans="1:24" x14ac:dyDescent="0.35">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x14ac:dyDescent="0.35">
      <c r="A9507" s="4">
        <v>9506</v>
      </c>
      <c r="B9507" s="4" t="s">
        <v>10668</v>
      </c>
      <c r="C9507" s="5">
        <v>41562</v>
      </c>
      <c r="D9507" s="5">
        <v>41566</v>
      </c>
      <c r="E9507" s="4" t="s">
        <v>52</v>
      </c>
      <c r="F9507" s="4" t="s">
        <v>3886</v>
      </c>
      <c r="G9507" s="4" t="s">
        <v>3887</v>
      </c>
      <c r="H9507" s="4" t="s">
        <v>43</v>
      </c>
      <c r="I9507" s="4" t="s">
        <v>29</v>
      </c>
      <c r="J9507" s="4" t="s">
        <v>268</v>
      </c>
      <c r="K9507" s="4" t="s">
        <v>269</v>
      </c>
      <c r="L9507" s="4" t="s">
        <v>150</v>
      </c>
      <c r="M9507" s="4" t="s">
        <v>1253</v>
      </c>
      <c r="N9507" s="4" t="s">
        <v>48</v>
      </c>
      <c r="O9507" s="4" t="s">
        <v>92</v>
      </c>
      <c r="P9507" s="4" t="s">
        <v>1444</v>
      </c>
      <c r="Q9507" s="4">
        <v>111.96</v>
      </c>
      <c r="R9507" s="4">
        <v>2</v>
      </c>
      <c r="S9507" s="4">
        <v>0</v>
      </c>
      <c r="T9507" s="4">
        <v>55.98</v>
      </c>
      <c r="U9507" s="4">
        <v>54.860399999999998</v>
      </c>
      <c r="V9507" s="4">
        <v>0.49</v>
      </c>
      <c r="W9507" s="4">
        <v>4</v>
      </c>
      <c r="X9507" s="4" t="s">
        <v>10933</v>
      </c>
    </row>
    <row r="9508" spans="1:24" x14ac:dyDescent="0.35">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x14ac:dyDescent="0.35">
      <c r="A9509" s="4">
        <v>9508</v>
      </c>
      <c r="B9509" s="4" t="s">
        <v>10669</v>
      </c>
      <c r="C9509" s="5">
        <v>40638</v>
      </c>
      <c r="D9509" s="5">
        <v>40640</v>
      </c>
      <c r="E9509" s="4" t="s">
        <v>25</v>
      </c>
      <c r="F9509" s="4" t="s">
        <v>667</v>
      </c>
      <c r="G9509" s="4" t="s">
        <v>668</v>
      </c>
      <c r="H9509" s="4" t="s">
        <v>28</v>
      </c>
      <c r="I9509" s="4" t="s">
        <v>29</v>
      </c>
      <c r="J9509" s="4" t="s">
        <v>6669</v>
      </c>
      <c r="K9509" s="4" t="s">
        <v>240</v>
      </c>
      <c r="L9509" s="4" t="s">
        <v>107</v>
      </c>
      <c r="M9509" s="4" t="s">
        <v>4946</v>
      </c>
      <c r="N9509" s="4" t="s">
        <v>48</v>
      </c>
      <c r="O9509" s="4" t="s">
        <v>77</v>
      </c>
      <c r="P9509" s="4" t="s">
        <v>4947</v>
      </c>
      <c r="Q9509" s="4">
        <v>40.199999999999996</v>
      </c>
      <c r="R9509" s="4">
        <v>5</v>
      </c>
      <c r="S9509" s="4">
        <v>0</v>
      </c>
      <c r="T9509" s="4">
        <v>8.0399999999999991</v>
      </c>
      <c r="U9509" s="4">
        <v>18.089999999999996</v>
      </c>
      <c r="V9509" s="4">
        <v>0.44999999999999996</v>
      </c>
      <c r="W9509" s="4">
        <v>2</v>
      </c>
      <c r="X9509" s="4" t="s">
        <v>10933</v>
      </c>
    </row>
    <row r="9510" spans="1:24" x14ac:dyDescent="0.35">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x14ac:dyDescent="0.35">
      <c r="A9511" s="4">
        <v>9510</v>
      </c>
      <c r="B9511" s="4" t="s">
        <v>10669</v>
      </c>
      <c r="C9511" s="5">
        <v>40638</v>
      </c>
      <c r="D9511" s="5">
        <v>40640</v>
      </c>
      <c r="E9511" s="4" t="s">
        <v>25</v>
      </c>
      <c r="F9511" s="4" t="s">
        <v>667</v>
      </c>
      <c r="G9511" s="4" t="s">
        <v>668</v>
      </c>
      <c r="H9511" s="4" t="s">
        <v>28</v>
      </c>
      <c r="I9511" s="4" t="s">
        <v>29</v>
      </c>
      <c r="J9511" s="4" t="s">
        <v>6669</v>
      </c>
      <c r="K9511" s="4" t="s">
        <v>240</v>
      </c>
      <c r="L9511" s="4" t="s">
        <v>107</v>
      </c>
      <c r="M9511" s="4" t="s">
        <v>686</v>
      </c>
      <c r="N9511" s="4" t="s">
        <v>48</v>
      </c>
      <c r="O9511" s="4" t="s">
        <v>61</v>
      </c>
      <c r="P9511" s="4" t="s">
        <v>687</v>
      </c>
      <c r="Q9511" s="4">
        <v>689.81999999999994</v>
      </c>
      <c r="R9511" s="4">
        <v>6</v>
      </c>
      <c r="S9511" s="4">
        <v>0</v>
      </c>
      <c r="T9511" s="4">
        <v>114.96999999999998</v>
      </c>
      <c r="U9511" s="4">
        <v>20.694600000000008</v>
      </c>
      <c r="V9511" s="4">
        <v>3.0000000000000016E-2</v>
      </c>
      <c r="W9511" s="4">
        <v>2</v>
      </c>
      <c r="X9511" s="4" t="s">
        <v>10933</v>
      </c>
    </row>
    <row r="9512" spans="1:24" x14ac:dyDescent="0.35">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x14ac:dyDescent="0.35">
      <c r="A9513" s="4">
        <v>9512</v>
      </c>
      <c r="B9513" s="4" t="s">
        <v>10671</v>
      </c>
      <c r="C9513" s="5">
        <v>40891</v>
      </c>
      <c r="D9513" s="5">
        <v>40893</v>
      </c>
      <c r="E9513" s="4" t="s">
        <v>190</v>
      </c>
      <c r="F9513" s="4" t="s">
        <v>6356</v>
      </c>
      <c r="G9513" s="4" t="s">
        <v>6357</v>
      </c>
      <c r="H9513" s="4" t="s">
        <v>43</v>
      </c>
      <c r="I9513" s="4" t="s">
        <v>29</v>
      </c>
      <c r="J9513" s="4" t="s">
        <v>305</v>
      </c>
      <c r="K9513" s="4" t="s">
        <v>213</v>
      </c>
      <c r="L9513" s="4" t="s">
        <v>107</v>
      </c>
      <c r="M9513" s="4" t="s">
        <v>4329</v>
      </c>
      <c r="N9513" s="4" t="s">
        <v>48</v>
      </c>
      <c r="O9513" s="4" t="s">
        <v>77</v>
      </c>
      <c r="P9513" s="4" t="s">
        <v>4330</v>
      </c>
      <c r="Q9513" s="4">
        <v>9.2639999999999976</v>
      </c>
      <c r="R9513" s="4">
        <v>3</v>
      </c>
      <c r="S9513" s="4">
        <v>0.8</v>
      </c>
      <c r="T9513" s="4">
        <v>3.0879999999999992</v>
      </c>
      <c r="U9513" s="4">
        <v>-13.895999999999997</v>
      </c>
      <c r="V9513" s="4">
        <v>-1.5</v>
      </c>
      <c r="W9513" s="4">
        <v>2</v>
      </c>
      <c r="X9513" s="4" t="s">
        <v>10933</v>
      </c>
    </row>
    <row r="9514" spans="1:24" x14ac:dyDescent="0.35">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x14ac:dyDescent="0.35">
      <c r="A9515" s="4">
        <v>9514</v>
      </c>
      <c r="B9515" s="4" t="s">
        <v>10673</v>
      </c>
      <c r="C9515" s="5">
        <v>41562</v>
      </c>
      <c r="D9515" s="5">
        <v>41567</v>
      </c>
      <c r="E9515" s="4" t="s">
        <v>52</v>
      </c>
      <c r="F9515" s="4" t="s">
        <v>5839</v>
      </c>
      <c r="G9515" s="4" t="s">
        <v>5840</v>
      </c>
      <c r="H9515" s="4" t="s">
        <v>28</v>
      </c>
      <c r="I9515" s="4" t="s">
        <v>29</v>
      </c>
      <c r="J9515" s="4" t="s">
        <v>4117</v>
      </c>
      <c r="K9515" s="4" t="s">
        <v>116</v>
      </c>
      <c r="L9515" s="4" t="s">
        <v>107</v>
      </c>
      <c r="M9515" s="4" t="s">
        <v>2995</v>
      </c>
      <c r="N9515" s="4" t="s">
        <v>73</v>
      </c>
      <c r="O9515" s="4" t="s">
        <v>163</v>
      </c>
      <c r="P9515" s="4" t="s">
        <v>2996</v>
      </c>
      <c r="Q9515" s="4">
        <v>1649.75</v>
      </c>
      <c r="R9515" s="4">
        <v>5</v>
      </c>
      <c r="S9515" s="4">
        <v>0</v>
      </c>
      <c r="T9515" s="4">
        <v>329.95</v>
      </c>
      <c r="U9515" s="4">
        <v>544.41749999999979</v>
      </c>
      <c r="V9515" s="4">
        <v>0.32999999999999985</v>
      </c>
      <c r="W9515" s="4">
        <v>5</v>
      </c>
      <c r="X9515" s="4" t="s">
        <v>10934</v>
      </c>
    </row>
    <row r="9516" spans="1:24" x14ac:dyDescent="0.35">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x14ac:dyDescent="0.35">
      <c r="A9517" s="4">
        <v>9516</v>
      </c>
      <c r="B9517" s="4" t="s">
        <v>10675</v>
      </c>
      <c r="C9517" s="5">
        <v>40592</v>
      </c>
      <c r="D9517" s="5">
        <v>40599</v>
      </c>
      <c r="E9517" s="4" t="s">
        <v>52</v>
      </c>
      <c r="F9517" s="4" t="s">
        <v>953</v>
      </c>
      <c r="G9517" s="4" t="s">
        <v>954</v>
      </c>
      <c r="H9517" s="4" t="s">
        <v>28</v>
      </c>
      <c r="I9517" s="4" t="s">
        <v>29</v>
      </c>
      <c r="J9517" s="4" t="s">
        <v>305</v>
      </c>
      <c r="K9517" s="4" t="s">
        <v>213</v>
      </c>
      <c r="L9517" s="4" t="s">
        <v>107</v>
      </c>
      <c r="M9517" s="4" t="s">
        <v>4642</v>
      </c>
      <c r="N9517" s="4" t="s">
        <v>48</v>
      </c>
      <c r="O9517" s="4" t="s">
        <v>70</v>
      </c>
      <c r="P9517" s="4" t="s">
        <v>188</v>
      </c>
      <c r="Q9517" s="4">
        <v>54.207999999999998</v>
      </c>
      <c r="R9517" s="4">
        <v>14</v>
      </c>
      <c r="S9517" s="4">
        <v>0.2</v>
      </c>
      <c r="T9517" s="4">
        <v>3.8719999999999999</v>
      </c>
      <c r="U9517" s="4">
        <v>8.808799999999998</v>
      </c>
      <c r="V9517" s="4">
        <v>0.16249999999999998</v>
      </c>
      <c r="W9517" s="4">
        <v>7</v>
      </c>
      <c r="X9517" s="4" t="s">
        <v>10934</v>
      </c>
    </row>
    <row r="9518" spans="1:24" x14ac:dyDescent="0.35">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x14ac:dyDescent="0.35">
      <c r="A9519" s="4">
        <v>9518</v>
      </c>
      <c r="B9519" s="4" t="s">
        <v>10676</v>
      </c>
      <c r="C9519" s="5">
        <v>41145</v>
      </c>
      <c r="D9519" s="5">
        <v>41147</v>
      </c>
      <c r="E9519" s="4" t="s">
        <v>25</v>
      </c>
      <c r="F9519" s="4" t="s">
        <v>3168</v>
      </c>
      <c r="G9519" s="4" t="s">
        <v>3169</v>
      </c>
      <c r="H9519" s="4" t="s">
        <v>28</v>
      </c>
      <c r="I9519" s="4" t="s">
        <v>29</v>
      </c>
      <c r="J9519" s="4" t="s">
        <v>4620</v>
      </c>
      <c r="K9519" s="4" t="s">
        <v>500</v>
      </c>
      <c r="L9519" s="4" t="s">
        <v>150</v>
      </c>
      <c r="M9519" s="4" t="s">
        <v>4759</v>
      </c>
      <c r="N9519" s="4" t="s">
        <v>48</v>
      </c>
      <c r="O9519" s="4" t="s">
        <v>49</v>
      </c>
      <c r="P9519" s="4" t="s">
        <v>4760</v>
      </c>
      <c r="Q9519" s="4">
        <v>6.911999999999999</v>
      </c>
      <c r="R9519" s="4">
        <v>3</v>
      </c>
      <c r="S9519" s="4">
        <v>0.2</v>
      </c>
      <c r="T9519" s="4">
        <v>2.3039999999999998</v>
      </c>
      <c r="U9519" s="4">
        <v>2.5056000000000003</v>
      </c>
      <c r="V9519" s="4">
        <v>0.3625000000000001</v>
      </c>
      <c r="W9519" s="4">
        <v>2</v>
      </c>
      <c r="X9519" s="4" t="s">
        <v>10933</v>
      </c>
    </row>
    <row r="9520" spans="1:24" x14ac:dyDescent="0.35">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x14ac:dyDescent="0.35">
      <c r="A9521" s="4">
        <v>9520</v>
      </c>
      <c r="B9521" s="4" t="s">
        <v>10677</v>
      </c>
      <c r="C9521" s="5">
        <v>41768</v>
      </c>
      <c r="D9521" s="5">
        <v>41772</v>
      </c>
      <c r="E9521" s="4" t="s">
        <v>25</v>
      </c>
      <c r="F9521" s="4" t="s">
        <v>4326</v>
      </c>
      <c r="G9521" s="4" t="s">
        <v>4327</v>
      </c>
      <c r="H9521" s="4" t="s">
        <v>28</v>
      </c>
      <c r="I9521" s="4" t="s">
        <v>29</v>
      </c>
      <c r="J9521" s="4" t="s">
        <v>129</v>
      </c>
      <c r="K9521" s="4" t="s">
        <v>45</v>
      </c>
      <c r="L9521" s="4" t="s">
        <v>46</v>
      </c>
      <c r="M9521" s="4" t="s">
        <v>5133</v>
      </c>
      <c r="N9521" s="4" t="s">
        <v>48</v>
      </c>
      <c r="O9521" s="4" t="s">
        <v>80</v>
      </c>
      <c r="P9521" s="4" t="s">
        <v>5134</v>
      </c>
      <c r="Q9521" s="4">
        <v>81.08</v>
      </c>
      <c r="R9521" s="4">
        <v>4</v>
      </c>
      <c r="S9521" s="4">
        <v>0</v>
      </c>
      <c r="T9521" s="4">
        <v>20.27</v>
      </c>
      <c r="U9521" s="4">
        <v>22.702400000000004</v>
      </c>
      <c r="V9521" s="4">
        <v>0.28000000000000008</v>
      </c>
      <c r="W9521" s="4">
        <v>4</v>
      </c>
      <c r="X9521" s="4" t="s">
        <v>10933</v>
      </c>
    </row>
    <row r="9522" spans="1:24" x14ac:dyDescent="0.35">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x14ac:dyDescent="0.35">
      <c r="A9523" s="4">
        <v>9522</v>
      </c>
      <c r="B9523" s="4" t="s">
        <v>10679</v>
      </c>
      <c r="C9523" s="5">
        <v>40896</v>
      </c>
      <c r="D9523" s="5">
        <v>40902</v>
      </c>
      <c r="E9523" s="4" t="s">
        <v>52</v>
      </c>
      <c r="F9523" s="4" t="s">
        <v>5434</v>
      </c>
      <c r="G9523" s="4" t="s">
        <v>5435</v>
      </c>
      <c r="H9523" s="4" t="s">
        <v>28</v>
      </c>
      <c r="I9523" s="4" t="s">
        <v>29</v>
      </c>
      <c r="J9523" s="4" t="s">
        <v>305</v>
      </c>
      <c r="K9523" s="4" t="s">
        <v>213</v>
      </c>
      <c r="L9523" s="4" t="s">
        <v>107</v>
      </c>
      <c r="M9523" s="4" t="s">
        <v>10680</v>
      </c>
      <c r="N9523" s="4" t="s">
        <v>73</v>
      </c>
      <c r="O9523" s="4" t="s">
        <v>74</v>
      </c>
      <c r="P9523" s="4" t="s">
        <v>10681</v>
      </c>
      <c r="Q9523" s="4">
        <v>323.97600000000006</v>
      </c>
      <c r="R9523" s="4">
        <v>3</v>
      </c>
      <c r="S9523" s="4">
        <v>0.2</v>
      </c>
      <c r="T9523" s="4">
        <v>107.99200000000002</v>
      </c>
      <c r="U9523" s="4">
        <v>36.44729999999997</v>
      </c>
      <c r="V9523" s="4">
        <v>0.11249999999999989</v>
      </c>
      <c r="W9523" s="4">
        <v>6</v>
      </c>
      <c r="X9523" s="4" t="s">
        <v>10934</v>
      </c>
    </row>
    <row r="9524" spans="1:24" x14ac:dyDescent="0.35">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x14ac:dyDescent="0.35">
      <c r="A9525" s="4">
        <v>9524</v>
      </c>
      <c r="B9525" s="4" t="s">
        <v>10679</v>
      </c>
      <c r="C9525" s="5">
        <v>40896</v>
      </c>
      <c r="D9525" s="5">
        <v>40902</v>
      </c>
      <c r="E9525" s="4" t="s">
        <v>52</v>
      </c>
      <c r="F9525" s="4" t="s">
        <v>5434</v>
      </c>
      <c r="G9525" s="4" t="s">
        <v>5435</v>
      </c>
      <c r="H9525" s="4" t="s">
        <v>28</v>
      </c>
      <c r="I9525" s="4" t="s">
        <v>29</v>
      </c>
      <c r="J9525" s="4" t="s">
        <v>305</v>
      </c>
      <c r="K9525" s="4" t="s">
        <v>213</v>
      </c>
      <c r="L9525" s="4" t="s">
        <v>107</v>
      </c>
      <c r="M9525" s="4" t="s">
        <v>4091</v>
      </c>
      <c r="N9525" s="4" t="s">
        <v>48</v>
      </c>
      <c r="O9525" s="4" t="s">
        <v>61</v>
      </c>
      <c r="P9525" s="4" t="s">
        <v>4092</v>
      </c>
      <c r="Q9525" s="4">
        <v>32.591999999999999</v>
      </c>
      <c r="R9525" s="4">
        <v>3</v>
      </c>
      <c r="S9525" s="4">
        <v>0.2</v>
      </c>
      <c r="T9525" s="4">
        <v>10.863999999999999</v>
      </c>
      <c r="U9525" s="4">
        <v>-7.7406000000000006</v>
      </c>
      <c r="V9525" s="4">
        <v>-0.23750000000000002</v>
      </c>
      <c r="W9525" s="4">
        <v>6</v>
      </c>
      <c r="X9525" s="4" t="s">
        <v>10934</v>
      </c>
    </row>
    <row r="9526" spans="1:24" x14ac:dyDescent="0.35">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x14ac:dyDescent="0.35">
      <c r="A9527" s="4">
        <v>9526</v>
      </c>
      <c r="B9527" s="4" t="s">
        <v>10682</v>
      </c>
      <c r="C9527" s="5">
        <v>41979</v>
      </c>
      <c r="D9527" s="5">
        <v>41980</v>
      </c>
      <c r="E9527" s="4" t="s">
        <v>190</v>
      </c>
      <c r="F9527" s="4" t="s">
        <v>5119</v>
      </c>
      <c r="G9527" s="4" t="s">
        <v>5120</v>
      </c>
      <c r="H9527" s="4" t="s">
        <v>104</v>
      </c>
      <c r="I9527" s="4" t="s">
        <v>29</v>
      </c>
      <c r="J9527" s="4" t="s">
        <v>97</v>
      </c>
      <c r="K9527" s="4" t="s">
        <v>98</v>
      </c>
      <c r="L9527" s="4" t="s">
        <v>46</v>
      </c>
      <c r="M9527" s="4" t="s">
        <v>3466</v>
      </c>
      <c r="N9527" s="4" t="s">
        <v>34</v>
      </c>
      <c r="O9527" s="4" t="s">
        <v>67</v>
      </c>
      <c r="P9527" s="4" t="s">
        <v>3467</v>
      </c>
      <c r="Q9527" s="4">
        <v>199.89999999999998</v>
      </c>
      <c r="R9527" s="4">
        <v>5</v>
      </c>
      <c r="S9527" s="4">
        <v>0</v>
      </c>
      <c r="T9527" s="4">
        <v>39.979999999999997</v>
      </c>
      <c r="U9527" s="4">
        <v>39.97999999999999</v>
      </c>
      <c r="V9527" s="4">
        <v>0.19999999999999998</v>
      </c>
      <c r="W9527" s="4">
        <v>1</v>
      </c>
      <c r="X9527" s="4" t="s">
        <v>10935</v>
      </c>
    </row>
    <row r="9528" spans="1:24" x14ac:dyDescent="0.35">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x14ac:dyDescent="0.35">
      <c r="A9529" s="4">
        <v>9528</v>
      </c>
      <c r="B9529" s="4" t="s">
        <v>10682</v>
      </c>
      <c r="C9529" s="5">
        <v>41979</v>
      </c>
      <c r="D9529" s="5">
        <v>41980</v>
      </c>
      <c r="E9529" s="4" t="s">
        <v>190</v>
      </c>
      <c r="F9529" s="4" t="s">
        <v>5119</v>
      </c>
      <c r="G9529" s="4" t="s">
        <v>5120</v>
      </c>
      <c r="H9529" s="4" t="s">
        <v>104</v>
      </c>
      <c r="I9529" s="4" t="s">
        <v>29</v>
      </c>
      <c r="J9529" s="4" t="s">
        <v>97</v>
      </c>
      <c r="K9529" s="4" t="s">
        <v>98</v>
      </c>
      <c r="L9529" s="4" t="s">
        <v>46</v>
      </c>
      <c r="M9529" s="4" t="s">
        <v>1496</v>
      </c>
      <c r="N9529" s="4" t="s">
        <v>48</v>
      </c>
      <c r="O9529" s="4" t="s">
        <v>77</v>
      </c>
      <c r="P9529" s="4" t="s">
        <v>1497</v>
      </c>
      <c r="Q9529" s="4">
        <v>172.75200000000001</v>
      </c>
      <c r="R9529" s="4">
        <v>6</v>
      </c>
      <c r="S9529" s="4">
        <v>0.2</v>
      </c>
      <c r="T9529" s="4">
        <v>28.792000000000002</v>
      </c>
      <c r="U9529" s="4">
        <v>60.463200000000015</v>
      </c>
      <c r="V9529" s="4">
        <v>0.35000000000000009</v>
      </c>
      <c r="W9529" s="4">
        <v>1</v>
      </c>
      <c r="X9529" s="4" t="s">
        <v>10935</v>
      </c>
    </row>
    <row r="9530" spans="1:24" x14ac:dyDescent="0.35">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x14ac:dyDescent="0.35">
      <c r="A9531" s="4">
        <v>9530</v>
      </c>
      <c r="B9531" s="4" t="s">
        <v>10683</v>
      </c>
      <c r="C9531" s="5">
        <v>41723</v>
      </c>
      <c r="D9531" s="5">
        <v>41724</v>
      </c>
      <c r="E9531" s="4" t="s">
        <v>1292</v>
      </c>
      <c r="F9531" s="4" t="s">
        <v>4810</v>
      </c>
      <c r="G9531" s="4" t="s">
        <v>4811</v>
      </c>
      <c r="H9531" s="4" t="s">
        <v>43</v>
      </c>
      <c r="I9531" s="4" t="s">
        <v>29</v>
      </c>
      <c r="J9531" s="4" t="s">
        <v>9148</v>
      </c>
      <c r="K9531" s="4" t="s">
        <v>106</v>
      </c>
      <c r="L9531" s="4" t="s">
        <v>107</v>
      </c>
      <c r="M9531" s="4" t="s">
        <v>3357</v>
      </c>
      <c r="N9531" s="4" t="s">
        <v>48</v>
      </c>
      <c r="O9531" s="4" t="s">
        <v>61</v>
      </c>
      <c r="P9531" s="4" t="s">
        <v>3358</v>
      </c>
      <c r="Q9531" s="4">
        <v>12.768000000000001</v>
      </c>
      <c r="R9531" s="4">
        <v>2</v>
      </c>
      <c r="S9531" s="4">
        <v>0.2</v>
      </c>
      <c r="T9531" s="4">
        <v>6.3840000000000003</v>
      </c>
      <c r="U9531" s="4">
        <v>0.95759999999999934</v>
      </c>
      <c r="V9531" s="4">
        <v>7.4999999999999942E-2</v>
      </c>
      <c r="W9531" s="4">
        <v>1</v>
      </c>
      <c r="X9531" s="4" t="s">
        <v>10935</v>
      </c>
    </row>
    <row r="9532" spans="1:24" x14ac:dyDescent="0.35">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x14ac:dyDescent="0.35">
      <c r="A9533" s="4">
        <v>9532</v>
      </c>
      <c r="B9533" s="4" t="s">
        <v>10685</v>
      </c>
      <c r="C9533" s="5">
        <v>41939</v>
      </c>
      <c r="D9533" s="5">
        <v>41944</v>
      </c>
      <c r="E9533" s="4" t="s">
        <v>52</v>
      </c>
      <c r="F9533" s="4" t="s">
        <v>6281</v>
      </c>
      <c r="G9533" s="4" t="s">
        <v>6282</v>
      </c>
      <c r="H9533" s="4" t="s">
        <v>104</v>
      </c>
      <c r="I9533" s="4" t="s">
        <v>29</v>
      </c>
      <c r="J9533" s="4" t="s">
        <v>817</v>
      </c>
      <c r="K9533" s="4" t="s">
        <v>106</v>
      </c>
      <c r="L9533" s="4" t="s">
        <v>107</v>
      </c>
      <c r="M9533" s="4" t="s">
        <v>4635</v>
      </c>
      <c r="N9533" s="4" t="s">
        <v>48</v>
      </c>
      <c r="O9533" s="4" t="s">
        <v>61</v>
      </c>
      <c r="P9533" s="4" t="s">
        <v>4636</v>
      </c>
      <c r="Q9533" s="4">
        <v>55.616</v>
      </c>
      <c r="R9533" s="4">
        <v>2</v>
      </c>
      <c r="S9533" s="4">
        <v>0.2</v>
      </c>
      <c r="T9533" s="4">
        <v>27.808</v>
      </c>
      <c r="U9533" s="4">
        <v>5.5616000000000021</v>
      </c>
      <c r="V9533" s="4">
        <v>0.10000000000000003</v>
      </c>
      <c r="W9533" s="4">
        <v>5</v>
      </c>
      <c r="X9533" s="4" t="s">
        <v>10934</v>
      </c>
    </row>
    <row r="9534" spans="1:24" x14ac:dyDescent="0.35">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x14ac:dyDescent="0.35">
      <c r="A9535" s="4">
        <v>9534</v>
      </c>
      <c r="B9535" s="4" t="s">
        <v>10686</v>
      </c>
      <c r="C9535" s="5">
        <v>41575</v>
      </c>
      <c r="D9535" s="5">
        <v>41579</v>
      </c>
      <c r="E9535" s="4" t="s">
        <v>52</v>
      </c>
      <c r="F9535" s="4" t="s">
        <v>5010</v>
      </c>
      <c r="G9535" s="4" t="s">
        <v>5011</v>
      </c>
      <c r="H9535" s="4" t="s">
        <v>28</v>
      </c>
      <c r="I9535" s="4" t="s">
        <v>29</v>
      </c>
      <c r="J9535" s="4" t="s">
        <v>268</v>
      </c>
      <c r="K9535" s="4" t="s">
        <v>269</v>
      </c>
      <c r="L9535" s="4" t="s">
        <v>150</v>
      </c>
      <c r="M9535" s="4" t="s">
        <v>839</v>
      </c>
      <c r="N9535" s="4" t="s">
        <v>48</v>
      </c>
      <c r="O9535" s="4" t="s">
        <v>271</v>
      </c>
      <c r="P9535" s="4" t="s">
        <v>840</v>
      </c>
      <c r="Q9535" s="4">
        <v>40.669999999999995</v>
      </c>
      <c r="R9535" s="4">
        <v>7</v>
      </c>
      <c r="S9535" s="4">
        <v>0</v>
      </c>
      <c r="T9535" s="4">
        <v>5.81</v>
      </c>
      <c r="U9535" s="4">
        <v>12.607699999999999</v>
      </c>
      <c r="V9535" s="4">
        <v>0.31000000000000005</v>
      </c>
      <c r="W9535" s="4">
        <v>4</v>
      </c>
      <c r="X9535" s="4" t="s">
        <v>10933</v>
      </c>
    </row>
    <row r="9536" spans="1:24" x14ac:dyDescent="0.35">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x14ac:dyDescent="0.35">
      <c r="A9537" s="4">
        <v>9536</v>
      </c>
      <c r="B9537" s="4" t="s">
        <v>10686</v>
      </c>
      <c r="C9537" s="5">
        <v>41575</v>
      </c>
      <c r="D9537" s="5">
        <v>41579</v>
      </c>
      <c r="E9537" s="4" t="s">
        <v>52</v>
      </c>
      <c r="F9537" s="4" t="s">
        <v>5010</v>
      </c>
      <c r="G9537" s="4" t="s">
        <v>5011</v>
      </c>
      <c r="H9537" s="4" t="s">
        <v>28</v>
      </c>
      <c r="I9537" s="4" t="s">
        <v>29</v>
      </c>
      <c r="J9537" s="4" t="s">
        <v>268</v>
      </c>
      <c r="K9537" s="4" t="s">
        <v>269</v>
      </c>
      <c r="L9537" s="4" t="s">
        <v>150</v>
      </c>
      <c r="M9537" s="4" t="s">
        <v>2040</v>
      </c>
      <c r="N9537" s="4" t="s">
        <v>48</v>
      </c>
      <c r="O9537" s="4" t="s">
        <v>77</v>
      </c>
      <c r="P9537" s="4" t="s">
        <v>2041</v>
      </c>
      <c r="Q9537" s="4">
        <v>9.7280000000000015</v>
      </c>
      <c r="R9537" s="4">
        <v>2</v>
      </c>
      <c r="S9537" s="4">
        <v>0.2</v>
      </c>
      <c r="T9537" s="4">
        <v>4.8640000000000008</v>
      </c>
      <c r="U9537" s="4">
        <v>3.283199999999999</v>
      </c>
      <c r="V9537" s="4">
        <v>0.33749999999999986</v>
      </c>
      <c r="W9537" s="4">
        <v>4</v>
      </c>
      <c r="X9537" s="4" t="s">
        <v>10933</v>
      </c>
    </row>
    <row r="9538" spans="1:24" x14ac:dyDescent="0.35">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x14ac:dyDescent="0.35">
      <c r="A9539" s="4">
        <v>9538</v>
      </c>
      <c r="B9539" s="4" t="s">
        <v>10688</v>
      </c>
      <c r="C9539" s="5">
        <v>41543</v>
      </c>
      <c r="D9539" s="5">
        <v>41545</v>
      </c>
      <c r="E9539" s="4" t="s">
        <v>190</v>
      </c>
      <c r="F9539" s="4" t="s">
        <v>3705</v>
      </c>
      <c r="G9539" s="4" t="s">
        <v>3706</v>
      </c>
      <c r="H9539" s="4" t="s">
        <v>43</v>
      </c>
      <c r="I9539" s="4" t="s">
        <v>29</v>
      </c>
      <c r="J9539" s="4" t="s">
        <v>129</v>
      </c>
      <c r="K9539" s="4" t="s">
        <v>45</v>
      </c>
      <c r="L9539" s="4" t="s">
        <v>46</v>
      </c>
      <c r="M9539" s="4" t="s">
        <v>766</v>
      </c>
      <c r="N9539" s="4" t="s">
        <v>34</v>
      </c>
      <c r="O9539" s="4" t="s">
        <v>35</v>
      </c>
      <c r="P9539" s="4" t="s">
        <v>767</v>
      </c>
      <c r="Q9539" s="4">
        <v>477.666</v>
      </c>
      <c r="R9539" s="4">
        <v>2</v>
      </c>
      <c r="S9539" s="4">
        <v>0.15</v>
      </c>
      <c r="T9539" s="4">
        <v>238.833</v>
      </c>
      <c r="U9539" s="4">
        <v>84.293999999999969</v>
      </c>
      <c r="V9539" s="4">
        <v>0.17647058823529405</v>
      </c>
      <c r="W9539" s="4">
        <v>2</v>
      </c>
      <c r="X9539" s="4" t="s">
        <v>10933</v>
      </c>
    </row>
    <row r="9540" spans="1:24" x14ac:dyDescent="0.35">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x14ac:dyDescent="0.35">
      <c r="A9541" s="4">
        <v>9540</v>
      </c>
      <c r="B9541" s="4" t="s">
        <v>10689</v>
      </c>
      <c r="C9541" s="5">
        <v>41890</v>
      </c>
      <c r="D9541" s="5">
        <v>41892</v>
      </c>
      <c r="E9541" s="4" t="s">
        <v>190</v>
      </c>
      <c r="F9541" s="4" t="s">
        <v>1823</v>
      </c>
      <c r="G9541" s="4" t="s">
        <v>1824</v>
      </c>
      <c r="H9541" s="4" t="s">
        <v>28</v>
      </c>
      <c r="I9541" s="4" t="s">
        <v>29</v>
      </c>
      <c r="J9541" s="4" t="s">
        <v>3579</v>
      </c>
      <c r="K9541" s="4" t="s">
        <v>1401</v>
      </c>
      <c r="L9541" s="4" t="s">
        <v>150</v>
      </c>
      <c r="M9541" s="4" t="s">
        <v>1452</v>
      </c>
      <c r="N9541" s="4" t="s">
        <v>48</v>
      </c>
      <c r="O9541" s="4" t="s">
        <v>92</v>
      </c>
      <c r="P9541" s="4" t="s">
        <v>1453</v>
      </c>
      <c r="Q9541" s="4">
        <v>39.96</v>
      </c>
      <c r="R9541" s="4">
        <v>2</v>
      </c>
      <c r="S9541" s="4">
        <v>0</v>
      </c>
      <c r="T9541" s="4">
        <v>19.98</v>
      </c>
      <c r="U9541" s="4">
        <v>18.781199999999998</v>
      </c>
      <c r="V9541" s="4">
        <v>0.47</v>
      </c>
      <c r="W9541" s="4">
        <v>2</v>
      </c>
      <c r="X9541" s="4" t="s">
        <v>10933</v>
      </c>
    </row>
    <row r="9542" spans="1:24" x14ac:dyDescent="0.35">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x14ac:dyDescent="0.35">
      <c r="A9543" s="4">
        <v>9542</v>
      </c>
      <c r="B9543" s="4" t="s">
        <v>10691</v>
      </c>
      <c r="C9543" s="5">
        <v>41127</v>
      </c>
      <c r="D9543" s="5">
        <v>41131</v>
      </c>
      <c r="E9543" s="4" t="s">
        <v>52</v>
      </c>
      <c r="F9543" s="4" t="s">
        <v>2855</v>
      </c>
      <c r="G9543" s="4" t="s">
        <v>2856</v>
      </c>
      <c r="H9543" s="4" t="s">
        <v>43</v>
      </c>
      <c r="I9543" s="4" t="s">
        <v>29</v>
      </c>
      <c r="J9543" s="4" t="s">
        <v>186</v>
      </c>
      <c r="K9543" s="4" t="s">
        <v>106</v>
      </c>
      <c r="L9543" s="4" t="s">
        <v>107</v>
      </c>
      <c r="M9543" s="4" t="s">
        <v>852</v>
      </c>
      <c r="N9543" s="4" t="s">
        <v>48</v>
      </c>
      <c r="O9543" s="4" t="s">
        <v>49</v>
      </c>
      <c r="P9543" s="4" t="s">
        <v>853</v>
      </c>
      <c r="Q9543" s="4">
        <v>35.520000000000003</v>
      </c>
      <c r="R9543" s="4">
        <v>3</v>
      </c>
      <c r="S9543" s="4">
        <v>0.2</v>
      </c>
      <c r="T9543" s="4">
        <v>11.840000000000002</v>
      </c>
      <c r="U9543" s="4">
        <v>13.320000000000002</v>
      </c>
      <c r="V9543" s="4">
        <v>0.375</v>
      </c>
      <c r="W9543" s="4">
        <v>4</v>
      </c>
      <c r="X9543" s="4" t="s">
        <v>10933</v>
      </c>
    </row>
    <row r="9544" spans="1:24" x14ac:dyDescent="0.35">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x14ac:dyDescent="0.35">
      <c r="A9545" s="4">
        <v>9544</v>
      </c>
      <c r="B9545" s="4" t="s">
        <v>10691</v>
      </c>
      <c r="C9545" s="5">
        <v>41127</v>
      </c>
      <c r="D9545" s="5">
        <v>41131</v>
      </c>
      <c r="E9545" s="4" t="s">
        <v>52</v>
      </c>
      <c r="F9545" s="4" t="s">
        <v>2855</v>
      </c>
      <c r="G9545" s="4" t="s">
        <v>2856</v>
      </c>
      <c r="H9545" s="4" t="s">
        <v>43</v>
      </c>
      <c r="I9545" s="4" t="s">
        <v>29</v>
      </c>
      <c r="J9545" s="4" t="s">
        <v>186</v>
      </c>
      <c r="K9545" s="4" t="s">
        <v>106</v>
      </c>
      <c r="L9545" s="4" t="s">
        <v>107</v>
      </c>
      <c r="M9545" s="4" t="s">
        <v>8179</v>
      </c>
      <c r="N9545" s="4" t="s">
        <v>48</v>
      </c>
      <c r="O9545" s="4" t="s">
        <v>92</v>
      </c>
      <c r="P9545" s="4" t="s">
        <v>8180</v>
      </c>
      <c r="Q9545" s="4">
        <v>56.704000000000001</v>
      </c>
      <c r="R9545" s="4">
        <v>2</v>
      </c>
      <c r="S9545" s="4">
        <v>0.2</v>
      </c>
      <c r="T9545" s="4">
        <v>28.352</v>
      </c>
      <c r="U9545" s="4">
        <v>19.137599999999992</v>
      </c>
      <c r="V9545" s="4">
        <v>0.33749999999999986</v>
      </c>
      <c r="W9545" s="4">
        <v>4</v>
      </c>
      <c r="X9545" s="4" t="s">
        <v>10933</v>
      </c>
    </row>
    <row r="9546" spans="1:24" x14ac:dyDescent="0.35">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x14ac:dyDescent="0.35">
      <c r="A9547" s="4">
        <v>9546</v>
      </c>
      <c r="B9547" s="4" t="s">
        <v>10692</v>
      </c>
      <c r="C9547" s="5">
        <v>40845</v>
      </c>
      <c r="D9547" s="5">
        <v>40849</v>
      </c>
      <c r="E9547" s="4" t="s">
        <v>52</v>
      </c>
      <c r="F9547" s="4" t="s">
        <v>4654</v>
      </c>
      <c r="G9547" s="4" t="s">
        <v>4655</v>
      </c>
      <c r="H9547" s="4" t="s">
        <v>43</v>
      </c>
      <c r="I9547" s="4" t="s">
        <v>29</v>
      </c>
      <c r="J9547" s="4" t="s">
        <v>499</v>
      </c>
      <c r="K9547" s="4" t="s">
        <v>256</v>
      </c>
      <c r="L9547" s="4" t="s">
        <v>107</v>
      </c>
      <c r="M9547" s="4" t="s">
        <v>5958</v>
      </c>
      <c r="N9547" s="4" t="s">
        <v>73</v>
      </c>
      <c r="O9547" s="4" t="s">
        <v>163</v>
      </c>
      <c r="P9547" s="4" t="s">
        <v>5959</v>
      </c>
      <c r="Q9547" s="4">
        <v>1.98</v>
      </c>
      <c r="R9547" s="4">
        <v>2</v>
      </c>
      <c r="S9547" s="4">
        <v>0</v>
      </c>
      <c r="T9547" s="4">
        <v>0.99</v>
      </c>
      <c r="U9547" s="4">
        <v>0.89100000000000001</v>
      </c>
      <c r="V9547" s="4">
        <v>0.45</v>
      </c>
      <c r="W9547" s="4">
        <v>4</v>
      </c>
      <c r="X9547" s="4" t="s">
        <v>10933</v>
      </c>
    </row>
    <row r="9548" spans="1:24" x14ac:dyDescent="0.35">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x14ac:dyDescent="0.35">
      <c r="A9549" s="4">
        <v>9548</v>
      </c>
      <c r="B9549" s="4" t="s">
        <v>10693</v>
      </c>
      <c r="C9549" s="5">
        <v>41444</v>
      </c>
      <c r="D9549" s="5">
        <v>41446</v>
      </c>
      <c r="E9549" s="4" t="s">
        <v>25</v>
      </c>
      <c r="F9549" s="4" t="s">
        <v>357</v>
      </c>
      <c r="G9549" s="4" t="s">
        <v>358</v>
      </c>
      <c r="H9549" s="4" t="s">
        <v>43</v>
      </c>
      <c r="I9549" s="4" t="s">
        <v>29</v>
      </c>
      <c r="J9549" s="4" t="s">
        <v>148</v>
      </c>
      <c r="K9549" s="4" t="s">
        <v>149</v>
      </c>
      <c r="L9549" s="4" t="s">
        <v>150</v>
      </c>
      <c r="M9549" s="4" t="s">
        <v>6589</v>
      </c>
      <c r="N9549" s="4" t="s">
        <v>48</v>
      </c>
      <c r="O9549" s="4" t="s">
        <v>92</v>
      </c>
      <c r="P9549" s="4" t="s">
        <v>6590</v>
      </c>
      <c r="Q9549" s="4">
        <v>6.8480000000000008</v>
      </c>
      <c r="R9549" s="4">
        <v>2</v>
      </c>
      <c r="S9549" s="4">
        <v>0.2</v>
      </c>
      <c r="T9549" s="4">
        <v>3.4240000000000004</v>
      </c>
      <c r="U9549" s="4">
        <v>2.1399999999999992</v>
      </c>
      <c r="V9549" s="4">
        <v>0.31249999999999983</v>
      </c>
      <c r="W9549" s="4">
        <v>2</v>
      </c>
      <c r="X9549" s="4" t="s">
        <v>10933</v>
      </c>
    </row>
    <row r="9550" spans="1:24" x14ac:dyDescent="0.35">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x14ac:dyDescent="0.35">
      <c r="A9551" s="4">
        <v>9550</v>
      </c>
      <c r="B9551" s="4" t="s">
        <v>10693</v>
      </c>
      <c r="C9551" s="5">
        <v>41444</v>
      </c>
      <c r="D9551" s="5">
        <v>41446</v>
      </c>
      <c r="E9551" s="4" t="s">
        <v>25</v>
      </c>
      <c r="F9551" s="4" t="s">
        <v>357</v>
      </c>
      <c r="G9551" s="4" t="s">
        <v>358</v>
      </c>
      <c r="H9551" s="4" t="s">
        <v>43</v>
      </c>
      <c r="I9551" s="4" t="s">
        <v>29</v>
      </c>
      <c r="J9551" s="4" t="s">
        <v>148</v>
      </c>
      <c r="K9551" s="4" t="s">
        <v>149</v>
      </c>
      <c r="L9551" s="4" t="s">
        <v>150</v>
      </c>
      <c r="M9551" s="4" t="s">
        <v>4572</v>
      </c>
      <c r="N9551" s="4" t="s">
        <v>48</v>
      </c>
      <c r="O9551" s="4" t="s">
        <v>80</v>
      </c>
      <c r="P9551" s="4" t="s">
        <v>4573</v>
      </c>
      <c r="Q9551" s="4">
        <v>453.6</v>
      </c>
      <c r="R9551" s="4">
        <v>3</v>
      </c>
      <c r="S9551" s="4">
        <v>0.2</v>
      </c>
      <c r="T9551" s="4">
        <v>151.20000000000002</v>
      </c>
      <c r="U9551" s="4">
        <v>90.71999999999997</v>
      </c>
      <c r="V9551" s="4">
        <v>0.19999999999999993</v>
      </c>
      <c r="W9551" s="4">
        <v>2</v>
      </c>
      <c r="X9551" s="4" t="s">
        <v>10933</v>
      </c>
    </row>
    <row r="9552" spans="1:24" x14ac:dyDescent="0.35">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x14ac:dyDescent="0.35">
      <c r="A9553" s="4">
        <v>9552</v>
      </c>
      <c r="B9553" s="4" t="s">
        <v>10695</v>
      </c>
      <c r="C9553" s="5">
        <v>41223</v>
      </c>
      <c r="D9553" s="5">
        <v>41227</v>
      </c>
      <c r="E9553" s="4" t="s">
        <v>52</v>
      </c>
      <c r="F9553" s="4" t="s">
        <v>6697</v>
      </c>
      <c r="G9553" s="4" t="s">
        <v>6698</v>
      </c>
      <c r="H9553" s="4" t="s">
        <v>28</v>
      </c>
      <c r="I9553" s="4" t="s">
        <v>29</v>
      </c>
      <c r="J9553" s="4" t="s">
        <v>148</v>
      </c>
      <c r="K9553" s="4" t="s">
        <v>149</v>
      </c>
      <c r="L9553" s="4" t="s">
        <v>150</v>
      </c>
      <c r="M9553" s="4" t="s">
        <v>3033</v>
      </c>
      <c r="N9553" s="4" t="s">
        <v>48</v>
      </c>
      <c r="O9553" s="4" t="s">
        <v>61</v>
      </c>
      <c r="P9553" s="4" t="s">
        <v>3034</v>
      </c>
      <c r="Q9553" s="4">
        <v>577.58400000000006</v>
      </c>
      <c r="R9553" s="4">
        <v>6</v>
      </c>
      <c r="S9553" s="4">
        <v>0.2</v>
      </c>
      <c r="T9553" s="4">
        <v>96.26400000000001</v>
      </c>
      <c r="U9553" s="4">
        <v>43.318799999999953</v>
      </c>
      <c r="V9553" s="4">
        <v>7.4999999999999914E-2</v>
      </c>
      <c r="W9553" s="4">
        <v>4</v>
      </c>
      <c r="X9553" s="4" t="s">
        <v>10933</v>
      </c>
    </row>
    <row r="9554" spans="1:24" x14ac:dyDescent="0.35">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x14ac:dyDescent="0.35">
      <c r="A9555" s="4">
        <v>9554</v>
      </c>
      <c r="B9555" s="4" t="s">
        <v>10697</v>
      </c>
      <c r="C9555" s="5">
        <v>41540</v>
      </c>
      <c r="D9555" s="5">
        <v>41545</v>
      </c>
      <c r="E9555" s="4" t="s">
        <v>52</v>
      </c>
      <c r="F9555" s="4" t="s">
        <v>3520</v>
      </c>
      <c r="G9555" s="4" t="s">
        <v>3521</v>
      </c>
      <c r="H9555" s="4" t="s">
        <v>43</v>
      </c>
      <c r="I9555" s="4" t="s">
        <v>29</v>
      </c>
      <c r="J9555" s="4" t="s">
        <v>4802</v>
      </c>
      <c r="K9555" s="4" t="s">
        <v>459</v>
      </c>
      <c r="L9555" s="4" t="s">
        <v>46</v>
      </c>
      <c r="M9555" s="4" t="s">
        <v>1542</v>
      </c>
      <c r="N9555" s="4" t="s">
        <v>34</v>
      </c>
      <c r="O9555" s="4" t="s">
        <v>67</v>
      </c>
      <c r="P9555" s="4" t="s">
        <v>1543</v>
      </c>
      <c r="Q9555" s="4">
        <v>68.432000000000016</v>
      </c>
      <c r="R9555" s="4">
        <v>7</v>
      </c>
      <c r="S9555" s="4">
        <v>0.2</v>
      </c>
      <c r="T9555" s="4">
        <v>9.7760000000000016</v>
      </c>
      <c r="U9555" s="4">
        <v>8.5539999999999878</v>
      </c>
      <c r="V9555" s="4">
        <v>0.12499999999999979</v>
      </c>
      <c r="W9555" s="4">
        <v>5</v>
      </c>
      <c r="X9555" s="4" t="s">
        <v>10934</v>
      </c>
    </row>
    <row r="9556" spans="1:24" x14ac:dyDescent="0.35">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x14ac:dyDescent="0.35">
      <c r="A9557" s="4">
        <v>9556</v>
      </c>
      <c r="B9557" s="4" t="s">
        <v>10698</v>
      </c>
      <c r="C9557" s="5">
        <v>41241</v>
      </c>
      <c r="D9557" s="5">
        <v>41245</v>
      </c>
      <c r="E9557" s="4" t="s">
        <v>52</v>
      </c>
      <c r="F9557" s="4" t="s">
        <v>6336</v>
      </c>
      <c r="G9557" s="4" t="s">
        <v>6337</v>
      </c>
      <c r="H9557" s="4" t="s">
        <v>28</v>
      </c>
      <c r="I9557" s="4" t="s">
        <v>29</v>
      </c>
      <c r="J9557" s="4" t="s">
        <v>499</v>
      </c>
      <c r="K9557" s="4" t="s">
        <v>500</v>
      </c>
      <c r="L9557" s="4" t="s">
        <v>150</v>
      </c>
      <c r="M9557" s="4" t="s">
        <v>3991</v>
      </c>
      <c r="N9557" s="4" t="s">
        <v>48</v>
      </c>
      <c r="O9557" s="4" t="s">
        <v>271</v>
      </c>
      <c r="P9557" s="4" t="s">
        <v>188</v>
      </c>
      <c r="Q9557" s="4">
        <v>3.008</v>
      </c>
      <c r="R9557" s="4">
        <v>2</v>
      </c>
      <c r="S9557" s="4">
        <v>0.2</v>
      </c>
      <c r="T9557" s="4">
        <v>1.504</v>
      </c>
      <c r="U9557" s="4">
        <v>0.56399999999999983</v>
      </c>
      <c r="V9557" s="4">
        <v>0.18749999999999994</v>
      </c>
      <c r="W9557" s="4">
        <v>4</v>
      </c>
      <c r="X9557" s="4" t="s">
        <v>10933</v>
      </c>
    </row>
    <row r="9558" spans="1:24" x14ac:dyDescent="0.35">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x14ac:dyDescent="0.35">
      <c r="A9559" s="4">
        <v>9558</v>
      </c>
      <c r="B9559" s="4" t="s">
        <v>10700</v>
      </c>
      <c r="C9559" s="5">
        <v>40833</v>
      </c>
      <c r="D9559" s="5">
        <v>40835</v>
      </c>
      <c r="E9559" s="4" t="s">
        <v>25</v>
      </c>
      <c r="F9559" s="4" t="s">
        <v>3655</v>
      </c>
      <c r="G9559" s="4" t="s">
        <v>3656</v>
      </c>
      <c r="H9559" s="4" t="s">
        <v>28</v>
      </c>
      <c r="I9559" s="4" t="s">
        <v>29</v>
      </c>
      <c r="J9559" s="4" t="s">
        <v>186</v>
      </c>
      <c r="K9559" s="4" t="s">
        <v>106</v>
      </c>
      <c r="L9559" s="4" t="s">
        <v>107</v>
      </c>
      <c r="M9559" s="4" t="s">
        <v>6346</v>
      </c>
      <c r="N9559" s="4" t="s">
        <v>34</v>
      </c>
      <c r="O9559" s="4" t="s">
        <v>67</v>
      </c>
      <c r="P9559" s="4" t="s">
        <v>6347</v>
      </c>
      <c r="Q9559" s="4">
        <v>5.3120000000000003</v>
      </c>
      <c r="R9559" s="4">
        <v>2</v>
      </c>
      <c r="S9559" s="4">
        <v>0.6</v>
      </c>
      <c r="T9559" s="4">
        <v>2.6560000000000001</v>
      </c>
      <c r="U9559" s="4">
        <v>-1.5935999999999995</v>
      </c>
      <c r="V9559" s="4">
        <v>-0.29999999999999988</v>
      </c>
      <c r="W9559" s="4">
        <v>2</v>
      </c>
      <c r="X9559" s="4" t="s">
        <v>10933</v>
      </c>
    </row>
    <row r="9560" spans="1:24" x14ac:dyDescent="0.35">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x14ac:dyDescent="0.35">
      <c r="A9561" s="4">
        <v>9560</v>
      </c>
      <c r="B9561" s="4" t="s">
        <v>10701</v>
      </c>
      <c r="C9561" s="5">
        <v>41398</v>
      </c>
      <c r="D9561" s="5">
        <v>41400</v>
      </c>
      <c r="E9561" s="4" t="s">
        <v>190</v>
      </c>
      <c r="F9561" s="4" t="s">
        <v>10702</v>
      </c>
      <c r="G9561" s="4" t="s">
        <v>10703</v>
      </c>
      <c r="H9561" s="4" t="s">
        <v>28</v>
      </c>
      <c r="I9561" s="4" t="s">
        <v>29</v>
      </c>
      <c r="J9561" s="4" t="s">
        <v>608</v>
      </c>
      <c r="K9561" s="4" t="s">
        <v>500</v>
      </c>
      <c r="L9561" s="4" t="s">
        <v>150</v>
      </c>
      <c r="M9561" s="4" t="s">
        <v>4665</v>
      </c>
      <c r="N9561" s="4" t="s">
        <v>48</v>
      </c>
      <c r="O9561" s="4" t="s">
        <v>61</v>
      </c>
      <c r="P9561" s="4" t="s">
        <v>4666</v>
      </c>
      <c r="Q9561" s="4">
        <v>195.64</v>
      </c>
      <c r="R9561" s="4">
        <v>5</v>
      </c>
      <c r="S9561" s="4">
        <v>0.2</v>
      </c>
      <c r="T9561" s="4">
        <v>39.128</v>
      </c>
      <c r="U9561" s="4">
        <v>-44.018999999999991</v>
      </c>
      <c r="V9561" s="4">
        <v>-0.22499999999999998</v>
      </c>
      <c r="W9561" s="4">
        <v>2</v>
      </c>
      <c r="X9561" s="4" t="s">
        <v>10933</v>
      </c>
    </row>
    <row r="9562" spans="1:24" x14ac:dyDescent="0.35">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x14ac:dyDescent="0.35">
      <c r="A9563" s="4">
        <v>9562</v>
      </c>
      <c r="B9563" s="4" t="s">
        <v>10701</v>
      </c>
      <c r="C9563" s="5">
        <v>41398</v>
      </c>
      <c r="D9563" s="5">
        <v>41400</v>
      </c>
      <c r="E9563" s="4" t="s">
        <v>190</v>
      </c>
      <c r="F9563" s="4" t="s">
        <v>10702</v>
      </c>
      <c r="G9563" s="4" t="s">
        <v>10703</v>
      </c>
      <c r="H9563" s="4" t="s">
        <v>28</v>
      </c>
      <c r="I9563" s="4" t="s">
        <v>29</v>
      </c>
      <c r="J9563" s="4" t="s">
        <v>608</v>
      </c>
      <c r="K9563" s="4" t="s">
        <v>500</v>
      </c>
      <c r="L9563" s="4" t="s">
        <v>150</v>
      </c>
      <c r="M9563" s="4" t="s">
        <v>5440</v>
      </c>
      <c r="N9563" s="4" t="s">
        <v>73</v>
      </c>
      <c r="O9563" s="4" t="s">
        <v>163</v>
      </c>
      <c r="P9563" s="4" t="s">
        <v>5441</v>
      </c>
      <c r="Q9563" s="4">
        <v>431.97600000000006</v>
      </c>
      <c r="R9563" s="4">
        <v>3</v>
      </c>
      <c r="S9563" s="4">
        <v>0.2</v>
      </c>
      <c r="T9563" s="4">
        <v>143.99200000000002</v>
      </c>
      <c r="U9563" s="4">
        <v>-75.59580000000004</v>
      </c>
      <c r="V9563" s="4">
        <v>-0.17500000000000007</v>
      </c>
      <c r="W9563" s="4">
        <v>2</v>
      </c>
      <c r="X9563" s="4" t="s">
        <v>10933</v>
      </c>
    </row>
    <row r="9564" spans="1:24" x14ac:dyDescent="0.35">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x14ac:dyDescent="0.35">
      <c r="A9565" s="4">
        <v>9564</v>
      </c>
      <c r="B9565" s="4" t="s">
        <v>10701</v>
      </c>
      <c r="C9565" s="5">
        <v>41398</v>
      </c>
      <c r="D9565" s="5">
        <v>41400</v>
      </c>
      <c r="E9565" s="4" t="s">
        <v>190</v>
      </c>
      <c r="F9565" s="4" t="s">
        <v>10702</v>
      </c>
      <c r="G9565" s="4" t="s">
        <v>10703</v>
      </c>
      <c r="H9565" s="4" t="s">
        <v>28</v>
      </c>
      <c r="I9565" s="4" t="s">
        <v>29</v>
      </c>
      <c r="J9565" s="4" t="s">
        <v>608</v>
      </c>
      <c r="K9565" s="4" t="s">
        <v>500</v>
      </c>
      <c r="L9565" s="4" t="s">
        <v>150</v>
      </c>
      <c r="M9565" s="4" t="s">
        <v>5520</v>
      </c>
      <c r="N9565" s="4" t="s">
        <v>48</v>
      </c>
      <c r="O9565" s="4" t="s">
        <v>49</v>
      </c>
      <c r="P9565" s="4" t="s">
        <v>5521</v>
      </c>
      <c r="Q9565" s="4">
        <v>6</v>
      </c>
      <c r="R9565" s="4">
        <v>2</v>
      </c>
      <c r="S9565" s="4">
        <v>0.2</v>
      </c>
      <c r="T9565" s="4">
        <v>3</v>
      </c>
      <c r="U9565" s="4">
        <v>2.0999999999999996</v>
      </c>
      <c r="V9565" s="4">
        <v>0.34999999999999992</v>
      </c>
      <c r="W9565" s="4">
        <v>2</v>
      </c>
      <c r="X9565" s="4" t="s">
        <v>10933</v>
      </c>
    </row>
    <row r="9566" spans="1:24" x14ac:dyDescent="0.35">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x14ac:dyDescent="0.35">
      <c r="A9567" s="4">
        <v>9566</v>
      </c>
      <c r="B9567" s="4" t="s">
        <v>10707</v>
      </c>
      <c r="C9567" s="5">
        <v>40633</v>
      </c>
      <c r="D9567" s="5">
        <v>40633</v>
      </c>
      <c r="E9567" s="4" t="s">
        <v>1292</v>
      </c>
      <c r="F9567" s="4" t="s">
        <v>1947</v>
      </c>
      <c r="G9567" s="4" t="s">
        <v>1948</v>
      </c>
      <c r="H9567" s="4" t="s">
        <v>28</v>
      </c>
      <c r="I9567" s="4" t="s">
        <v>29</v>
      </c>
      <c r="J9567" s="4" t="s">
        <v>902</v>
      </c>
      <c r="K9567" s="4" t="s">
        <v>56</v>
      </c>
      <c r="L9567" s="4" t="s">
        <v>32</v>
      </c>
      <c r="M9567" s="4" t="s">
        <v>944</v>
      </c>
      <c r="N9567" s="4" t="s">
        <v>34</v>
      </c>
      <c r="O9567" s="4" t="s">
        <v>38</v>
      </c>
      <c r="P9567" s="4" t="s">
        <v>945</v>
      </c>
      <c r="Q9567" s="4">
        <v>1125.4879999999998</v>
      </c>
      <c r="R9567" s="4">
        <v>7</v>
      </c>
      <c r="S9567" s="4">
        <v>0.2</v>
      </c>
      <c r="T9567" s="4">
        <v>160.78399999999996</v>
      </c>
      <c r="U9567" s="4">
        <v>98.480200000000082</v>
      </c>
      <c r="V9567" s="4">
        <v>8.7500000000000092E-2</v>
      </c>
      <c r="W9567" s="4">
        <v>0</v>
      </c>
      <c r="X9567" s="4" t="s">
        <v>10935</v>
      </c>
    </row>
    <row r="9568" spans="1:24" x14ac:dyDescent="0.35">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x14ac:dyDescent="0.35">
      <c r="A9569" s="4">
        <v>9568</v>
      </c>
      <c r="B9569" s="4" t="s">
        <v>10707</v>
      </c>
      <c r="C9569" s="5">
        <v>40633</v>
      </c>
      <c r="D9569" s="5">
        <v>40633</v>
      </c>
      <c r="E9569" s="4" t="s">
        <v>1292</v>
      </c>
      <c r="F9569" s="4" t="s">
        <v>1947</v>
      </c>
      <c r="G9569" s="4" t="s">
        <v>1948</v>
      </c>
      <c r="H9569" s="4" t="s">
        <v>28</v>
      </c>
      <c r="I9569" s="4" t="s">
        <v>29</v>
      </c>
      <c r="J9569" s="4" t="s">
        <v>902</v>
      </c>
      <c r="K9569" s="4" t="s">
        <v>56</v>
      </c>
      <c r="L9569" s="4" t="s">
        <v>32</v>
      </c>
      <c r="M9569" s="4" t="s">
        <v>784</v>
      </c>
      <c r="N9569" s="4" t="s">
        <v>48</v>
      </c>
      <c r="O9569" s="4" t="s">
        <v>70</v>
      </c>
      <c r="P9569" s="4" t="s">
        <v>785</v>
      </c>
      <c r="Q9569" s="4">
        <v>4.032</v>
      </c>
      <c r="R9569" s="4">
        <v>2</v>
      </c>
      <c r="S9569" s="4">
        <v>0.2</v>
      </c>
      <c r="T9569" s="4">
        <v>2.016</v>
      </c>
      <c r="U9569" s="4">
        <v>1.0584000000000002</v>
      </c>
      <c r="V9569" s="4">
        <v>0.26250000000000007</v>
      </c>
      <c r="W9569" s="4">
        <v>0</v>
      </c>
      <c r="X9569" s="4" t="s">
        <v>10935</v>
      </c>
    </row>
    <row r="9570" spans="1:24" x14ac:dyDescent="0.35">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x14ac:dyDescent="0.35">
      <c r="A9571" s="4">
        <v>9570</v>
      </c>
      <c r="B9571" s="4" t="s">
        <v>10709</v>
      </c>
      <c r="C9571" s="5">
        <v>41176</v>
      </c>
      <c r="D9571" s="5">
        <v>41176</v>
      </c>
      <c r="E9571" s="4" t="s">
        <v>1292</v>
      </c>
      <c r="F9571" s="4" t="s">
        <v>801</v>
      </c>
      <c r="G9571" s="4" t="s">
        <v>802</v>
      </c>
      <c r="H9571" s="4" t="s">
        <v>28</v>
      </c>
      <c r="I9571" s="4" t="s">
        <v>29</v>
      </c>
      <c r="J9571" s="4" t="s">
        <v>499</v>
      </c>
      <c r="K9571" s="4" t="s">
        <v>500</v>
      </c>
      <c r="L9571" s="4" t="s">
        <v>150</v>
      </c>
      <c r="M9571" s="4" t="s">
        <v>5745</v>
      </c>
      <c r="N9571" s="4" t="s">
        <v>48</v>
      </c>
      <c r="O9571" s="4" t="s">
        <v>77</v>
      </c>
      <c r="P9571" s="4" t="s">
        <v>5746</v>
      </c>
      <c r="Q9571" s="4">
        <v>6.732000000000002</v>
      </c>
      <c r="R9571" s="4">
        <v>6</v>
      </c>
      <c r="S9571" s="4">
        <v>0.7</v>
      </c>
      <c r="T9571" s="4">
        <v>1.1220000000000003</v>
      </c>
      <c r="U9571" s="4">
        <v>-4.4879999999999978</v>
      </c>
      <c r="V9571" s="4">
        <v>-0.66666666666666619</v>
      </c>
      <c r="W9571" s="4">
        <v>0</v>
      </c>
      <c r="X9571" s="4" t="s">
        <v>10935</v>
      </c>
    </row>
    <row r="9572" spans="1:24" x14ac:dyDescent="0.35">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x14ac:dyDescent="0.35">
      <c r="A9573" s="4">
        <v>9572</v>
      </c>
      <c r="B9573" s="4" t="s">
        <v>10709</v>
      </c>
      <c r="C9573" s="5">
        <v>41176</v>
      </c>
      <c r="D9573" s="5">
        <v>41176</v>
      </c>
      <c r="E9573" s="4" t="s">
        <v>1292</v>
      </c>
      <c r="F9573" s="4" t="s">
        <v>801</v>
      </c>
      <c r="G9573" s="4" t="s">
        <v>802</v>
      </c>
      <c r="H9573" s="4" t="s">
        <v>28</v>
      </c>
      <c r="I9573" s="4" t="s">
        <v>29</v>
      </c>
      <c r="J9573" s="4" t="s">
        <v>499</v>
      </c>
      <c r="K9573" s="4" t="s">
        <v>500</v>
      </c>
      <c r="L9573" s="4" t="s">
        <v>150</v>
      </c>
      <c r="M9573" s="4" t="s">
        <v>7426</v>
      </c>
      <c r="N9573" s="4" t="s">
        <v>48</v>
      </c>
      <c r="O9573" s="4" t="s">
        <v>175</v>
      </c>
      <c r="P9573" s="4" t="s">
        <v>7427</v>
      </c>
      <c r="Q9573" s="4">
        <v>15.840000000000002</v>
      </c>
      <c r="R9573" s="4">
        <v>2</v>
      </c>
      <c r="S9573" s="4">
        <v>0.2</v>
      </c>
      <c r="T9573" s="4">
        <v>7.9200000000000008</v>
      </c>
      <c r="U9573" s="4">
        <v>5.5439999999999987</v>
      </c>
      <c r="V9573" s="4">
        <v>0.34999999999999987</v>
      </c>
      <c r="W9573" s="4">
        <v>0</v>
      </c>
      <c r="X9573" s="4" t="s">
        <v>10935</v>
      </c>
    </row>
    <row r="9574" spans="1:24" x14ac:dyDescent="0.35">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x14ac:dyDescent="0.35">
      <c r="A9575" s="4">
        <v>9574</v>
      </c>
      <c r="B9575" s="4" t="s">
        <v>10709</v>
      </c>
      <c r="C9575" s="5">
        <v>41176</v>
      </c>
      <c r="D9575" s="5">
        <v>41176</v>
      </c>
      <c r="E9575" s="4" t="s">
        <v>1292</v>
      </c>
      <c r="F9575" s="4" t="s">
        <v>801</v>
      </c>
      <c r="G9575" s="4" t="s">
        <v>802</v>
      </c>
      <c r="H9575" s="4" t="s">
        <v>28</v>
      </c>
      <c r="I9575" s="4" t="s">
        <v>29</v>
      </c>
      <c r="J9575" s="4" t="s">
        <v>499</v>
      </c>
      <c r="K9575" s="4" t="s">
        <v>500</v>
      </c>
      <c r="L9575" s="4" t="s">
        <v>150</v>
      </c>
      <c r="M9575" s="4" t="s">
        <v>4164</v>
      </c>
      <c r="N9575" s="4" t="s">
        <v>48</v>
      </c>
      <c r="O9575" s="4" t="s">
        <v>70</v>
      </c>
      <c r="P9575" s="4" t="s">
        <v>4165</v>
      </c>
      <c r="Q9575" s="4">
        <v>17.12</v>
      </c>
      <c r="R9575" s="4">
        <v>5</v>
      </c>
      <c r="S9575" s="4">
        <v>0.2</v>
      </c>
      <c r="T9575" s="4">
        <v>3.4240000000000004</v>
      </c>
      <c r="U9575" s="4">
        <v>1.9259999999999975</v>
      </c>
      <c r="V9575" s="4">
        <v>0.11249999999999985</v>
      </c>
      <c r="W9575" s="4">
        <v>0</v>
      </c>
      <c r="X9575" s="4" t="s">
        <v>10935</v>
      </c>
    </row>
    <row r="9576" spans="1:24" x14ac:dyDescent="0.35">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x14ac:dyDescent="0.35">
      <c r="A9577" s="4">
        <v>9576</v>
      </c>
      <c r="B9577" s="4" t="s">
        <v>10711</v>
      </c>
      <c r="C9577" s="5">
        <v>41055</v>
      </c>
      <c r="D9577" s="5">
        <v>41057</v>
      </c>
      <c r="E9577" s="4" t="s">
        <v>25</v>
      </c>
      <c r="F9577" s="4" t="s">
        <v>4363</v>
      </c>
      <c r="G9577" s="4" t="s">
        <v>4364</v>
      </c>
      <c r="H9577" s="4" t="s">
        <v>28</v>
      </c>
      <c r="I9577" s="4" t="s">
        <v>29</v>
      </c>
      <c r="J9577" s="4" t="s">
        <v>680</v>
      </c>
      <c r="K9577" s="4" t="s">
        <v>106</v>
      </c>
      <c r="L9577" s="4" t="s">
        <v>107</v>
      </c>
      <c r="M9577" s="4" t="s">
        <v>386</v>
      </c>
      <c r="N9577" s="4" t="s">
        <v>34</v>
      </c>
      <c r="O9577" s="4" t="s">
        <v>38</v>
      </c>
      <c r="P9577" s="4" t="s">
        <v>387</v>
      </c>
      <c r="Q9577" s="4">
        <v>105.68599999999999</v>
      </c>
      <c r="R9577" s="4">
        <v>1</v>
      </c>
      <c r="S9577" s="4">
        <v>0.3</v>
      </c>
      <c r="T9577" s="4">
        <v>105.68599999999999</v>
      </c>
      <c r="U9577" s="4">
        <v>-28.686199999999999</v>
      </c>
      <c r="V9577" s="4">
        <v>-0.27142857142857146</v>
      </c>
      <c r="W9577" s="4">
        <v>2</v>
      </c>
      <c r="X9577" s="4" t="s">
        <v>10933</v>
      </c>
    </row>
    <row r="9578" spans="1:24" x14ac:dyDescent="0.35">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x14ac:dyDescent="0.35">
      <c r="A9579" s="4">
        <v>9578</v>
      </c>
      <c r="B9579" s="4" t="s">
        <v>10711</v>
      </c>
      <c r="C9579" s="5">
        <v>41055</v>
      </c>
      <c r="D9579" s="5">
        <v>41057</v>
      </c>
      <c r="E9579" s="4" t="s">
        <v>25</v>
      </c>
      <c r="F9579" s="4" t="s">
        <v>4363</v>
      </c>
      <c r="G9579" s="4" t="s">
        <v>4364</v>
      </c>
      <c r="H9579" s="4" t="s">
        <v>28</v>
      </c>
      <c r="I9579" s="4" t="s">
        <v>29</v>
      </c>
      <c r="J9579" s="4" t="s">
        <v>680</v>
      </c>
      <c r="K9579" s="4" t="s">
        <v>106</v>
      </c>
      <c r="L9579" s="4" t="s">
        <v>107</v>
      </c>
      <c r="M9579" s="4" t="s">
        <v>4579</v>
      </c>
      <c r="N9579" s="4" t="s">
        <v>34</v>
      </c>
      <c r="O9579" s="4" t="s">
        <v>38</v>
      </c>
      <c r="P9579" s="4" t="s">
        <v>4580</v>
      </c>
      <c r="Q9579" s="4">
        <v>104.93</v>
      </c>
      <c r="R9579" s="4">
        <v>5</v>
      </c>
      <c r="S9579" s="4">
        <v>0.3</v>
      </c>
      <c r="T9579" s="4">
        <v>20.986000000000001</v>
      </c>
      <c r="U9579" s="4">
        <v>-4.4969999999999999</v>
      </c>
      <c r="V9579" s="4">
        <v>-4.2857142857142851E-2</v>
      </c>
      <c r="W9579" s="4">
        <v>2</v>
      </c>
      <c r="X9579" s="4" t="s">
        <v>10933</v>
      </c>
    </row>
    <row r="9580" spans="1:24" x14ac:dyDescent="0.35">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x14ac:dyDescent="0.35">
      <c r="A9581" s="4">
        <v>9580</v>
      </c>
      <c r="B9581" s="4" t="s">
        <v>10712</v>
      </c>
      <c r="C9581" s="5">
        <v>41897</v>
      </c>
      <c r="D9581" s="5">
        <v>41899</v>
      </c>
      <c r="E9581" s="4" t="s">
        <v>190</v>
      </c>
      <c r="F9581" s="4" t="s">
        <v>419</v>
      </c>
      <c r="G9581" s="4" t="s">
        <v>420</v>
      </c>
      <c r="H9581" s="4" t="s">
        <v>104</v>
      </c>
      <c r="I9581" s="4" t="s">
        <v>29</v>
      </c>
      <c r="J9581" s="4" t="s">
        <v>268</v>
      </c>
      <c r="K9581" s="4" t="s">
        <v>269</v>
      </c>
      <c r="L9581" s="4" t="s">
        <v>150</v>
      </c>
      <c r="M9581" s="4" t="s">
        <v>4151</v>
      </c>
      <c r="N9581" s="4" t="s">
        <v>48</v>
      </c>
      <c r="O9581" s="4" t="s">
        <v>61</v>
      </c>
      <c r="P9581" s="4" t="s">
        <v>4152</v>
      </c>
      <c r="Q9581" s="4">
        <v>70.98</v>
      </c>
      <c r="R9581" s="4">
        <v>1</v>
      </c>
      <c r="S9581" s="4">
        <v>0</v>
      </c>
      <c r="T9581" s="4">
        <v>70.98</v>
      </c>
      <c r="U9581" s="4">
        <v>3.5489999999999924</v>
      </c>
      <c r="V9581" s="4">
        <v>4.9999999999999892E-2</v>
      </c>
      <c r="W9581" s="4">
        <v>2</v>
      </c>
      <c r="X9581" s="4" t="s">
        <v>10933</v>
      </c>
    </row>
    <row r="9582" spans="1:24" x14ac:dyDescent="0.35">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x14ac:dyDescent="0.35">
      <c r="A9583" s="4">
        <v>9582</v>
      </c>
      <c r="B9583" s="4" t="s">
        <v>10712</v>
      </c>
      <c r="C9583" s="5">
        <v>41897</v>
      </c>
      <c r="D9583" s="5">
        <v>41899</v>
      </c>
      <c r="E9583" s="4" t="s">
        <v>190</v>
      </c>
      <c r="F9583" s="4" t="s">
        <v>419</v>
      </c>
      <c r="G9583" s="4" t="s">
        <v>420</v>
      </c>
      <c r="H9583" s="4" t="s">
        <v>104</v>
      </c>
      <c r="I9583" s="4" t="s">
        <v>29</v>
      </c>
      <c r="J9583" s="4" t="s">
        <v>268</v>
      </c>
      <c r="K9583" s="4" t="s">
        <v>269</v>
      </c>
      <c r="L9583" s="4" t="s">
        <v>150</v>
      </c>
      <c r="M9583" s="4" t="s">
        <v>6957</v>
      </c>
      <c r="N9583" s="4" t="s">
        <v>34</v>
      </c>
      <c r="O9583" s="4" t="s">
        <v>38</v>
      </c>
      <c r="P9583" s="4" t="s">
        <v>6958</v>
      </c>
      <c r="Q9583" s="4">
        <v>589.41</v>
      </c>
      <c r="R9583" s="4">
        <v>5</v>
      </c>
      <c r="S9583" s="4">
        <v>0.1</v>
      </c>
      <c r="T9583" s="4">
        <v>117.88199999999999</v>
      </c>
      <c r="U9583" s="4">
        <v>-6.5490000000000492</v>
      </c>
      <c r="V9583" s="4">
        <v>-1.1111111111111195E-2</v>
      </c>
      <c r="W9583" s="4">
        <v>2</v>
      </c>
      <c r="X9583" s="4" t="s">
        <v>10933</v>
      </c>
    </row>
    <row r="9584" spans="1:24" x14ac:dyDescent="0.35">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x14ac:dyDescent="0.35">
      <c r="A9585" s="4">
        <v>9584</v>
      </c>
      <c r="B9585" s="4" t="s">
        <v>10714</v>
      </c>
      <c r="C9585" s="5">
        <v>41816</v>
      </c>
      <c r="D9585" s="5">
        <v>41818</v>
      </c>
      <c r="E9585" s="4" t="s">
        <v>25</v>
      </c>
      <c r="F9585" s="4" t="s">
        <v>8355</v>
      </c>
      <c r="G9585" s="4" t="s">
        <v>8356</v>
      </c>
      <c r="H9585" s="4" t="s">
        <v>28</v>
      </c>
      <c r="I9585" s="4" t="s">
        <v>29</v>
      </c>
      <c r="J9585" s="4" t="s">
        <v>268</v>
      </c>
      <c r="K9585" s="4" t="s">
        <v>269</v>
      </c>
      <c r="L9585" s="4" t="s">
        <v>150</v>
      </c>
      <c r="M9585" s="4" t="s">
        <v>5021</v>
      </c>
      <c r="N9585" s="4" t="s">
        <v>34</v>
      </c>
      <c r="O9585" s="4" t="s">
        <v>35</v>
      </c>
      <c r="P9585" s="4" t="s">
        <v>5022</v>
      </c>
      <c r="Q9585" s="4">
        <v>400.78400000000005</v>
      </c>
      <c r="R9585" s="4">
        <v>1</v>
      </c>
      <c r="S9585" s="4">
        <v>0.2</v>
      </c>
      <c r="T9585" s="4">
        <v>400.78400000000005</v>
      </c>
      <c r="U9585" s="4">
        <v>-5.0098000000000269</v>
      </c>
      <c r="V9585" s="4">
        <v>-1.2500000000000065E-2</v>
      </c>
      <c r="W9585" s="4">
        <v>2</v>
      </c>
      <c r="X9585" s="4" t="s">
        <v>10933</v>
      </c>
    </row>
    <row r="9586" spans="1:24" x14ac:dyDescent="0.35">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x14ac:dyDescent="0.35">
      <c r="A9587" s="4">
        <v>9586</v>
      </c>
      <c r="B9587" s="4" t="s">
        <v>10716</v>
      </c>
      <c r="C9587" s="5">
        <v>41513</v>
      </c>
      <c r="D9587" s="5">
        <v>41515</v>
      </c>
      <c r="E9587" s="4" t="s">
        <v>190</v>
      </c>
      <c r="F9587" s="4" t="s">
        <v>3844</v>
      </c>
      <c r="G9587" s="4" t="s">
        <v>3845</v>
      </c>
      <c r="H9587" s="4" t="s">
        <v>43</v>
      </c>
      <c r="I9587" s="4" t="s">
        <v>29</v>
      </c>
      <c r="J9587" s="4" t="s">
        <v>1421</v>
      </c>
      <c r="K9587" s="4" t="s">
        <v>56</v>
      </c>
      <c r="L9587" s="4" t="s">
        <v>32</v>
      </c>
      <c r="M9587" s="4" t="s">
        <v>5849</v>
      </c>
      <c r="N9587" s="4" t="s">
        <v>48</v>
      </c>
      <c r="O9587" s="4" t="s">
        <v>92</v>
      </c>
      <c r="P9587" s="4" t="s">
        <v>5850</v>
      </c>
      <c r="Q9587" s="4">
        <v>31.007999999999999</v>
      </c>
      <c r="R9587" s="4">
        <v>1</v>
      </c>
      <c r="S9587" s="4">
        <v>0.2</v>
      </c>
      <c r="T9587" s="4">
        <v>31.007999999999999</v>
      </c>
      <c r="U9587" s="4">
        <v>11.240400000000001</v>
      </c>
      <c r="V9587" s="4">
        <v>0.36250000000000004</v>
      </c>
      <c r="W9587" s="4">
        <v>2</v>
      </c>
      <c r="X9587" s="4" t="s">
        <v>10933</v>
      </c>
    </row>
    <row r="9588" spans="1:24" x14ac:dyDescent="0.35">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x14ac:dyDescent="0.35">
      <c r="A9589" s="4">
        <v>9588</v>
      </c>
      <c r="B9589" s="4" t="s">
        <v>10718</v>
      </c>
      <c r="C9589" s="5">
        <v>41747</v>
      </c>
      <c r="D9589" s="5">
        <v>41752</v>
      </c>
      <c r="E9589" s="4" t="s">
        <v>52</v>
      </c>
      <c r="F9589" s="4" t="s">
        <v>5336</v>
      </c>
      <c r="G9589" s="4" t="s">
        <v>5337</v>
      </c>
      <c r="H9589" s="4" t="s">
        <v>43</v>
      </c>
      <c r="I9589" s="4" t="s">
        <v>29</v>
      </c>
      <c r="J9589" s="4" t="s">
        <v>305</v>
      </c>
      <c r="K9589" s="4" t="s">
        <v>213</v>
      </c>
      <c r="L9589" s="4" t="s">
        <v>107</v>
      </c>
      <c r="M9589" s="4" t="s">
        <v>3444</v>
      </c>
      <c r="N9589" s="4" t="s">
        <v>48</v>
      </c>
      <c r="O9589" s="4" t="s">
        <v>61</v>
      </c>
      <c r="P9589" s="4" t="s">
        <v>3445</v>
      </c>
      <c r="Q9589" s="4">
        <v>195.136</v>
      </c>
      <c r="R9589" s="4">
        <v>4</v>
      </c>
      <c r="S9589" s="4">
        <v>0.2</v>
      </c>
      <c r="T9589" s="4">
        <v>48.783999999999999</v>
      </c>
      <c r="U9589" s="4">
        <v>-43.9056</v>
      </c>
      <c r="V9589" s="4">
        <v>-0.22500000000000001</v>
      </c>
      <c r="W9589" s="4">
        <v>5</v>
      </c>
      <c r="X9589" s="4" t="s">
        <v>10934</v>
      </c>
    </row>
    <row r="9590" spans="1:24" x14ac:dyDescent="0.35">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x14ac:dyDescent="0.35">
      <c r="A9591" s="4">
        <v>9590</v>
      </c>
      <c r="B9591" s="4" t="s">
        <v>10720</v>
      </c>
      <c r="C9591" s="5">
        <v>40674</v>
      </c>
      <c r="D9591" s="5">
        <v>40678</v>
      </c>
      <c r="E9591" s="4" t="s">
        <v>52</v>
      </c>
      <c r="F9591" s="4" t="s">
        <v>10093</v>
      </c>
      <c r="G9591" s="4" t="s">
        <v>10094</v>
      </c>
      <c r="H9591" s="4" t="s">
        <v>104</v>
      </c>
      <c r="I9591" s="4" t="s">
        <v>29</v>
      </c>
      <c r="J9591" s="4" t="s">
        <v>305</v>
      </c>
      <c r="K9591" s="4" t="s">
        <v>213</v>
      </c>
      <c r="L9591" s="4" t="s">
        <v>107</v>
      </c>
      <c r="M9591" s="4" t="s">
        <v>8334</v>
      </c>
      <c r="N9591" s="4" t="s">
        <v>48</v>
      </c>
      <c r="O9591" s="4" t="s">
        <v>92</v>
      </c>
      <c r="P9591" s="4" t="s">
        <v>8335</v>
      </c>
      <c r="Q9591" s="4">
        <v>17.472000000000001</v>
      </c>
      <c r="R9591" s="4">
        <v>3</v>
      </c>
      <c r="S9591" s="4">
        <v>0.2</v>
      </c>
      <c r="T9591" s="4">
        <v>5.8240000000000007</v>
      </c>
      <c r="U9591" s="4">
        <v>5.6783999999999981</v>
      </c>
      <c r="V9591" s="4">
        <v>0.32499999999999984</v>
      </c>
      <c r="W9591" s="4">
        <v>4</v>
      </c>
      <c r="X9591" s="4" t="s">
        <v>10933</v>
      </c>
    </row>
    <row r="9592" spans="1:24" x14ac:dyDescent="0.35">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x14ac:dyDescent="0.35">
      <c r="A9593" s="4">
        <v>9592</v>
      </c>
      <c r="B9593" s="4" t="s">
        <v>10721</v>
      </c>
      <c r="C9593" s="5">
        <v>41484</v>
      </c>
      <c r="D9593" s="5">
        <v>41488</v>
      </c>
      <c r="E9593" s="4" t="s">
        <v>52</v>
      </c>
      <c r="F9593" s="4" t="s">
        <v>5222</v>
      </c>
      <c r="G9593" s="4" t="s">
        <v>5223</v>
      </c>
      <c r="H9593" s="4" t="s">
        <v>104</v>
      </c>
      <c r="I9593" s="4" t="s">
        <v>29</v>
      </c>
      <c r="J9593" s="4" t="s">
        <v>604</v>
      </c>
      <c r="K9593" s="4" t="s">
        <v>106</v>
      </c>
      <c r="L9593" s="4" t="s">
        <v>107</v>
      </c>
      <c r="M9593" s="4" t="s">
        <v>3471</v>
      </c>
      <c r="N9593" s="4" t="s">
        <v>34</v>
      </c>
      <c r="O9593" s="4" t="s">
        <v>67</v>
      </c>
      <c r="P9593" s="4" t="s">
        <v>3472</v>
      </c>
      <c r="Q9593" s="4">
        <v>24.700000000000003</v>
      </c>
      <c r="R9593" s="4">
        <v>5</v>
      </c>
      <c r="S9593" s="4">
        <v>0.6</v>
      </c>
      <c r="T9593" s="4">
        <v>4.9400000000000004</v>
      </c>
      <c r="U9593" s="4">
        <v>-9.8799999999999955</v>
      </c>
      <c r="V9593" s="4">
        <v>-0.39999999999999974</v>
      </c>
      <c r="W9593" s="4">
        <v>4</v>
      </c>
      <c r="X9593" s="4" t="s">
        <v>10933</v>
      </c>
    </row>
    <row r="9594" spans="1:24" x14ac:dyDescent="0.35">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x14ac:dyDescent="0.35">
      <c r="A9595" s="4">
        <v>9594</v>
      </c>
      <c r="B9595" s="4" t="s">
        <v>10722</v>
      </c>
      <c r="C9595" s="5">
        <v>41897</v>
      </c>
      <c r="D9595" s="5">
        <v>41902</v>
      </c>
      <c r="E9595" s="4" t="s">
        <v>52</v>
      </c>
      <c r="F9595" s="4" t="s">
        <v>4378</v>
      </c>
      <c r="G9595" s="4" t="s">
        <v>4379</v>
      </c>
      <c r="H9595" s="4" t="s">
        <v>28</v>
      </c>
      <c r="I9595" s="4" t="s">
        <v>29</v>
      </c>
      <c r="J9595" s="4" t="s">
        <v>268</v>
      </c>
      <c r="K9595" s="4" t="s">
        <v>269</v>
      </c>
      <c r="L9595" s="4" t="s">
        <v>150</v>
      </c>
      <c r="M9595" s="4" t="s">
        <v>6322</v>
      </c>
      <c r="N9595" s="4" t="s">
        <v>48</v>
      </c>
      <c r="O9595" s="4" t="s">
        <v>92</v>
      </c>
      <c r="P9595" s="4" t="s">
        <v>6323</v>
      </c>
      <c r="Q9595" s="4">
        <v>8.56</v>
      </c>
      <c r="R9595" s="4">
        <v>2</v>
      </c>
      <c r="S9595" s="4">
        <v>0</v>
      </c>
      <c r="T9595" s="4">
        <v>4.28</v>
      </c>
      <c r="U9595" s="4">
        <v>3.8519999999999994</v>
      </c>
      <c r="V9595" s="4">
        <v>0.4499999999999999</v>
      </c>
      <c r="W9595" s="4">
        <v>5</v>
      </c>
      <c r="X9595" s="4" t="s">
        <v>10934</v>
      </c>
    </row>
    <row r="9596" spans="1:24" x14ac:dyDescent="0.35">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x14ac:dyDescent="0.35">
      <c r="A9597" s="4">
        <v>9596</v>
      </c>
      <c r="B9597" s="4" t="s">
        <v>10723</v>
      </c>
      <c r="C9597" s="5">
        <v>41664</v>
      </c>
      <c r="D9597" s="5">
        <v>41669</v>
      </c>
      <c r="E9597" s="4" t="s">
        <v>52</v>
      </c>
      <c r="F9597" s="4" t="s">
        <v>3941</v>
      </c>
      <c r="G9597" s="4" t="s">
        <v>3942</v>
      </c>
      <c r="H9597" s="4" t="s">
        <v>43</v>
      </c>
      <c r="I9597" s="4" t="s">
        <v>29</v>
      </c>
      <c r="J9597" s="4" t="s">
        <v>632</v>
      </c>
      <c r="K9597" s="4" t="s">
        <v>45</v>
      </c>
      <c r="L9597" s="4" t="s">
        <v>46</v>
      </c>
      <c r="M9597" s="4" t="s">
        <v>143</v>
      </c>
      <c r="N9597" s="4" t="s">
        <v>48</v>
      </c>
      <c r="O9597" s="4" t="s">
        <v>80</v>
      </c>
      <c r="P9597" s="4" t="s">
        <v>144</v>
      </c>
      <c r="Q9597" s="4">
        <v>25.86</v>
      </c>
      <c r="R9597" s="4">
        <v>3</v>
      </c>
      <c r="S9597" s="4">
        <v>0</v>
      </c>
      <c r="T9597" s="4">
        <v>8.6199999999999992</v>
      </c>
      <c r="U9597" s="4">
        <v>6.7236000000000002</v>
      </c>
      <c r="V9597" s="4">
        <v>0.26</v>
      </c>
      <c r="W9597" s="4">
        <v>5</v>
      </c>
      <c r="X9597" s="4" t="s">
        <v>10934</v>
      </c>
    </row>
    <row r="9598" spans="1:24" x14ac:dyDescent="0.35">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x14ac:dyDescent="0.35">
      <c r="A9599" s="4">
        <v>9598</v>
      </c>
      <c r="B9599" s="4" t="s">
        <v>10723</v>
      </c>
      <c r="C9599" s="5">
        <v>41664</v>
      </c>
      <c r="D9599" s="5">
        <v>41669</v>
      </c>
      <c r="E9599" s="4" t="s">
        <v>52</v>
      </c>
      <c r="F9599" s="4" t="s">
        <v>3941</v>
      </c>
      <c r="G9599" s="4" t="s">
        <v>3942</v>
      </c>
      <c r="H9599" s="4" t="s">
        <v>43</v>
      </c>
      <c r="I9599" s="4" t="s">
        <v>29</v>
      </c>
      <c r="J9599" s="4" t="s">
        <v>632</v>
      </c>
      <c r="K9599" s="4" t="s">
        <v>45</v>
      </c>
      <c r="L9599" s="4" t="s">
        <v>46</v>
      </c>
      <c r="M9599" s="4" t="s">
        <v>7599</v>
      </c>
      <c r="N9599" s="4" t="s">
        <v>73</v>
      </c>
      <c r="O9599" s="4" t="s">
        <v>74</v>
      </c>
      <c r="P9599" s="4" t="s">
        <v>7600</v>
      </c>
      <c r="Q9599" s="4">
        <v>110.352</v>
      </c>
      <c r="R9599" s="4">
        <v>3</v>
      </c>
      <c r="S9599" s="4">
        <v>0.2</v>
      </c>
      <c r="T9599" s="4">
        <v>36.783999999999999</v>
      </c>
      <c r="U9599" s="4">
        <v>8.2763999999999953</v>
      </c>
      <c r="V9599" s="4">
        <v>7.4999999999999956E-2</v>
      </c>
      <c r="W9599" s="4">
        <v>5</v>
      </c>
      <c r="X9599" s="4" t="s">
        <v>10934</v>
      </c>
    </row>
    <row r="9600" spans="1:24" x14ac:dyDescent="0.35">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x14ac:dyDescent="0.35">
      <c r="A9601" s="4">
        <v>9600</v>
      </c>
      <c r="B9601" s="4" t="s">
        <v>10725</v>
      </c>
      <c r="C9601" s="5">
        <v>41013</v>
      </c>
      <c r="D9601" s="5">
        <v>41017</v>
      </c>
      <c r="E9601" s="4" t="s">
        <v>52</v>
      </c>
      <c r="F9601" s="4" t="s">
        <v>1999</v>
      </c>
      <c r="G9601" s="4" t="s">
        <v>2000</v>
      </c>
      <c r="H9601" s="4" t="s">
        <v>28</v>
      </c>
      <c r="I9601" s="4" t="s">
        <v>29</v>
      </c>
      <c r="J9601" s="4" t="s">
        <v>320</v>
      </c>
      <c r="K9601" s="4" t="s">
        <v>422</v>
      </c>
      <c r="L9601" s="4" t="s">
        <v>46</v>
      </c>
      <c r="M9601" s="4" t="s">
        <v>5422</v>
      </c>
      <c r="N9601" s="4" t="s">
        <v>48</v>
      </c>
      <c r="O9601" s="4" t="s">
        <v>80</v>
      </c>
      <c r="P9601" s="4" t="s">
        <v>5423</v>
      </c>
      <c r="Q9601" s="4">
        <v>35.207999999999998</v>
      </c>
      <c r="R9601" s="4">
        <v>1</v>
      </c>
      <c r="S9601" s="4">
        <v>0.2</v>
      </c>
      <c r="T9601" s="4">
        <v>35.207999999999998</v>
      </c>
      <c r="U9601" s="4">
        <v>2.6405999999999992</v>
      </c>
      <c r="V9601" s="4">
        <v>7.4999999999999983E-2</v>
      </c>
      <c r="W9601" s="4">
        <v>4</v>
      </c>
      <c r="X9601" s="4" t="s">
        <v>10933</v>
      </c>
    </row>
    <row r="9602" spans="1:24" x14ac:dyDescent="0.35">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x14ac:dyDescent="0.35">
      <c r="A9603" s="4">
        <v>9602</v>
      </c>
      <c r="B9603" s="4" t="s">
        <v>10727</v>
      </c>
      <c r="C9603" s="5">
        <v>41522</v>
      </c>
      <c r="D9603" s="5">
        <v>41527</v>
      </c>
      <c r="E9603" s="4" t="s">
        <v>52</v>
      </c>
      <c r="F9603" s="4" t="s">
        <v>1629</v>
      </c>
      <c r="G9603" s="4" t="s">
        <v>1630</v>
      </c>
      <c r="H9603" s="4" t="s">
        <v>28</v>
      </c>
      <c r="I9603" s="4" t="s">
        <v>29</v>
      </c>
      <c r="J9603" s="4" t="s">
        <v>3267</v>
      </c>
      <c r="K9603" s="4" t="s">
        <v>1709</v>
      </c>
      <c r="L9603" s="4" t="s">
        <v>32</v>
      </c>
      <c r="M9603" s="4" t="s">
        <v>4187</v>
      </c>
      <c r="N9603" s="4" t="s">
        <v>48</v>
      </c>
      <c r="O9603" s="4" t="s">
        <v>92</v>
      </c>
      <c r="P9603" s="4" t="s">
        <v>4188</v>
      </c>
      <c r="Q9603" s="4">
        <v>239.5</v>
      </c>
      <c r="R9603" s="4">
        <v>5</v>
      </c>
      <c r="S9603" s="4">
        <v>0</v>
      </c>
      <c r="T9603" s="4">
        <v>47.9</v>
      </c>
      <c r="U9603" s="4">
        <v>114.95999999999998</v>
      </c>
      <c r="V9603" s="4">
        <v>0.47999999999999993</v>
      </c>
      <c r="W9603" s="4">
        <v>5</v>
      </c>
      <c r="X9603" s="4" t="s">
        <v>10934</v>
      </c>
    </row>
    <row r="9604" spans="1:24" x14ac:dyDescent="0.35">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x14ac:dyDescent="0.35">
      <c r="A9605" s="4">
        <v>9604</v>
      </c>
      <c r="B9605" s="4" t="s">
        <v>10729</v>
      </c>
      <c r="C9605" s="5">
        <v>41443</v>
      </c>
      <c r="D9605" s="5">
        <v>41449</v>
      </c>
      <c r="E9605" s="4" t="s">
        <v>52</v>
      </c>
      <c r="F9605" s="4" t="s">
        <v>6030</v>
      </c>
      <c r="G9605" s="4" t="s">
        <v>6031</v>
      </c>
      <c r="H9605" s="4" t="s">
        <v>43</v>
      </c>
      <c r="I9605" s="4" t="s">
        <v>29</v>
      </c>
      <c r="J9605" s="4" t="s">
        <v>391</v>
      </c>
      <c r="K9605" s="4" t="s">
        <v>269</v>
      </c>
      <c r="L9605" s="4" t="s">
        <v>150</v>
      </c>
      <c r="M9605" s="4" t="s">
        <v>4028</v>
      </c>
      <c r="N9605" s="4" t="s">
        <v>34</v>
      </c>
      <c r="O9605" s="4" t="s">
        <v>58</v>
      </c>
      <c r="P9605" s="4" t="s">
        <v>4029</v>
      </c>
      <c r="Q9605" s="4">
        <v>376.86599999999999</v>
      </c>
      <c r="R9605" s="4">
        <v>3</v>
      </c>
      <c r="S9605" s="4">
        <v>0.4</v>
      </c>
      <c r="T9605" s="4">
        <v>125.622</v>
      </c>
      <c r="U9605" s="4">
        <v>-213.55740000000006</v>
      </c>
      <c r="V9605" s="4">
        <v>-0.56666666666666687</v>
      </c>
      <c r="W9605" s="4">
        <v>6</v>
      </c>
      <c r="X9605" s="4" t="s">
        <v>10934</v>
      </c>
    </row>
    <row r="9606" spans="1:24" x14ac:dyDescent="0.35">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x14ac:dyDescent="0.35">
      <c r="A9607" s="4">
        <v>9606</v>
      </c>
      <c r="B9607" s="4" t="s">
        <v>10733</v>
      </c>
      <c r="C9607" s="5">
        <v>41948</v>
      </c>
      <c r="D9607" s="5">
        <v>41953</v>
      </c>
      <c r="E9607" s="4" t="s">
        <v>52</v>
      </c>
      <c r="F9607" s="4" t="s">
        <v>3632</v>
      </c>
      <c r="G9607" s="4" t="s">
        <v>3633</v>
      </c>
      <c r="H9607" s="4" t="s">
        <v>43</v>
      </c>
      <c r="I9607" s="4" t="s">
        <v>29</v>
      </c>
      <c r="J9607" s="4" t="s">
        <v>2472</v>
      </c>
      <c r="K9607" s="4" t="s">
        <v>500</v>
      </c>
      <c r="L9607" s="4" t="s">
        <v>150</v>
      </c>
      <c r="M9607" s="4" t="s">
        <v>755</v>
      </c>
      <c r="N9607" s="4" t="s">
        <v>73</v>
      </c>
      <c r="O9607" s="4" t="s">
        <v>163</v>
      </c>
      <c r="P9607" s="4" t="s">
        <v>756</v>
      </c>
      <c r="Q9607" s="4">
        <v>70.720000000000013</v>
      </c>
      <c r="R9607" s="4">
        <v>4</v>
      </c>
      <c r="S9607" s="4">
        <v>0.2</v>
      </c>
      <c r="T9607" s="4">
        <v>17.680000000000003</v>
      </c>
      <c r="U9607" s="4">
        <v>-6.1879999999999988</v>
      </c>
      <c r="V9607" s="4">
        <v>-8.7499999999999967E-2</v>
      </c>
      <c r="W9607" s="4">
        <v>5</v>
      </c>
      <c r="X9607" s="4" t="s">
        <v>10934</v>
      </c>
    </row>
    <row r="9608" spans="1:24" x14ac:dyDescent="0.35">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x14ac:dyDescent="0.35">
      <c r="A9609" s="4">
        <v>9608</v>
      </c>
      <c r="B9609" s="4" t="s">
        <v>10734</v>
      </c>
      <c r="C9609" s="5">
        <v>41979</v>
      </c>
      <c r="D9609" s="5">
        <v>41982</v>
      </c>
      <c r="E9609" s="4" t="s">
        <v>25</v>
      </c>
      <c r="F9609" s="4" t="s">
        <v>4970</v>
      </c>
      <c r="G9609" s="4" t="s">
        <v>4971</v>
      </c>
      <c r="H9609" s="4" t="s">
        <v>28</v>
      </c>
      <c r="I9609" s="4" t="s">
        <v>29</v>
      </c>
      <c r="J9609" s="4" t="s">
        <v>268</v>
      </c>
      <c r="K9609" s="4" t="s">
        <v>269</v>
      </c>
      <c r="L9609" s="4" t="s">
        <v>150</v>
      </c>
      <c r="M9609" s="4" t="s">
        <v>6742</v>
      </c>
      <c r="N9609" s="4" t="s">
        <v>48</v>
      </c>
      <c r="O9609" s="4" t="s">
        <v>92</v>
      </c>
      <c r="P9609" s="4" t="s">
        <v>6743</v>
      </c>
      <c r="Q9609" s="4">
        <v>21.6</v>
      </c>
      <c r="R9609" s="4">
        <v>6</v>
      </c>
      <c r="S9609" s="4">
        <v>0</v>
      </c>
      <c r="T9609" s="4">
        <v>3.6</v>
      </c>
      <c r="U9609" s="4">
        <v>9.9359999999999999</v>
      </c>
      <c r="V9609" s="4">
        <v>0.45999999999999996</v>
      </c>
      <c r="W9609" s="4">
        <v>3</v>
      </c>
      <c r="X9609" s="4" t="s">
        <v>10933</v>
      </c>
    </row>
    <row r="9610" spans="1:24" x14ac:dyDescent="0.35">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x14ac:dyDescent="0.35">
      <c r="A9611" s="4">
        <v>9610</v>
      </c>
      <c r="B9611" s="4" t="s">
        <v>10735</v>
      </c>
      <c r="C9611" s="5">
        <v>41411</v>
      </c>
      <c r="D9611" s="5">
        <v>41414</v>
      </c>
      <c r="E9611" s="4" t="s">
        <v>25</v>
      </c>
      <c r="F9611" s="4" t="s">
        <v>1585</v>
      </c>
      <c r="G9611" s="4" t="s">
        <v>1586</v>
      </c>
      <c r="H9611" s="4" t="s">
        <v>28</v>
      </c>
      <c r="I9611" s="4" t="s">
        <v>29</v>
      </c>
      <c r="J9611" s="4" t="s">
        <v>44</v>
      </c>
      <c r="K9611" s="4" t="s">
        <v>45</v>
      </c>
      <c r="L9611" s="4" t="s">
        <v>46</v>
      </c>
      <c r="M9611" s="4" t="s">
        <v>6117</v>
      </c>
      <c r="N9611" s="4" t="s">
        <v>34</v>
      </c>
      <c r="O9611" s="4" t="s">
        <v>67</v>
      </c>
      <c r="P9611" s="4" t="s">
        <v>6118</v>
      </c>
      <c r="Q9611" s="4">
        <v>282.83999999999997</v>
      </c>
      <c r="R9611" s="4">
        <v>4</v>
      </c>
      <c r="S9611" s="4">
        <v>0</v>
      </c>
      <c r="T9611" s="4">
        <v>70.709999999999994</v>
      </c>
      <c r="U9611" s="4">
        <v>19.798799999999972</v>
      </c>
      <c r="V9611" s="4">
        <v>6.999999999999991E-2</v>
      </c>
      <c r="W9611" s="4">
        <v>3</v>
      </c>
      <c r="X9611" s="4" t="s">
        <v>10933</v>
      </c>
    </row>
    <row r="9612" spans="1:24" x14ac:dyDescent="0.35">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x14ac:dyDescent="0.35">
      <c r="A9613" s="4">
        <v>9612</v>
      </c>
      <c r="B9613" s="4" t="s">
        <v>10736</v>
      </c>
      <c r="C9613" s="5">
        <v>41937</v>
      </c>
      <c r="D9613" s="5">
        <v>41943</v>
      </c>
      <c r="E9613" s="4" t="s">
        <v>52</v>
      </c>
      <c r="F9613" s="4" t="s">
        <v>1954</v>
      </c>
      <c r="G9613" s="4" t="s">
        <v>1955</v>
      </c>
      <c r="H9613" s="4" t="s">
        <v>28</v>
      </c>
      <c r="I9613" s="4" t="s">
        <v>29</v>
      </c>
      <c r="J9613" s="4" t="s">
        <v>330</v>
      </c>
      <c r="K9613" s="4" t="s">
        <v>1489</v>
      </c>
      <c r="L9613" s="4" t="s">
        <v>32</v>
      </c>
      <c r="M9613" s="4" t="s">
        <v>3309</v>
      </c>
      <c r="N9613" s="4" t="s">
        <v>48</v>
      </c>
      <c r="O9613" s="4" t="s">
        <v>271</v>
      </c>
      <c r="P9613" s="4" t="s">
        <v>188</v>
      </c>
      <c r="Q9613" s="4">
        <v>11.68</v>
      </c>
      <c r="R9613" s="4">
        <v>4</v>
      </c>
      <c r="S9613" s="4">
        <v>0</v>
      </c>
      <c r="T9613" s="4">
        <v>2.92</v>
      </c>
      <c r="U9613" s="4">
        <v>5.2559999999999993</v>
      </c>
      <c r="V9613" s="4">
        <v>0.44999999999999996</v>
      </c>
      <c r="W9613" s="4">
        <v>6</v>
      </c>
      <c r="X9613" s="4" t="s">
        <v>10934</v>
      </c>
    </row>
    <row r="9614" spans="1:24" x14ac:dyDescent="0.35">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x14ac:dyDescent="0.35">
      <c r="A9615" s="4">
        <v>9614</v>
      </c>
      <c r="B9615" s="4" t="s">
        <v>10738</v>
      </c>
      <c r="C9615" s="5">
        <v>40858</v>
      </c>
      <c r="D9615" s="5">
        <v>40860</v>
      </c>
      <c r="E9615" s="4" t="s">
        <v>190</v>
      </c>
      <c r="F9615" s="4" t="s">
        <v>775</v>
      </c>
      <c r="G9615" s="4" t="s">
        <v>776</v>
      </c>
      <c r="H9615" s="4" t="s">
        <v>43</v>
      </c>
      <c r="I9615" s="4" t="s">
        <v>29</v>
      </c>
      <c r="J9615" s="4" t="s">
        <v>97</v>
      </c>
      <c r="K9615" s="4" t="s">
        <v>98</v>
      </c>
      <c r="L9615" s="4" t="s">
        <v>46</v>
      </c>
      <c r="M9615" s="4" t="s">
        <v>79</v>
      </c>
      <c r="N9615" s="4" t="s">
        <v>48</v>
      </c>
      <c r="O9615" s="4" t="s">
        <v>80</v>
      </c>
      <c r="P9615" s="4" t="s">
        <v>81</v>
      </c>
      <c r="Q9615" s="4">
        <v>22.98</v>
      </c>
      <c r="R9615" s="4">
        <v>1</v>
      </c>
      <c r="S9615" s="4">
        <v>0</v>
      </c>
      <c r="T9615" s="4">
        <v>22.98</v>
      </c>
      <c r="U9615" s="4">
        <v>6.8939999999999984</v>
      </c>
      <c r="V9615" s="4">
        <v>0.29999999999999993</v>
      </c>
      <c r="W9615" s="4">
        <v>2</v>
      </c>
      <c r="X9615" s="4" t="s">
        <v>10933</v>
      </c>
    </row>
    <row r="9616" spans="1:24" x14ac:dyDescent="0.35">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x14ac:dyDescent="0.35">
      <c r="A9617" s="4">
        <v>9616</v>
      </c>
      <c r="B9617" s="4" t="s">
        <v>10738</v>
      </c>
      <c r="C9617" s="5">
        <v>40858</v>
      </c>
      <c r="D9617" s="5">
        <v>40860</v>
      </c>
      <c r="E9617" s="4" t="s">
        <v>190</v>
      </c>
      <c r="F9617" s="4" t="s">
        <v>775</v>
      </c>
      <c r="G9617" s="4" t="s">
        <v>776</v>
      </c>
      <c r="H9617" s="4" t="s">
        <v>43</v>
      </c>
      <c r="I9617" s="4" t="s">
        <v>29</v>
      </c>
      <c r="J9617" s="4" t="s">
        <v>97</v>
      </c>
      <c r="K9617" s="4" t="s">
        <v>98</v>
      </c>
      <c r="L9617" s="4" t="s">
        <v>46</v>
      </c>
      <c r="M9617" s="4" t="s">
        <v>1744</v>
      </c>
      <c r="N9617" s="4" t="s">
        <v>48</v>
      </c>
      <c r="O9617" s="4" t="s">
        <v>77</v>
      </c>
      <c r="P9617" s="4" t="s">
        <v>1745</v>
      </c>
      <c r="Q9617" s="4">
        <v>2033.5840000000001</v>
      </c>
      <c r="R9617" s="4">
        <v>2</v>
      </c>
      <c r="S9617" s="4">
        <v>0.2</v>
      </c>
      <c r="T9617" s="4">
        <v>1016.792</v>
      </c>
      <c r="U9617" s="4">
        <v>762.59400000000005</v>
      </c>
      <c r="V9617" s="4">
        <v>0.375</v>
      </c>
      <c r="W9617" s="4">
        <v>2</v>
      </c>
      <c r="X9617" s="4" t="s">
        <v>10933</v>
      </c>
    </row>
    <row r="9618" spans="1:24" x14ac:dyDescent="0.35">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x14ac:dyDescent="0.35">
      <c r="A9619" s="4">
        <v>9618</v>
      </c>
      <c r="B9619" s="4" t="s">
        <v>10740</v>
      </c>
      <c r="C9619" s="5">
        <v>41960</v>
      </c>
      <c r="D9619" s="5">
        <v>41965</v>
      </c>
      <c r="E9619" s="4" t="s">
        <v>52</v>
      </c>
      <c r="F9619" s="4" t="s">
        <v>4289</v>
      </c>
      <c r="G9619" s="4" t="s">
        <v>4290</v>
      </c>
      <c r="H9619" s="4" t="s">
        <v>43</v>
      </c>
      <c r="I9619" s="4" t="s">
        <v>29</v>
      </c>
      <c r="J9619" s="4" t="s">
        <v>4620</v>
      </c>
      <c r="K9619" s="4" t="s">
        <v>500</v>
      </c>
      <c r="L9619" s="4" t="s">
        <v>150</v>
      </c>
      <c r="M9619" s="4" t="s">
        <v>2398</v>
      </c>
      <c r="N9619" s="4" t="s">
        <v>73</v>
      </c>
      <c r="O9619" s="4" t="s">
        <v>1218</v>
      </c>
      <c r="P9619" s="4" t="s">
        <v>2399</v>
      </c>
      <c r="Q9619" s="4">
        <v>899.98199999999997</v>
      </c>
      <c r="R9619" s="4">
        <v>3</v>
      </c>
      <c r="S9619" s="4">
        <v>0.4</v>
      </c>
      <c r="T9619" s="4">
        <v>299.99399999999997</v>
      </c>
      <c r="U9619" s="4">
        <v>74.998499999999922</v>
      </c>
      <c r="V9619" s="4">
        <v>8.3333333333333245E-2</v>
      </c>
      <c r="W9619" s="4">
        <v>5</v>
      </c>
      <c r="X9619" s="4" t="s">
        <v>10934</v>
      </c>
    </row>
    <row r="9620" spans="1:24" x14ac:dyDescent="0.35">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x14ac:dyDescent="0.35">
      <c r="A9621" s="4">
        <v>9620</v>
      </c>
      <c r="B9621" s="4" t="s">
        <v>10740</v>
      </c>
      <c r="C9621" s="5">
        <v>41960</v>
      </c>
      <c r="D9621" s="5">
        <v>41965</v>
      </c>
      <c r="E9621" s="4" t="s">
        <v>52</v>
      </c>
      <c r="F9621" s="4" t="s">
        <v>4289</v>
      </c>
      <c r="G9621" s="4" t="s">
        <v>4290</v>
      </c>
      <c r="H9621" s="4" t="s">
        <v>43</v>
      </c>
      <c r="I9621" s="4" t="s">
        <v>29</v>
      </c>
      <c r="J9621" s="4" t="s">
        <v>4620</v>
      </c>
      <c r="K9621" s="4" t="s">
        <v>500</v>
      </c>
      <c r="L9621" s="4" t="s">
        <v>150</v>
      </c>
      <c r="M9621" s="4" t="s">
        <v>1357</v>
      </c>
      <c r="N9621" s="4" t="s">
        <v>73</v>
      </c>
      <c r="O9621" s="4" t="s">
        <v>163</v>
      </c>
      <c r="P9621" s="4" t="s">
        <v>1358</v>
      </c>
      <c r="Q9621" s="4">
        <v>139.96000000000004</v>
      </c>
      <c r="R9621" s="4">
        <v>5</v>
      </c>
      <c r="S9621" s="4">
        <v>0.2</v>
      </c>
      <c r="T9621" s="4">
        <v>27.992000000000008</v>
      </c>
      <c r="U9621" s="4">
        <v>-1.7495000000000118</v>
      </c>
      <c r="V9621" s="4">
        <v>-1.250000000000008E-2</v>
      </c>
      <c r="W9621" s="4">
        <v>5</v>
      </c>
      <c r="X9621" s="4" t="s">
        <v>10934</v>
      </c>
    </row>
    <row r="9622" spans="1:24" x14ac:dyDescent="0.35">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x14ac:dyDescent="0.35">
      <c r="A9623" s="4">
        <v>9622</v>
      </c>
      <c r="B9623" s="4" t="s">
        <v>10741</v>
      </c>
      <c r="C9623" s="5">
        <v>40812</v>
      </c>
      <c r="D9623" s="5">
        <v>40816</v>
      </c>
      <c r="E9623" s="4" t="s">
        <v>52</v>
      </c>
      <c r="F9623" s="4" t="s">
        <v>4454</v>
      </c>
      <c r="G9623" s="4" t="s">
        <v>4455</v>
      </c>
      <c r="H9623" s="4" t="s">
        <v>104</v>
      </c>
      <c r="I9623" s="4" t="s">
        <v>29</v>
      </c>
      <c r="J9623" s="4" t="s">
        <v>2472</v>
      </c>
      <c r="K9623" s="4" t="s">
        <v>500</v>
      </c>
      <c r="L9623" s="4" t="s">
        <v>150</v>
      </c>
      <c r="M9623" s="4" t="s">
        <v>9960</v>
      </c>
      <c r="N9623" s="4" t="s">
        <v>73</v>
      </c>
      <c r="O9623" s="4" t="s">
        <v>163</v>
      </c>
      <c r="P9623" s="4" t="s">
        <v>9961</v>
      </c>
      <c r="Q9623" s="4">
        <v>3.1520000000000001</v>
      </c>
      <c r="R9623" s="4">
        <v>2</v>
      </c>
      <c r="S9623" s="4">
        <v>0.2</v>
      </c>
      <c r="T9623" s="4">
        <v>1.5760000000000001</v>
      </c>
      <c r="U9623" s="4">
        <v>0.47279999999999966</v>
      </c>
      <c r="V9623" s="4">
        <v>0.14999999999999988</v>
      </c>
      <c r="W9623" s="4">
        <v>4</v>
      </c>
      <c r="X9623" s="4" t="s">
        <v>10933</v>
      </c>
    </row>
    <row r="9624" spans="1:24" x14ac:dyDescent="0.35">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x14ac:dyDescent="0.35">
      <c r="A9625" s="4">
        <v>9624</v>
      </c>
      <c r="B9625" s="4" t="s">
        <v>10742</v>
      </c>
      <c r="C9625" s="5">
        <v>41820</v>
      </c>
      <c r="D9625" s="5">
        <v>41821</v>
      </c>
      <c r="E9625" s="4" t="s">
        <v>190</v>
      </c>
      <c r="F9625" s="4" t="s">
        <v>2100</v>
      </c>
      <c r="G9625" s="4" t="s">
        <v>2101</v>
      </c>
      <c r="H9625" s="4" t="s">
        <v>28</v>
      </c>
      <c r="I9625" s="4" t="s">
        <v>29</v>
      </c>
      <c r="J9625" s="4" t="s">
        <v>817</v>
      </c>
      <c r="K9625" s="4" t="s">
        <v>106</v>
      </c>
      <c r="L9625" s="4" t="s">
        <v>107</v>
      </c>
      <c r="M9625" s="4" t="s">
        <v>2539</v>
      </c>
      <c r="N9625" s="4" t="s">
        <v>48</v>
      </c>
      <c r="O9625" s="4" t="s">
        <v>80</v>
      </c>
      <c r="P9625" s="4" t="s">
        <v>2540</v>
      </c>
      <c r="Q9625" s="4">
        <v>21.391999999999992</v>
      </c>
      <c r="R9625" s="4">
        <v>2</v>
      </c>
      <c r="S9625" s="4">
        <v>0.8</v>
      </c>
      <c r="T9625" s="4">
        <v>10.695999999999996</v>
      </c>
      <c r="U9625" s="4">
        <v>-54.549600000000012</v>
      </c>
      <c r="V9625" s="4">
        <v>-2.5500000000000016</v>
      </c>
      <c r="W9625" s="4">
        <v>1</v>
      </c>
      <c r="X9625" s="4" t="s">
        <v>10935</v>
      </c>
    </row>
    <row r="9626" spans="1:24" x14ac:dyDescent="0.35">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x14ac:dyDescent="0.35">
      <c r="A9627" s="4">
        <v>9626</v>
      </c>
      <c r="B9627" s="4" t="s">
        <v>10742</v>
      </c>
      <c r="C9627" s="5">
        <v>41820</v>
      </c>
      <c r="D9627" s="5">
        <v>41821</v>
      </c>
      <c r="E9627" s="4" t="s">
        <v>190</v>
      </c>
      <c r="F9627" s="4" t="s">
        <v>2100</v>
      </c>
      <c r="G9627" s="4" t="s">
        <v>2101</v>
      </c>
      <c r="H9627" s="4" t="s">
        <v>28</v>
      </c>
      <c r="I9627" s="4" t="s">
        <v>29</v>
      </c>
      <c r="J9627" s="4" t="s">
        <v>817</v>
      </c>
      <c r="K9627" s="4" t="s">
        <v>106</v>
      </c>
      <c r="L9627" s="4" t="s">
        <v>107</v>
      </c>
      <c r="M9627" s="4" t="s">
        <v>5449</v>
      </c>
      <c r="N9627" s="4" t="s">
        <v>34</v>
      </c>
      <c r="O9627" s="4" t="s">
        <v>35</v>
      </c>
      <c r="P9627" s="4" t="s">
        <v>5450</v>
      </c>
      <c r="Q9627" s="4">
        <v>409.99919999999997</v>
      </c>
      <c r="R9627" s="4">
        <v>3</v>
      </c>
      <c r="S9627" s="4">
        <v>0.32</v>
      </c>
      <c r="T9627" s="4">
        <v>136.66639999999998</v>
      </c>
      <c r="U9627" s="4">
        <v>-96.470399999999955</v>
      </c>
      <c r="V9627" s="4">
        <v>-0.23529411764705874</v>
      </c>
      <c r="W9627" s="4">
        <v>1</v>
      </c>
      <c r="X9627" s="4" t="s">
        <v>10935</v>
      </c>
    </row>
    <row r="9628" spans="1:24" x14ac:dyDescent="0.35">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x14ac:dyDescent="0.35">
      <c r="A9629" s="4">
        <v>9628</v>
      </c>
      <c r="B9629" s="4" t="s">
        <v>10744</v>
      </c>
      <c r="C9629" s="5">
        <v>40870</v>
      </c>
      <c r="D9629" s="5">
        <v>40874</v>
      </c>
      <c r="E9629" s="4" t="s">
        <v>52</v>
      </c>
      <c r="F9629" s="4" t="s">
        <v>5185</v>
      </c>
      <c r="G9629" s="4" t="s">
        <v>5186</v>
      </c>
      <c r="H9629" s="4" t="s">
        <v>28</v>
      </c>
      <c r="I9629" s="4" t="s">
        <v>29</v>
      </c>
      <c r="J9629" s="4" t="s">
        <v>882</v>
      </c>
      <c r="K9629" s="4" t="s">
        <v>240</v>
      </c>
      <c r="L9629" s="4" t="s">
        <v>107</v>
      </c>
      <c r="M9629" s="4" t="s">
        <v>3007</v>
      </c>
      <c r="N9629" s="4" t="s">
        <v>48</v>
      </c>
      <c r="O9629" s="4" t="s">
        <v>77</v>
      </c>
      <c r="P9629" s="4" t="s">
        <v>3008</v>
      </c>
      <c r="Q9629" s="4">
        <v>14.669999999999998</v>
      </c>
      <c r="R9629" s="4">
        <v>3</v>
      </c>
      <c r="S9629" s="4">
        <v>0</v>
      </c>
      <c r="T9629" s="4">
        <v>4.8899999999999997</v>
      </c>
      <c r="U9629" s="4">
        <v>6.7481999999999989</v>
      </c>
      <c r="V9629" s="4">
        <v>0.45999999999999996</v>
      </c>
      <c r="W9629" s="4">
        <v>4</v>
      </c>
      <c r="X9629" s="4" t="s">
        <v>10933</v>
      </c>
    </row>
    <row r="9630" spans="1:24" x14ac:dyDescent="0.35">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x14ac:dyDescent="0.35">
      <c r="A9631" s="4">
        <v>9630</v>
      </c>
      <c r="B9631" s="4" t="s">
        <v>10745</v>
      </c>
      <c r="C9631" s="5">
        <v>40557</v>
      </c>
      <c r="D9631" s="5">
        <v>40562</v>
      </c>
      <c r="E9631" s="4" t="s">
        <v>52</v>
      </c>
      <c r="F9631" s="4" t="s">
        <v>3883</v>
      </c>
      <c r="G9631" s="4" t="s">
        <v>3884</v>
      </c>
      <c r="H9631" s="4" t="s">
        <v>28</v>
      </c>
      <c r="I9631" s="4" t="s">
        <v>29</v>
      </c>
      <c r="J9631" s="4" t="s">
        <v>608</v>
      </c>
      <c r="K9631" s="4" t="s">
        <v>500</v>
      </c>
      <c r="L9631" s="4" t="s">
        <v>150</v>
      </c>
      <c r="M9631" s="4" t="s">
        <v>6716</v>
      </c>
      <c r="N9631" s="4" t="s">
        <v>48</v>
      </c>
      <c r="O9631" s="4" t="s">
        <v>77</v>
      </c>
      <c r="P9631" s="4" t="s">
        <v>6717</v>
      </c>
      <c r="Q9631" s="4">
        <v>3.4380000000000006</v>
      </c>
      <c r="R9631" s="4">
        <v>2</v>
      </c>
      <c r="S9631" s="4">
        <v>0.7</v>
      </c>
      <c r="T9631" s="4">
        <v>1.7190000000000003</v>
      </c>
      <c r="U9631" s="4">
        <v>-2.5212000000000003</v>
      </c>
      <c r="V9631" s="4">
        <v>-0.73333333333333328</v>
      </c>
      <c r="W9631" s="4">
        <v>5</v>
      </c>
      <c r="X9631" s="4" t="s">
        <v>10934</v>
      </c>
    </row>
    <row r="9632" spans="1:24" x14ac:dyDescent="0.35">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x14ac:dyDescent="0.35">
      <c r="A9633" s="4">
        <v>9632</v>
      </c>
      <c r="B9633" s="4" t="s">
        <v>10746</v>
      </c>
      <c r="C9633" s="5">
        <v>41426</v>
      </c>
      <c r="D9633" s="5">
        <v>41432</v>
      </c>
      <c r="E9633" s="4" t="s">
        <v>52</v>
      </c>
      <c r="F9633" s="4" t="s">
        <v>3239</v>
      </c>
      <c r="G9633" s="4" t="s">
        <v>3240</v>
      </c>
      <c r="H9633" s="4" t="s">
        <v>28</v>
      </c>
      <c r="I9633" s="4" t="s">
        <v>29</v>
      </c>
      <c r="J9633" s="4" t="s">
        <v>268</v>
      </c>
      <c r="K9633" s="4" t="s">
        <v>269</v>
      </c>
      <c r="L9633" s="4" t="s">
        <v>150</v>
      </c>
      <c r="M9633" s="4" t="s">
        <v>7162</v>
      </c>
      <c r="N9633" s="4" t="s">
        <v>73</v>
      </c>
      <c r="O9633" s="4" t="s">
        <v>74</v>
      </c>
      <c r="P9633" s="4" t="s">
        <v>7163</v>
      </c>
      <c r="Q9633" s="4">
        <v>179.7</v>
      </c>
      <c r="R9633" s="4">
        <v>6</v>
      </c>
      <c r="S9633" s="4">
        <v>0</v>
      </c>
      <c r="T9633" s="4">
        <v>29.95</v>
      </c>
      <c r="U9633" s="4">
        <v>88.052999999999997</v>
      </c>
      <c r="V9633" s="4">
        <v>0.49</v>
      </c>
      <c r="W9633" s="4">
        <v>6</v>
      </c>
      <c r="X9633" s="4" t="s">
        <v>10934</v>
      </c>
    </row>
    <row r="9634" spans="1:24" x14ac:dyDescent="0.35">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x14ac:dyDescent="0.35">
      <c r="A9635" s="4">
        <v>9634</v>
      </c>
      <c r="B9635" s="4" t="s">
        <v>10748</v>
      </c>
      <c r="C9635" s="5">
        <v>40830</v>
      </c>
      <c r="D9635" s="5">
        <v>40833</v>
      </c>
      <c r="E9635" s="4" t="s">
        <v>190</v>
      </c>
      <c r="F9635" s="4" t="s">
        <v>5807</v>
      </c>
      <c r="G9635" s="4" t="s">
        <v>5808</v>
      </c>
      <c r="H9635" s="4" t="s">
        <v>28</v>
      </c>
      <c r="I9635" s="4" t="s">
        <v>29</v>
      </c>
      <c r="J9635" s="4" t="s">
        <v>4098</v>
      </c>
      <c r="K9635" s="4" t="s">
        <v>1247</v>
      </c>
      <c r="L9635" s="4" t="s">
        <v>150</v>
      </c>
      <c r="M9635" s="4" t="s">
        <v>3986</v>
      </c>
      <c r="N9635" s="4" t="s">
        <v>73</v>
      </c>
      <c r="O9635" s="4" t="s">
        <v>163</v>
      </c>
      <c r="P9635" s="4" t="s">
        <v>3987</v>
      </c>
      <c r="Q9635" s="4">
        <v>177</v>
      </c>
      <c r="R9635" s="4">
        <v>3</v>
      </c>
      <c r="S9635" s="4">
        <v>0</v>
      </c>
      <c r="T9635" s="4">
        <v>59</v>
      </c>
      <c r="U9635" s="4">
        <v>30.089999999999982</v>
      </c>
      <c r="V9635" s="4">
        <v>0.1699999999999999</v>
      </c>
      <c r="W9635" s="4">
        <v>3</v>
      </c>
      <c r="X9635" s="4" t="s">
        <v>10933</v>
      </c>
    </row>
    <row r="9636" spans="1:24" x14ac:dyDescent="0.35">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x14ac:dyDescent="0.35">
      <c r="A9637" s="4">
        <v>9636</v>
      </c>
      <c r="B9637" s="4" t="s">
        <v>10748</v>
      </c>
      <c r="C9637" s="5">
        <v>40830</v>
      </c>
      <c r="D9637" s="5">
        <v>40833</v>
      </c>
      <c r="E9637" s="4" t="s">
        <v>190</v>
      </c>
      <c r="F9637" s="4" t="s">
        <v>5807</v>
      </c>
      <c r="G9637" s="4" t="s">
        <v>5808</v>
      </c>
      <c r="H9637" s="4" t="s">
        <v>28</v>
      </c>
      <c r="I9637" s="4" t="s">
        <v>29</v>
      </c>
      <c r="J9637" s="4" t="s">
        <v>4098</v>
      </c>
      <c r="K9637" s="4" t="s">
        <v>1247</v>
      </c>
      <c r="L9637" s="4" t="s">
        <v>150</v>
      </c>
      <c r="M9637" s="4" t="s">
        <v>7667</v>
      </c>
      <c r="N9637" s="4" t="s">
        <v>34</v>
      </c>
      <c r="O9637" s="4" t="s">
        <v>38</v>
      </c>
      <c r="P9637" s="4" t="s">
        <v>7668</v>
      </c>
      <c r="Q9637" s="4">
        <v>1628.82</v>
      </c>
      <c r="R9637" s="4">
        <v>9</v>
      </c>
      <c r="S9637" s="4">
        <v>0</v>
      </c>
      <c r="T9637" s="4">
        <v>180.98</v>
      </c>
      <c r="U9637" s="4">
        <v>260.61120000000017</v>
      </c>
      <c r="V9637" s="4">
        <v>0.16000000000000011</v>
      </c>
      <c r="W9637" s="4">
        <v>3</v>
      </c>
      <c r="X9637" s="4" t="s">
        <v>10933</v>
      </c>
    </row>
    <row r="9638" spans="1:24" x14ac:dyDescent="0.35">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x14ac:dyDescent="0.35">
      <c r="A9639" s="4">
        <v>9638</v>
      </c>
      <c r="B9639" s="4" t="s">
        <v>10749</v>
      </c>
      <c r="C9639" s="5">
        <v>40865</v>
      </c>
      <c r="D9639" s="5">
        <v>40872</v>
      </c>
      <c r="E9639" s="4" t="s">
        <v>52</v>
      </c>
      <c r="F9639" s="4" t="s">
        <v>1623</v>
      </c>
      <c r="G9639" s="4" t="s">
        <v>1624</v>
      </c>
      <c r="H9639" s="4" t="s">
        <v>43</v>
      </c>
      <c r="I9639" s="4" t="s">
        <v>29</v>
      </c>
      <c r="J9639" s="4" t="s">
        <v>97</v>
      </c>
      <c r="K9639" s="4" t="s">
        <v>98</v>
      </c>
      <c r="L9639" s="4" t="s">
        <v>46</v>
      </c>
      <c r="M9639" s="4" t="s">
        <v>3774</v>
      </c>
      <c r="N9639" s="4" t="s">
        <v>34</v>
      </c>
      <c r="O9639" s="4" t="s">
        <v>58</v>
      </c>
      <c r="P9639" s="4" t="s">
        <v>3775</v>
      </c>
      <c r="Q9639" s="4">
        <v>730.2</v>
      </c>
      <c r="R9639" s="4">
        <v>4</v>
      </c>
      <c r="S9639" s="4">
        <v>0</v>
      </c>
      <c r="T9639" s="4">
        <v>182.55</v>
      </c>
      <c r="U9639" s="4">
        <v>94.926000000000045</v>
      </c>
      <c r="V9639" s="4">
        <v>0.13000000000000006</v>
      </c>
      <c r="W9639" s="4">
        <v>7</v>
      </c>
      <c r="X9639" s="4" t="s">
        <v>10934</v>
      </c>
    </row>
    <row r="9640" spans="1:24" x14ac:dyDescent="0.35">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x14ac:dyDescent="0.35">
      <c r="A9641" s="4">
        <v>9640</v>
      </c>
      <c r="B9641" s="4" t="s">
        <v>10751</v>
      </c>
      <c r="C9641" s="5">
        <v>40936</v>
      </c>
      <c r="D9641" s="5">
        <v>40939</v>
      </c>
      <c r="E9641" s="4" t="s">
        <v>25</v>
      </c>
      <c r="F9641" s="4" t="s">
        <v>832</v>
      </c>
      <c r="G9641" s="4" t="s">
        <v>833</v>
      </c>
      <c r="H9641" s="4" t="s">
        <v>28</v>
      </c>
      <c r="I9641" s="4" t="s">
        <v>29</v>
      </c>
      <c r="J9641" s="4" t="s">
        <v>89</v>
      </c>
      <c r="K9641" s="4" t="s">
        <v>90</v>
      </c>
      <c r="L9641" s="4" t="s">
        <v>32</v>
      </c>
      <c r="M9641" s="4" t="s">
        <v>2320</v>
      </c>
      <c r="N9641" s="4" t="s">
        <v>34</v>
      </c>
      <c r="O9641" s="4" t="s">
        <v>58</v>
      </c>
      <c r="P9641" s="4" t="s">
        <v>2321</v>
      </c>
      <c r="Q9641" s="4">
        <v>4297.6440000000002</v>
      </c>
      <c r="R9641" s="4">
        <v>13</v>
      </c>
      <c r="S9641" s="4">
        <v>0.4</v>
      </c>
      <c r="T9641" s="4">
        <v>330.58800000000002</v>
      </c>
      <c r="U9641" s="4">
        <v>-1862.3124000000003</v>
      </c>
      <c r="V9641" s="4">
        <v>-0.43333333333333335</v>
      </c>
      <c r="W9641" s="4">
        <v>3</v>
      </c>
      <c r="X9641" s="4" t="s">
        <v>10933</v>
      </c>
    </row>
    <row r="9642" spans="1:24" x14ac:dyDescent="0.35">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x14ac:dyDescent="0.35">
      <c r="A9643" s="4">
        <v>9642</v>
      </c>
      <c r="B9643" s="4" t="s">
        <v>10752</v>
      </c>
      <c r="C9643" s="5">
        <v>40609</v>
      </c>
      <c r="D9643" s="5">
        <v>40614</v>
      </c>
      <c r="E9643" s="4" t="s">
        <v>52</v>
      </c>
      <c r="F9643" s="4" t="s">
        <v>9529</v>
      </c>
      <c r="G9643" s="4" t="s">
        <v>9530</v>
      </c>
      <c r="H9643" s="4" t="s">
        <v>43</v>
      </c>
      <c r="I9643" s="4" t="s">
        <v>29</v>
      </c>
      <c r="J9643" s="4" t="s">
        <v>97</v>
      </c>
      <c r="K9643" s="4" t="s">
        <v>98</v>
      </c>
      <c r="L9643" s="4" t="s">
        <v>46</v>
      </c>
      <c r="M9643" s="4" t="s">
        <v>1414</v>
      </c>
      <c r="N9643" s="4" t="s">
        <v>48</v>
      </c>
      <c r="O9643" s="4" t="s">
        <v>61</v>
      </c>
      <c r="P9643" s="4" t="s">
        <v>1415</v>
      </c>
      <c r="Q9643" s="4">
        <v>204.89999999999998</v>
      </c>
      <c r="R9643" s="4">
        <v>5</v>
      </c>
      <c r="S9643" s="4">
        <v>0</v>
      </c>
      <c r="T9643" s="4">
        <v>40.98</v>
      </c>
      <c r="U9643" s="4">
        <v>0</v>
      </c>
      <c r="V9643" s="4">
        <v>0</v>
      </c>
      <c r="W9643" s="4">
        <v>5</v>
      </c>
      <c r="X9643" s="4" t="s">
        <v>10934</v>
      </c>
    </row>
    <row r="9644" spans="1:24" x14ac:dyDescent="0.35">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x14ac:dyDescent="0.35">
      <c r="A9645" s="4">
        <v>9644</v>
      </c>
      <c r="B9645" s="4" t="s">
        <v>10752</v>
      </c>
      <c r="C9645" s="5">
        <v>40609</v>
      </c>
      <c r="D9645" s="5">
        <v>40614</v>
      </c>
      <c r="E9645" s="4" t="s">
        <v>52</v>
      </c>
      <c r="F9645" s="4" t="s">
        <v>9529</v>
      </c>
      <c r="G9645" s="4" t="s">
        <v>9530</v>
      </c>
      <c r="H9645" s="4" t="s">
        <v>43</v>
      </c>
      <c r="I9645" s="4" t="s">
        <v>29</v>
      </c>
      <c r="J9645" s="4" t="s">
        <v>97</v>
      </c>
      <c r="K9645" s="4" t="s">
        <v>98</v>
      </c>
      <c r="L9645" s="4" t="s">
        <v>46</v>
      </c>
      <c r="M9645" s="4" t="s">
        <v>6358</v>
      </c>
      <c r="N9645" s="4" t="s">
        <v>34</v>
      </c>
      <c r="O9645" s="4" t="s">
        <v>38</v>
      </c>
      <c r="P9645" s="4" t="s">
        <v>6359</v>
      </c>
      <c r="Q9645" s="4">
        <v>481.56800000000004</v>
      </c>
      <c r="R9645" s="4">
        <v>2</v>
      </c>
      <c r="S9645" s="4">
        <v>0.2</v>
      </c>
      <c r="T9645" s="4">
        <v>240.78400000000002</v>
      </c>
      <c r="U9645" s="4">
        <v>54.17639999999993</v>
      </c>
      <c r="V9645" s="4">
        <v>0.11249999999999985</v>
      </c>
      <c r="W9645" s="4">
        <v>5</v>
      </c>
      <c r="X9645" s="4" t="s">
        <v>10934</v>
      </c>
    </row>
    <row r="9646" spans="1:24" x14ac:dyDescent="0.35">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x14ac:dyDescent="0.35">
      <c r="A9647" s="4">
        <v>9646</v>
      </c>
      <c r="B9647" s="4" t="s">
        <v>10753</v>
      </c>
      <c r="C9647" s="5">
        <v>41799</v>
      </c>
      <c r="D9647" s="5">
        <v>41804</v>
      </c>
      <c r="E9647" s="4" t="s">
        <v>52</v>
      </c>
      <c r="F9647" s="4" t="s">
        <v>3163</v>
      </c>
      <c r="G9647" s="4" t="s">
        <v>3164</v>
      </c>
      <c r="H9647" s="4" t="s">
        <v>28</v>
      </c>
      <c r="I9647" s="4" t="s">
        <v>29</v>
      </c>
      <c r="J9647" s="4" t="s">
        <v>3944</v>
      </c>
      <c r="K9647" s="4" t="s">
        <v>312</v>
      </c>
      <c r="L9647" s="4" t="s">
        <v>46</v>
      </c>
      <c r="M9647" s="4" t="s">
        <v>887</v>
      </c>
      <c r="N9647" s="4" t="s">
        <v>48</v>
      </c>
      <c r="O9647" s="4" t="s">
        <v>61</v>
      </c>
      <c r="P9647" s="4" t="s">
        <v>888</v>
      </c>
      <c r="Q9647" s="4">
        <v>35.167999999999999</v>
      </c>
      <c r="R9647" s="4">
        <v>2</v>
      </c>
      <c r="S9647" s="4">
        <v>0.2</v>
      </c>
      <c r="T9647" s="4">
        <v>17.584</v>
      </c>
      <c r="U9647" s="4">
        <v>-8.3524000000000012</v>
      </c>
      <c r="V9647" s="4">
        <v>-0.23750000000000004</v>
      </c>
      <c r="W9647" s="4">
        <v>5</v>
      </c>
      <c r="X9647" s="4" t="s">
        <v>10934</v>
      </c>
    </row>
    <row r="9648" spans="1:24" x14ac:dyDescent="0.35">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x14ac:dyDescent="0.35">
      <c r="A9649" s="4">
        <v>9648</v>
      </c>
      <c r="B9649" s="4" t="s">
        <v>10754</v>
      </c>
      <c r="C9649" s="5">
        <v>40866</v>
      </c>
      <c r="D9649" s="5">
        <v>40871</v>
      </c>
      <c r="E9649" s="4" t="s">
        <v>52</v>
      </c>
      <c r="F9649" s="4" t="s">
        <v>5246</v>
      </c>
      <c r="G9649" s="4" t="s">
        <v>5247</v>
      </c>
      <c r="H9649" s="4" t="s">
        <v>28</v>
      </c>
      <c r="I9649" s="4" t="s">
        <v>29</v>
      </c>
      <c r="J9649" s="4" t="s">
        <v>10755</v>
      </c>
      <c r="K9649" s="4" t="s">
        <v>231</v>
      </c>
      <c r="L9649" s="4" t="s">
        <v>107</v>
      </c>
      <c r="M9649" s="4" t="s">
        <v>4497</v>
      </c>
      <c r="N9649" s="4" t="s">
        <v>48</v>
      </c>
      <c r="O9649" s="4" t="s">
        <v>61</v>
      </c>
      <c r="P9649" s="4" t="s">
        <v>4498</v>
      </c>
      <c r="Q9649" s="4">
        <v>221.16</v>
      </c>
      <c r="R9649" s="4">
        <v>4</v>
      </c>
      <c r="S9649" s="4">
        <v>0</v>
      </c>
      <c r="T9649" s="4">
        <v>55.29</v>
      </c>
      <c r="U9649" s="4">
        <v>57.501599999999996</v>
      </c>
      <c r="V9649" s="4">
        <v>0.26</v>
      </c>
      <c r="W9649" s="4">
        <v>5</v>
      </c>
      <c r="X9649" s="4" t="s">
        <v>10934</v>
      </c>
    </row>
    <row r="9650" spans="1:24" x14ac:dyDescent="0.35">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x14ac:dyDescent="0.35">
      <c r="A9651" s="4">
        <v>9650</v>
      </c>
      <c r="B9651" s="4" t="s">
        <v>10756</v>
      </c>
      <c r="C9651" s="5">
        <v>41605</v>
      </c>
      <c r="D9651" s="5">
        <v>41609</v>
      </c>
      <c r="E9651" s="4" t="s">
        <v>52</v>
      </c>
      <c r="F9651" s="4" t="s">
        <v>2759</v>
      </c>
      <c r="G9651" s="4" t="s">
        <v>2760</v>
      </c>
      <c r="H9651" s="4" t="s">
        <v>28</v>
      </c>
      <c r="I9651" s="4" t="s">
        <v>29</v>
      </c>
      <c r="J9651" s="4" t="s">
        <v>44</v>
      </c>
      <c r="K9651" s="4" t="s">
        <v>45</v>
      </c>
      <c r="L9651" s="4" t="s">
        <v>46</v>
      </c>
      <c r="M9651" s="4" t="s">
        <v>5021</v>
      </c>
      <c r="N9651" s="4" t="s">
        <v>34</v>
      </c>
      <c r="O9651" s="4" t="s">
        <v>35</v>
      </c>
      <c r="P9651" s="4" t="s">
        <v>5022</v>
      </c>
      <c r="Q9651" s="4">
        <v>3406.6640000000002</v>
      </c>
      <c r="R9651" s="4">
        <v>8</v>
      </c>
      <c r="S9651" s="4">
        <v>0.15</v>
      </c>
      <c r="T9651" s="4">
        <v>425.83300000000003</v>
      </c>
      <c r="U9651" s="4">
        <v>160.31359999999984</v>
      </c>
      <c r="V9651" s="4">
        <v>4.7058823529411715E-2</v>
      </c>
      <c r="W9651" s="4">
        <v>4</v>
      </c>
      <c r="X9651" s="4" t="s">
        <v>10933</v>
      </c>
    </row>
    <row r="9652" spans="1:24" x14ac:dyDescent="0.35">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x14ac:dyDescent="0.35">
      <c r="A9653" s="4">
        <v>9652</v>
      </c>
      <c r="B9653" s="4" t="s">
        <v>10756</v>
      </c>
      <c r="C9653" s="5">
        <v>41605</v>
      </c>
      <c r="D9653" s="5">
        <v>41609</v>
      </c>
      <c r="E9653" s="4" t="s">
        <v>52</v>
      </c>
      <c r="F9653" s="4" t="s">
        <v>2759</v>
      </c>
      <c r="G9653" s="4" t="s">
        <v>2760</v>
      </c>
      <c r="H9653" s="4" t="s">
        <v>28</v>
      </c>
      <c r="I9653" s="4" t="s">
        <v>29</v>
      </c>
      <c r="J9653" s="4" t="s">
        <v>44</v>
      </c>
      <c r="K9653" s="4" t="s">
        <v>45</v>
      </c>
      <c r="L9653" s="4" t="s">
        <v>46</v>
      </c>
      <c r="M9653" s="4" t="s">
        <v>3100</v>
      </c>
      <c r="N9653" s="4" t="s">
        <v>48</v>
      </c>
      <c r="O9653" s="4" t="s">
        <v>80</v>
      </c>
      <c r="P9653" s="4" t="s">
        <v>3101</v>
      </c>
      <c r="Q9653" s="4">
        <v>64.959999999999994</v>
      </c>
      <c r="R9653" s="4">
        <v>2</v>
      </c>
      <c r="S9653" s="4">
        <v>0</v>
      </c>
      <c r="T9653" s="4">
        <v>32.479999999999997</v>
      </c>
      <c r="U9653" s="4">
        <v>19.487999999999992</v>
      </c>
      <c r="V9653" s="4">
        <v>0.29999999999999993</v>
      </c>
      <c r="W9653" s="4">
        <v>4</v>
      </c>
      <c r="X9653" s="4" t="s">
        <v>10933</v>
      </c>
    </row>
    <row r="9654" spans="1:24" x14ac:dyDescent="0.35">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x14ac:dyDescent="0.35">
      <c r="A9655" s="4">
        <v>9654</v>
      </c>
      <c r="B9655" s="4" t="s">
        <v>10757</v>
      </c>
      <c r="C9655" s="5">
        <v>41663</v>
      </c>
      <c r="D9655" s="5">
        <v>41667</v>
      </c>
      <c r="E9655" s="4" t="s">
        <v>52</v>
      </c>
      <c r="F9655" s="4" t="s">
        <v>102</v>
      </c>
      <c r="G9655" s="4" t="s">
        <v>103</v>
      </c>
      <c r="H9655" s="4" t="s">
        <v>104</v>
      </c>
      <c r="I9655" s="4" t="s">
        <v>29</v>
      </c>
      <c r="J9655" s="4" t="s">
        <v>1312</v>
      </c>
      <c r="K9655" s="4" t="s">
        <v>312</v>
      </c>
      <c r="L9655" s="4" t="s">
        <v>46</v>
      </c>
      <c r="M9655" s="4" t="s">
        <v>6921</v>
      </c>
      <c r="N9655" s="4" t="s">
        <v>73</v>
      </c>
      <c r="O9655" s="4" t="s">
        <v>163</v>
      </c>
      <c r="P9655" s="4" t="s">
        <v>6922</v>
      </c>
      <c r="Q9655" s="4">
        <v>95.984000000000009</v>
      </c>
      <c r="R9655" s="4">
        <v>2</v>
      </c>
      <c r="S9655" s="4">
        <v>0.2</v>
      </c>
      <c r="T9655" s="4">
        <v>47.992000000000004</v>
      </c>
      <c r="U9655" s="4">
        <v>11.997999999999998</v>
      </c>
      <c r="V9655" s="4">
        <v>0.12499999999999996</v>
      </c>
      <c r="W9655" s="4">
        <v>4</v>
      </c>
      <c r="X9655" s="4" t="s">
        <v>10933</v>
      </c>
    </row>
    <row r="9656" spans="1:24" x14ac:dyDescent="0.35">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x14ac:dyDescent="0.35">
      <c r="A9657" s="4">
        <v>9656</v>
      </c>
      <c r="B9657" s="4" t="s">
        <v>10758</v>
      </c>
      <c r="C9657" s="5">
        <v>40808</v>
      </c>
      <c r="D9657" s="5">
        <v>40815</v>
      </c>
      <c r="E9657" s="4" t="s">
        <v>52</v>
      </c>
      <c r="F9657" s="4" t="s">
        <v>4710</v>
      </c>
      <c r="G9657" s="4" t="s">
        <v>4711</v>
      </c>
      <c r="H9657" s="4" t="s">
        <v>28</v>
      </c>
      <c r="I9657" s="4" t="s">
        <v>29</v>
      </c>
      <c r="J9657" s="4" t="s">
        <v>268</v>
      </c>
      <c r="K9657" s="4" t="s">
        <v>269</v>
      </c>
      <c r="L9657" s="4" t="s">
        <v>150</v>
      </c>
      <c r="M9657" s="4" t="s">
        <v>5858</v>
      </c>
      <c r="N9657" s="4" t="s">
        <v>34</v>
      </c>
      <c r="O9657" s="4" t="s">
        <v>67</v>
      </c>
      <c r="P9657" s="4" t="s">
        <v>5859</v>
      </c>
      <c r="Q9657" s="4">
        <v>97.44</v>
      </c>
      <c r="R9657" s="4">
        <v>3</v>
      </c>
      <c r="S9657" s="4">
        <v>0</v>
      </c>
      <c r="T9657" s="4">
        <v>32.479999999999997</v>
      </c>
      <c r="U9657" s="4">
        <v>35.078399999999995</v>
      </c>
      <c r="V9657" s="4">
        <v>0.35999999999999993</v>
      </c>
      <c r="W9657" s="4">
        <v>7</v>
      </c>
      <c r="X9657" s="4" t="s">
        <v>10934</v>
      </c>
    </row>
    <row r="9658" spans="1:24" x14ac:dyDescent="0.35">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x14ac:dyDescent="0.35">
      <c r="A9659" s="4">
        <v>9658</v>
      </c>
      <c r="B9659" s="4" t="s">
        <v>10758</v>
      </c>
      <c r="C9659" s="5">
        <v>40808</v>
      </c>
      <c r="D9659" s="5">
        <v>40815</v>
      </c>
      <c r="E9659" s="4" t="s">
        <v>52</v>
      </c>
      <c r="F9659" s="4" t="s">
        <v>4710</v>
      </c>
      <c r="G9659" s="4" t="s">
        <v>4711</v>
      </c>
      <c r="H9659" s="4" t="s">
        <v>28</v>
      </c>
      <c r="I9659" s="4" t="s">
        <v>29</v>
      </c>
      <c r="J9659" s="4" t="s">
        <v>268</v>
      </c>
      <c r="K9659" s="4" t="s">
        <v>269</v>
      </c>
      <c r="L9659" s="4" t="s">
        <v>150</v>
      </c>
      <c r="M9659" s="4" t="s">
        <v>8138</v>
      </c>
      <c r="N9659" s="4" t="s">
        <v>48</v>
      </c>
      <c r="O9659" s="4" t="s">
        <v>70</v>
      </c>
      <c r="P9659" s="4" t="s">
        <v>8139</v>
      </c>
      <c r="Q9659" s="4">
        <v>13.04</v>
      </c>
      <c r="R9659" s="4">
        <v>4</v>
      </c>
      <c r="S9659" s="4">
        <v>0</v>
      </c>
      <c r="T9659" s="4">
        <v>3.26</v>
      </c>
      <c r="U9659" s="4">
        <v>5.7376000000000005</v>
      </c>
      <c r="V9659" s="4">
        <v>0.44000000000000006</v>
      </c>
      <c r="W9659" s="4">
        <v>7</v>
      </c>
      <c r="X9659" s="4" t="s">
        <v>10934</v>
      </c>
    </row>
    <row r="9660" spans="1:24" x14ac:dyDescent="0.35">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x14ac:dyDescent="0.35">
      <c r="A9661" s="4">
        <v>9660</v>
      </c>
      <c r="B9661" s="4" t="s">
        <v>10759</v>
      </c>
      <c r="C9661" s="5">
        <v>40628</v>
      </c>
      <c r="D9661" s="5">
        <v>40632</v>
      </c>
      <c r="E9661" s="4" t="s">
        <v>25</v>
      </c>
      <c r="F9661" s="4" t="s">
        <v>3970</v>
      </c>
      <c r="G9661" s="4" t="s">
        <v>3971</v>
      </c>
      <c r="H9661" s="4" t="s">
        <v>28</v>
      </c>
      <c r="I9661" s="4" t="s">
        <v>29</v>
      </c>
      <c r="J9661" s="4" t="s">
        <v>4041</v>
      </c>
      <c r="K9661" s="4" t="s">
        <v>45</v>
      </c>
      <c r="L9661" s="4" t="s">
        <v>46</v>
      </c>
      <c r="M9661" s="4" t="s">
        <v>6732</v>
      </c>
      <c r="N9661" s="4" t="s">
        <v>48</v>
      </c>
      <c r="O9661" s="4" t="s">
        <v>49</v>
      </c>
      <c r="P9661" s="4" t="s">
        <v>6733</v>
      </c>
      <c r="Q9661" s="4">
        <v>18.75</v>
      </c>
      <c r="R9661" s="4">
        <v>5</v>
      </c>
      <c r="S9661" s="4">
        <v>0</v>
      </c>
      <c r="T9661" s="4">
        <v>3.75</v>
      </c>
      <c r="U9661" s="4">
        <v>9</v>
      </c>
      <c r="V9661" s="4">
        <v>0.48</v>
      </c>
      <c r="W9661" s="4">
        <v>4</v>
      </c>
      <c r="X9661" s="4" t="s">
        <v>10933</v>
      </c>
    </row>
    <row r="9662" spans="1:24" x14ac:dyDescent="0.35">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x14ac:dyDescent="0.35">
      <c r="A9663" s="4">
        <v>9662</v>
      </c>
      <c r="B9663" s="4" t="s">
        <v>10760</v>
      </c>
      <c r="C9663" s="5">
        <v>41432</v>
      </c>
      <c r="D9663" s="5">
        <v>41437</v>
      </c>
      <c r="E9663" s="4" t="s">
        <v>52</v>
      </c>
      <c r="F9663" s="4" t="s">
        <v>3917</v>
      </c>
      <c r="G9663" s="4" t="s">
        <v>3918</v>
      </c>
      <c r="H9663" s="4" t="s">
        <v>104</v>
      </c>
      <c r="I9663" s="4" t="s">
        <v>29</v>
      </c>
      <c r="J9663" s="4" t="s">
        <v>8304</v>
      </c>
      <c r="K9663" s="4" t="s">
        <v>45</v>
      </c>
      <c r="L9663" s="4" t="s">
        <v>46</v>
      </c>
      <c r="M9663" s="4" t="s">
        <v>6774</v>
      </c>
      <c r="N9663" s="4" t="s">
        <v>73</v>
      </c>
      <c r="O9663" s="4" t="s">
        <v>163</v>
      </c>
      <c r="P9663" s="4" t="s">
        <v>6775</v>
      </c>
      <c r="Q9663" s="4">
        <v>26.96</v>
      </c>
      <c r="R9663" s="4">
        <v>2</v>
      </c>
      <c r="S9663" s="4">
        <v>0</v>
      </c>
      <c r="T9663" s="4">
        <v>13.48</v>
      </c>
      <c r="U9663" s="4">
        <v>3.7744</v>
      </c>
      <c r="V9663" s="4">
        <v>0.13999999999999999</v>
      </c>
      <c r="W9663" s="4">
        <v>5</v>
      </c>
      <c r="X9663" s="4" t="s">
        <v>10934</v>
      </c>
    </row>
    <row r="9664" spans="1:24" x14ac:dyDescent="0.35">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x14ac:dyDescent="0.35">
      <c r="A9665" s="4">
        <v>9664</v>
      </c>
      <c r="B9665" s="4" t="s">
        <v>10761</v>
      </c>
      <c r="C9665" s="5">
        <v>41883</v>
      </c>
      <c r="D9665" s="5">
        <v>41888</v>
      </c>
      <c r="E9665" s="4" t="s">
        <v>52</v>
      </c>
      <c r="F9665" s="4" t="s">
        <v>3989</v>
      </c>
      <c r="G9665" s="4" t="s">
        <v>3990</v>
      </c>
      <c r="H9665" s="4" t="s">
        <v>28</v>
      </c>
      <c r="I9665" s="4" t="s">
        <v>29</v>
      </c>
      <c r="J9665" s="4" t="s">
        <v>129</v>
      </c>
      <c r="K9665" s="4" t="s">
        <v>45</v>
      </c>
      <c r="L9665" s="4" t="s">
        <v>46</v>
      </c>
      <c r="M9665" s="4" t="s">
        <v>2166</v>
      </c>
      <c r="N9665" s="4" t="s">
        <v>48</v>
      </c>
      <c r="O9665" s="4" t="s">
        <v>61</v>
      </c>
      <c r="P9665" s="4" t="s">
        <v>2167</v>
      </c>
      <c r="Q9665" s="4">
        <v>193.95000000000002</v>
      </c>
      <c r="R9665" s="4">
        <v>3</v>
      </c>
      <c r="S9665" s="4">
        <v>0</v>
      </c>
      <c r="T9665" s="4">
        <v>64.650000000000006</v>
      </c>
      <c r="U9665" s="4">
        <v>9.6974999999999838</v>
      </c>
      <c r="V9665" s="4">
        <v>4.9999999999999913E-2</v>
      </c>
      <c r="W9665" s="4">
        <v>5</v>
      </c>
      <c r="X9665" s="4" t="s">
        <v>10934</v>
      </c>
    </row>
    <row r="9666" spans="1:24" x14ac:dyDescent="0.35">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x14ac:dyDescent="0.35">
      <c r="A9667" s="4">
        <v>9666</v>
      </c>
      <c r="B9667" s="4" t="s">
        <v>10763</v>
      </c>
      <c r="C9667" s="5">
        <v>41960</v>
      </c>
      <c r="D9667" s="5">
        <v>41964</v>
      </c>
      <c r="E9667" s="4" t="s">
        <v>52</v>
      </c>
      <c r="F9667" s="4" t="s">
        <v>566</v>
      </c>
      <c r="G9667" s="4" t="s">
        <v>567</v>
      </c>
      <c r="H9667" s="4" t="s">
        <v>28</v>
      </c>
      <c r="I9667" s="4" t="s">
        <v>29</v>
      </c>
      <c r="J9667" s="4" t="s">
        <v>44</v>
      </c>
      <c r="K9667" s="4" t="s">
        <v>45</v>
      </c>
      <c r="L9667" s="4" t="s">
        <v>46</v>
      </c>
      <c r="M9667" s="4" t="s">
        <v>3466</v>
      </c>
      <c r="N9667" s="4" t="s">
        <v>34</v>
      </c>
      <c r="O9667" s="4" t="s">
        <v>67</v>
      </c>
      <c r="P9667" s="4" t="s">
        <v>3467</v>
      </c>
      <c r="Q9667" s="4">
        <v>119.94</v>
      </c>
      <c r="R9667" s="4">
        <v>3</v>
      </c>
      <c r="S9667" s="4">
        <v>0</v>
      </c>
      <c r="T9667" s="4">
        <v>39.979999999999997</v>
      </c>
      <c r="U9667" s="4">
        <v>23.987999999999996</v>
      </c>
      <c r="V9667" s="4">
        <v>0.19999999999999998</v>
      </c>
      <c r="W9667" s="4">
        <v>4</v>
      </c>
      <c r="X9667" s="4" t="s">
        <v>10933</v>
      </c>
    </row>
    <row r="9668" spans="1:24" x14ac:dyDescent="0.35">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x14ac:dyDescent="0.35">
      <c r="A9669" s="4">
        <v>9668</v>
      </c>
      <c r="B9669" s="4" t="s">
        <v>10764</v>
      </c>
      <c r="C9669" s="5">
        <v>41388</v>
      </c>
      <c r="D9669" s="5">
        <v>41392</v>
      </c>
      <c r="E9669" s="4" t="s">
        <v>52</v>
      </c>
      <c r="F9669" s="4" t="s">
        <v>5079</v>
      </c>
      <c r="G9669" s="4" t="s">
        <v>5080</v>
      </c>
      <c r="H9669" s="4" t="s">
        <v>28</v>
      </c>
      <c r="I9669" s="4" t="s">
        <v>29</v>
      </c>
      <c r="J9669" s="4" t="s">
        <v>10765</v>
      </c>
      <c r="K9669" s="4" t="s">
        <v>45</v>
      </c>
      <c r="L9669" s="4" t="s">
        <v>46</v>
      </c>
      <c r="M9669" s="4" t="s">
        <v>1968</v>
      </c>
      <c r="N9669" s="4" t="s">
        <v>48</v>
      </c>
      <c r="O9669" s="4" t="s">
        <v>77</v>
      </c>
      <c r="P9669" s="4" t="s">
        <v>1969</v>
      </c>
      <c r="Q9669" s="4">
        <v>18.088000000000001</v>
      </c>
      <c r="R9669" s="4">
        <v>7</v>
      </c>
      <c r="S9669" s="4">
        <v>0.2</v>
      </c>
      <c r="T9669" s="4">
        <v>2.5840000000000001</v>
      </c>
      <c r="U9669" s="4">
        <v>6.5569000000000006</v>
      </c>
      <c r="V9669" s="4">
        <v>0.36249999999999999</v>
      </c>
      <c r="W9669" s="4">
        <v>4</v>
      </c>
      <c r="X9669" s="4" t="s">
        <v>10933</v>
      </c>
    </row>
    <row r="9670" spans="1:24" x14ac:dyDescent="0.35">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x14ac:dyDescent="0.35">
      <c r="A9671" s="4">
        <v>9670</v>
      </c>
      <c r="B9671" s="4" t="s">
        <v>10766</v>
      </c>
      <c r="C9671" s="5">
        <v>41732</v>
      </c>
      <c r="D9671" s="5">
        <v>41736</v>
      </c>
      <c r="E9671" s="4" t="s">
        <v>52</v>
      </c>
      <c r="F9671" s="4" t="s">
        <v>7260</v>
      </c>
      <c r="G9671" s="4" t="s">
        <v>7261</v>
      </c>
      <c r="H9671" s="4" t="s">
        <v>28</v>
      </c>
      <c r="I9671" s="4" t="s">
        <v>29</v>
      </c>
      <c r="J9671" s="4" t="s">
        <v>359</v>
      </c>
      <c r="K9671" s="4" t="s">
        <v>360</v>
      </c>
      <c r="L9671" s="4" t="s">
        <v>32</v>
      </c>
      <c r="M9671" s="4" t="s">
        <v>2494</v>
      </c>
      <c r="N9671" s="4" t="s">
        <v>48</v>
      </c>
      <c r="O9671" s="4" t="s">
        <v>49</v>
      </c>
      <c r="P9671" s="4" t="s">
        <v>2495</v>
      </c>
      <c r="Q9671" s="4">
        <v>14.940000000000001</v>
      </c>
      <c r="R9671" s="4">
        <v>3</v>
      </c>
      <c r="S9671" s="4">
        <v>0</v>
      </c>
      <c r="T9671" s="4">
        <v>4.9800000000000004</v>
      </c>
      <c r="U9671" s="4">
        <v>6.8723999999999998</v>
      </c>
      <c r="V9671" s="4">
        <v>0.45999999999999996</v>
      </c>
      <c r="W9671" s="4">
        <v>4</v>
      </c>
      <c r="X9671" s="4" t="s">
        <v>10933</v>
      </c>
    </row>
    <row r="9672" spans="1:24" x14ac:dyDescent="0.35">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x14ac:dyDescent="0.35">
      <c r="A9673" s="4">
        <v>9672</v>
      </c>
      <c r="B9673" s="4" t="s">
        <v>10768</v>
      </c>
      <c r="C9673" s="5">
        <v>41957</v>
      </c>
      <c r="D9673" s="5">
        <v>41963</v>
      </c>
      <c r="E9673" s="4" t="s">
        <v>52</v>
      </c>
      <c r="F9673" s="4" t="s">
        <v>918</v>
      </c>
      <c r="G9673" s="4" t="s">
        <v>919</v>
      </c>
      <c r="H9673" s="4" t="s">
        <v>28</v>
      </c>
      <c r="I9673" s="4" t="s">
        <v>29</v>
      </c>
      <c r="J9673" s="4" t="s">
        <v>868</v>
      </c>
      <c r="K9673" s="4" t="s">
        <v>45</v>
      </c>
      <c r="L9673" s="4" t="s">
        <v>46</v>
      </c>
      <c r="M9673" s="4" t="s">
        <v>3476</v>
      </c>
      <c r="N9673" s="4" t="s">
        <v>73</v>
      </c>
      <c r="O9673" s="4" t="s">
        <v>74</v>
      </c>
      <c r="P9673" s="4" t="s">
        <v>3477</v>
      </c>
      <c r="Q9673" s="4">
        <v>22</v>
      </c>
      <c r="R9673" s="4">
        <v>5</v>
      </c>
      <c r="S9673" s="4">
        <v>0.2</v>
      </c>
      <c r="T9673" s="4">
        <v>4.4000000000000004</v>
      </c>
      <c r="U9673" s="4">
        <v>1.375</v>
      </c>
      <c r="V9673" s="4">
        <v>6.25E-2</v>
      </c>
      <c r="W9673" s="4">
        <v>6</v>
      </c>
      <c r="X9673" s="4" t="s">
        <v>10934</v>
      </c>
    </row>
    <row r="9674" spans="1:24" x14ac:dyDescent="0.35">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x14ac:dyDescent="0.35">
      <c r="A9675" s="4">
        <v>9674</v>
      </c>
      <c r="B9675" s="4" t="s">
        <v>10769</v>
      </c>
      <c r="C9675" s="5">
        <v>41632</v>
      </c>
      <c r="D9675" s="5">
        <v>41637</v>
      </c>
      <c r="E9675" s="4" t="s">
        <v>52</v>
      </c>
      <c r="F9675" s="4" t="s">
        <v>753</v>
      </c>
      <c r="G9675" s="4" t="s">
        <v>754</v>
      </c>
      <c r="H9675" s="4" t="s">
        <v>104</v>
      </c>
      <c r="I9675" s="4" t="s">
        <v>29</v>
      </c>
      <c r="J9675" s="4" t="s">
        <v>148</v>
      </c>
      <c r="K9675" s="4" t="s">
        <v>149</v>
      </c>
      <c r="L9675" s="4" t="s">
        <v>150</v>
      </c>
      <c r="M9675" s="4" t="s">
        <v>10770</v>
      </c>
      <c r="N9675" s="4" t="s">
        <v>73</v>
      </c>
      <c r="O9675" s="4" t="s">
        <v>74</v>
      </c>
      <c r="P9675" s="4" t="s">
        <v>10771</v>
      </c>
      <c r="Q9675" s="4">
        <v>1499.9699999999998</v>
      </c>
      <c r="R9675" s="4">
        <v>5</v>
      </c>
      <c r="S9675" s="4">
        <v>0.4</v>
      </c>
      <c r="T9675" s="4">
        <v>299.99399999999997</v>
      </c>
      <c r="U9675" s="4">
        <v>-374.99250000000006</v>
      </c>
      <c r="V9675" s="4">
        <v>-0.25000000000000006</v>
      </c>
      <c r="W9675" s="4">
        <v>5</v>
      </c>
      <c r="X9675" s="4" t="s">
        <v>10934</v>
      </c>
    </row>
    <row r="9676" spans="1:24" x14ac:dyDescent="0.35">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x14ac:dyDescent="0.35">
      <c r="A9677" s="4">
        <v>9676</v>
      </c>
      <c r="B9677" s="4" t="s">
        <v>10773</v>
      </c>
      <c r="C9677" s="5">
        <v>41401</v>
      </c>
      <c r="D9677" s="5">
        <v>41405</v>
      </c>
      <c r="E9677" s="4" t="s">
        <v>52</v>
      </c>
      <c r="F9677" s="4" t="s">
        <v>3577</v>
      </c>
      <c r="G9677" s="4" t="s">
        <v>3578</v>
      </c>
      <c r="H9677" s="4" t="s">
        <v>28</v>
      </c>
      <c r="I9677" s="4" t="s">
        <v>29</v>
      </c>
      <c r="J9677" s="4" t="s">
        <v>5955</v>
      </c>
      <c r="K9677" s="4" t="s">
        <v>45</v>
      </c>
      <c r="L9677" s="4" t="s">
        <v>46</v>
      </c>
      <c r="M9677" s="4" t="s">
        <v>4656</v>
      </c>
      <c r="N9677" s="4" t="s">
        <v>34</v>
      </c>
      <c r="O9677" s="4" t="s">
        <v>67</v>
      </c>
      <c r="P9677" s="4" t="s">
        <v>4657</v>
      </c>
      <c r="Q9677" s="4">
        <v>41.6</v>
      </c>
      <c r="R9677" s="4">
        <v>4</v>
      </c>
      <c r="S9677" s="4">
        <v>0</v>
      </c>
      <c r="T9677" s="4">
        <v>10.4</v>
      </c>
      <c r="U9677" s="4">
        <v>14.143999999999998</v>
      </c>
      <c r="V9677" s="4">
        <v>0.33999999999999997</v>
      </c>
      <c r="W9677" s="4">
        <v>4</v>
      </c>
      <c r="X9677" s="4" t="s">
        <v>10933</v>
      </c>
    </row>
    <row r="9678" spans="1:24" x14ac:dyDescent="0.35">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x14ac:dyDescent="0.35">
      <c r="A9679" s="4">
        <v>9678</v>
      </c>
      <c r="B9679" s="4" t="s">
        <v>10775</v>
      </c>
      <c r="C9679" s="5">
        <v>41383</v>
      </c>
      <c r="D9679" s="5">
        <v>41388</v>
      </c>
      <c r="E9679" s="4" t="s">
        <v>52</v>
      </c>
      <c r="F9679" s="4" t="s">
        <v>6584</v>
      </c>
      <c r="G9679" s="4" t="s">
        <v>6585</v>
      </c>
      <c r="H9679" s="4" t="s">
        <v>43</v>
      </c>
      <c r="I9679" s="4" t="s">
        <v>29</v>
      </c>
      <c r="J9679" s="4" t="s">
        <v>268</v>
      </c>
      <c r="K9679" s="4" t="s">
        <v>269</v>
      </c>
      <c r="L9679" s="4" t="s">
        <v>150</v>
      </c>
      <c r="M9679" s="4" t="s">
        <v>1470</v>
      </c>
      <c r="N9679" s="4" t="s">
        <v>48</v>
      </c>
      <c r="O9679" s="4" t="s">
        <v>70</v>
      </c>
      <c r="P9679" s="4" t="s">
        <v>1471</v>
      </c>
      <c r="Q9679" s="4">
        <v>6.99</v>
      </c>
      <c r="R9679" s="4">
        <v>3</v>
      </c>
      <c r="S9679" s="4">
        <v>0</v>
      </c>
      <c r="T9679" s="4">
        <v>2.33</v>
      </c>
      <c r="U9679" s="4">
        <v>2.027099999999999</v>
      </c>
      <c r="V9679" s="4">
        <v>0.28999999999999987</v>
      </c>
      <c r="W9679" s="4">
        <v>5</v>
      </c>
      <c r="X9679" s="4" t="s">
        <v>10934</v>
      </c>
    </row>
    <row r="9680" spans="1:24" x14ac:dyDescent="0.35">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x14ac:dyDescent="0.35">
      <c r="A9681" s="4">
        <v>9680</v>
      </c>
      <c r="B9681" s="4" t="s">
        <v>10776</v>
      </c>
      <c r="C9681" s="5">
        <v>41270</v>
      </c>
      <c r="D9681" s="5">
        <v>41274</v>
      </c>
      <c r="E9681" s="4" t="s">
        <v>52</v>
      </c>
      <c r="F9681" s="4" t="s">
        <v>6421</v>
      </c>
      <c r="G9681" s="4" t="s">
        <v>6422</v>
      </c>
      <c r="H9681" s="4" t="s">
        <v>43</v>
      </c>
      <c r="I9681" s="4" t="s">
        <v>29</v>
      </c>
      <c r="J9681" s="4" t="s">
        <v>129</v>
      </c>
      <c r="K9681" s="4" t="s">
        <v>45</v>
      </c>
      <c r="L9681" s="4" t="s">
        <v>46</v>
      </c>
      <c r="M9681" s="4" t="s">
        <v>3001</v>
      </c>
      <c r="N9681" s="4" t="s">
        <v>48</v>
      </c>
      <c r="O9681" s="4" t="s">
        <v>61</v>
      </c>
      <c r="P9681" s="4" t="s">
        <v>3002</v>
      </c>
      <c r="Q9681" s="4">
        <v>323.10000000000002</v>
      </c>
      <c r="R9681" s="4">
        <v>2</v>
      </c>
      <c r="S9681" s="4">
        <v>0</v>
      </c>
      <c r="T9681" s="4">
        <v>161.55000000000001</v>
      </c>
      <c r="U9681" s="4">
        <v>61.38900000000001</v>
      </c>
      <c r="V9681" s="4">
        <v>0.19000000000000003</v>
      </c>
      <c r="W9681" s="4">
        <v>4</v>
      </c>
      <c r="X9681" s="4" t="s">
        <v>10933</v>
      </c>
    </row>
    <row r="9682" spans="1:24" x14ac:dyDescent="0.35">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x14ac:dyDescent="0.35">
      <c r="A9683" s="4">
        <v>9682</v>
      </c>
      <c r="B9683" s="4" t="s">
        <v>10777</v>
      </c>
      <c r="C9683" s="5">
        <v>41987</v>
      </c>
      <c r="D9683" s="5">
        <v>41992</v>
      </c>
      <c r="E9683" s="4" t="s">
        <v>52</v>
      </c>
      <c r="F9683" s="4" t="s">
        <v>1829</v>
      </c>
      <c r="G9683" s="4" t="s">
        <v>1830</v>
      </c>
      <c r="H9683" s="4" t="s">
        <v>28</v>
      </c>
      <c r="I9683" s="4" t="s">
        <v>29</v>
      </c>
      <c r="J9683" s="4" t="s">
        <v>129</v>
      </c>
      <c r="K9683" s="4" t="s">
        <v>45</v>
      </c>
      <c r="L9683" s="4" t="s">
        <v>46</v>
      </c>
      <c r="M9683" s="4" t="s">
        <v>5611</v>
      </c>
      <c r="N9683" s="4" t="s">
        <v>48</v>
      </c>
      <c r="O9683" s="4" t="s">
        <v>49</v>
      </c>
      <c r="P9683" s="4" t="s">
        <v>5612</v>
      </c>
      <c r="Q9683" s="4">
        <v>8.64</v>
      </c>
      <c r="R9683" s="4">
        <v>3</v>
      </c>
      <c r="S9683" s="4">
        <v>0</v>
      </c>
      <c r="T9683" s="4">
        <v>2.8800000000000003</v>
      </c>
      <c r="U9683" s="4">
        <v>4.2336</v>
      </c>
      <c r="V9683" s="4">
        <v>0.49</v>
      </c>
      <c r="W9683" s="4">
        <v>5</v>
      </c>
      <c r="X9683" s="4" t="s">
        <v>10934</v>
      </c>
    </row>
    <row r="9684" spans="1:24" x14ac:dyDescent="0.35">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x14ac:dyDescent="0.35">
      <c r="A9685" s="4">
        <v>9684</v>
      </c>
      <c r="B9685" s="4" t="s">
        <v>10777</v>
      </c>
      <c r="C9685" s="5">
        <v>41987</v>
      </c>
      <c r="D9685" s="5">
        <v>41992</v>
      </c>
      <c r="E9685" s="4" t="s">
        <v>52</v>
      </c>
      <c r="F9685" s="4" t="s">
        <v>1829</v>
      </c>
      <c r="G9685" s="4" t="s">
        <v>1830</v>
      </c>
      <c r="H9685" s="4" t="s">
        <v>28</v>
      </c>
      <c r="I9685" s="4" t="s">
        <v>29</v>
      </c>
      <c r="J9685" s="4" t="s">
        <v>129</v>
      </c>
      <c r="K9685" s="4" t="s">
        <v>45</v>
      </c>
      <c r="L9685" s="4" t="s">
        <v>46</v>
      </c>
      <c r="M9685" s="4" t="s">
        <v>3930</v>
      </c>
      <c r="N9685" s="4" t="s">
        <v>34</v>
      </c>
      <c r="O9685" s="4" t="s">
        <v>67</v>
      </c>
      <c r="P9685" s="4" t="s">
        <v>5148</v>
      </c>
      <c r="Q9685" s="4">
        <v>201.04</v>
      </c>
      <c r="R9685" s="4">
        <v>8</v>
      </c>
      <c r="S9685" s="4">
        <v>0</v>
      </c>
      <c r="T9685" s="4">
        <v>25.13</v>
      </c>
      <c r="U9685" s="4">
        <v>54.280799999999999</v>
      </c>
      <c r="V9685" s="4">
        <v>0.27</v>
      </c>
      <c r="W9685" s="4">
        <v>5</v>
      </c>
      <c r="X9685" s="4" t="s">
        <v>10934</v>
      </c>
    </row>
    <row r="9686" spans="1:24" x14ac:dyDescent="0.35">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x14ac:dyDescent="0.35">
      <c r="A9687" s="4">
        <v>9686</v>
      </c>
      <c r="B9687" s="4" t="s">
        <v>10778</v>
      </c>
      <c r="C9687" s="5">
        <v>41642</v>
      </c>
      <c r="D9687" s="5">
        <v>41644</v>
      </c>
      <c r="E9687" s="4" t="s">
        <v>25</v>
      </c>
      <c r="F9687" s="4" t="s">
        <v>9584</v>
      </c>
      <c r="G9687" s="4" t="s">
        <v>9585</v>
      </c>
      <c r="H9687" s="4" t="s">
        <v>43</v>
      </c>
      <c r="I9687" s="4" t="s">
        <v>29</v>
      </c>
      <c r="J9687" s="4" t="s">
        <v>44</v>
      </c>
      <c r="K9687" s="4" t="s">
        <v>45</v>
      </c>
      <c r="L9687" s="4" t="s">
        <v>46</v>
      </c>
      <c r="M9687" s="4" t="s">
        <v>5542</v>
      </c>
      <c r="N9687" s="4" t="s">
        <v>73</v>
      </c>
      <c r="O9687" s="4" t="s">
        <v>163</v>
      </c>
      <c r="P9687" s="4" t="s">
        <v>5543</v>
      </c>
      <c r="Q9687" s="4">
        <v>16.59</v>
      </c>
      <c r="R9687" s="4">
        <v>1</v>
      </c>
      <c r="S9687" s="4">
        <v>0</v>
      </c>
      <c r="T9687" s="4">
        <v>16.59</v>
      </c>
      <c r="U9687" s="4">
        <v>5.8064999999999998</v>
      </c>
      <c r="V9687" s="4">
        <v>0.35</v>
      </c>
      <c r="W9687" s="4">
        <v>2</v>
      </c>
      <c r="X9687" s="4" t="s">
        <v>10933</v>
      </c>
    </row>
    <row r="9688" spans="1:24" x14ac:dyDescent="0.35">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x14ac:dyDescent="0.35">
      <c r="A9689" s="4">
        <v>9688</v>
      </c>
      <c r="B9689" s="4" t="s">
        <v>10780</v>
      </c>
      <c r="C9689" s="5">
        <v>41913</v>
      </c>
      <c r="D9689" s="5">
        <v>41919</v>
      </c>
      <c r="E9689" s="4" t="s">
        <v>52</v>
      </c>
      <c r="F9689" s="4" t="s">
        <v>2800</v>
      </c>
      <c r="G9689" s="4" t="s">
        <v>2801</v>
      </c>
      <c r="H9689" s="4" t="s">
        <v>104</v>
      </c>
      <c r="I9689" s="4" t="s">
        <v>29</v>
      </c>
      <c r="J9689" s="4" t="s">
        <v>1129</v>
      </c>
      <c r="K9689" s="4" t="s">
        <v>106</v>
      </c>
      <c r="L9689" s="4" t="s">
        <v>107</v>
      </c>
      <c r="M9689" s="4" t="s">
        <v>2445</v>
      </c>
      <c r="N9689" s="4" t="s">
        <v>48</v>
      </c>
      <c r="O9689" s="4" t="s">
        <v>77</v>
      </c>
      <c r="P9689" s="4" t="s">
        <v>2446</v>
      </c>
      <c r="Q9689" s="4">
        <v>11.645999999999997</v>
      </c>
      <c r="R9689" s="4">
        <v>9</v>
      </c>
      <c r="S9689" s="4">
        <v>0.8</v>
      </c>
      <c r="T9689" s="4">
        <v>1.2939999999999996</v>
      </c>
      <c r="U9689" s="4">
        <v>-17.469000000000005</v>
      </c>
      <c r="V9689" s="4">
        <v>-1.5000000000000007</v>
      </c>
      <c r="W9689" s="4">
        <v>6</v>
      </c>
      <c r="X9689" s="4" t="s">
        <v>10934</v>
      </c>
    </row>
    <row r="9690" spans="1:24" x14ac:dyDescent="0.35">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x14ac:dyDescent="0.35">
      <c r="A9691" s="4">
        <v>9690</v>
      </c>
      <c r="B9691" s="4" t="s">
        <v>10781</v>
      </c>
      <c r="C9691" s="5">
        <v>41811</v>
      </c>
      <c r="D9691" s="5">
        <v>41818</v>
      </c>
      <c r="E9691" s="4" t="s">
        <v>52</v>
      </c>
      <c r="F9691" s="4" t="s">
        <v>389</v>
      </c>
      <c r="G9691" s="4" t="s">
        <v>390</v>
      </c>
      <c r="H9691" s="4" t="s">
        <v>28</v>
      </c>
      <c r="I9691" s="4" t="s">
        <v>29</v>
      </c>
      <c r="J9691" s="4" t="s">
        <v>1466</v>
      </c>
      <c r="K9691" s="4" t="s">
        <v>321</v>
      </c>
      <c r="L9691" s="4" t="s">
        <v>32</v>
      </c>
      <c r="M9691" s="4" t="s">
        <v>5891</v>
      </c>
      <c r="N9691" s="4" t="s">
        <v>73</v>
      </c>
      <c r="O9691" s="4" t="s">
        <v>74</v>
      </c>
      <c r="P9691" s="4" t="s">
        <v>5892</v>
      </c>
      <c r="Q9691" s="4">
        <v>503.96</v>
      </c>
      <c r="R9691" s="4">
        <v>4</v>
      </c>
      <c r="S9691" s="4">
        <v>0</v>
      </c>
      <c r="T9691" s="4">
        <v>125.99</v>
      </c>
      <c r="U9691" s="4">
        <v>125.99000000000001</v>
      </c>
      <c r="V9691" s="4">
        <v>0.25000000000000006</v>
      </c>
      <c r="W9691" s="4">
        <v>7</v>
      </c>
      <c r="X9691" s="4" t="s">
        <v>10934</v>
      </c>
    </row>
    <row r="9692" spans="1:24" x14ac:dyDescent="0.35">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x14ac:dyDescent="0.35">
      <c r="A9693" s="4">
        <v>9692</v>
      </c>
      <c r="B9693" s="4" t="s">
        <v>10783</v>
      </c>
      <c r="C9693" s="5">
        <v>41226</v>
      </c>
      <c r="D9693" s="5">
        <v>41230</v>
      </c>
      <c r="E9693" s="4" t="s">
        <v>52</v>
      </c>
      <c r="F9693" s="4" t="s">
        <v>1191</v>
      </c>
      <c r="G9693" s="4" t="s">
        <v>1192</v>
      </c>
      <c r="H9693" s="4" t="s">
        <v>28</v>
      </c>
      <c r="I9693" s="4" t="s">
        <v>29</v>
      </c>
      <c r="J9693" s="4" t="s">
        <v>186</v>
      </c>
      <c r="K9693" s="4" t="s">
        <v>106</v>
      </c>
      <c r="L9693" s="4" t="s">
        <v>107</v>
      </c>
      <c r="M9693" s="4" t="s">
        <v>3093</v>
      </c>
      <c r="N9693" s="4" t="s">
        <v>34</v>
      </c>
      <c r="O9693" s="4" t="s">
        <v>35</v>
      </c>
      <c r="P9693" s="4" t="s">
        <v>3094</v>
      </c>
      <c r="Q9693" s="4">
        <v>613.99919999999997</v>
      </c>
      <c r="R9693" s="4">
        <v>3</v>
      </c>
      <c r="S9693" s="4">
        <v>0.32</v>
      </c>
      <c r="T9693" s="4">
        <v>204.66639999999998</v>
      </c>
      <c r="U9693" s="4">
        <v>-18.058800000000076</v>
      </c>
      <c r="V9693" s="4">
        <v>-2.9411764705882477E-2</v>
      </c>
      <c r="W9693" s="4">
        <v>4</v>
      </c>
      <c r="X9693" s="4" t="s">
        <v>10933</v>
      </c>
    </row>
    <row r="9694" spans="1:24" x14ac:dyDescent="0.35">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x14ac:dyDescent="0.35">
      <c r="A9695" s="4">
        <v>9694</v>
      </c>
      <c r="B9695" s="4" t="s">
        <v>10785</v>
      </c>
      <c r="C9695" s="5">
        <v>41907</v>
      </c>
      <c r="D9695" s="5">
        <v>41911</v>
      </c>
      <c r="E9695" s="4" t="s">
        <v>25</v>
      </c>
      <c r="F9695" s="4" t="s">
        <v>640</v>
      </c>
      <c r="G9695" s="4" t="s">
        <v>641</v>
      </c>
      <c r="H9695" s="4" t="s">
        <v>104</v>
      </c>
      <c r="I9695" s="4" t="s">
        <v>29</v>
      </c>
      <c r="J9695" s="4" t="s">
        <v>129</v>
      </c>
      <c r="K9695" s="4" t="s">
        <v>45</v>
      </c>
      <c r="L9695" s="4" t="s">
        <v>46</v>
      </c>
      <c r="M9695" s="4" t="s">
        <v>5104</v>
      </c>
      <c r="N9695" s="4" t="s">
        <v>48</v>
      </c>
      <c r="O9695" s="4" t="s">
        <v>92</v>
      </c>
      <c r="P9695" s="4" t="s">
        <v>5105</v>
      </c>
      <c r="Q9695" s="4">
        <v>31.08</v>
      </c>
      <c r="R9695" s="4">
        <v>6</v>
      </c>
      <c r="S9695" s="4">
        <v>0</v>
      </c>
      <c r="T9695" s="4">
        <v>5.18</v>
      </c>
      <c r="U9695" s="4">
        <v>15.229199999999999</v>
      </c>
      <c r="V9695" s="4">
        <v>0.49</v>
      </c>
      <c r="W9695" s="4">
        <v>4</v>
      </c>
      <c r="X9695" s="4" t="s">
        <v>10933</v>
      </c>
    </row>
    <row r="9696" spans="1:24" x14ac:dyDescent="0.35">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x14ac:dyDescent="0.35">
      <c r="A9697" s="4">
        <v>9696</v>
      </c>
      <c r="B9697" s="4" t="s">
        <v>10786</v>
      </c>
      <c r="C9697" s="5">
        <v>41620</v>
      </c>
      <c r="D9697" s="5">
        <v>41623</v>
      </c>
      <c r="E9697" s="4" t="s">
        <v>190</v>
      </c>
      <c r="F9697" s="4" t="s">
        <v>2330</v>
      </c>
      <c r="G9697" s="4" t="s">
        <v>2331</v>
      </c>
      <c r="H9697" s="4" t="s">
        <v>43</v>
      </c>
      <c r="I9697" s="4" t="s">
        <v>29</v>
      </c>
      <c r="J9697" s="4" t="s">
        <v>320</v>
      </c>
      <c r="K9697" s="4" t="s">
        <v>500</v>
      </c>
      <c r="L9697" s="4" t="s">
        <v>150</v>
      </c>
      <c r="M9697" s="4" t="s">
        <v>79</v>
      </c>
      <c r="N9697" s="4" t="s">
        <v>48</v>
      </c>
      <c r="O9697" s="4" t="s">
        <v>80</v>
      </c>
      <c r="P9697" s="4" t="s">
        <v>81</v>
      </c>
      <c r="Q9697" s="4">
        <v>73.536000000000001</v>
      </c>
      <c r="R9697" s="4">
        <v>4</v>
      </c>
      <c r="S9697" s="4">
        <v>0.2</v>
      </c>
      <c r="T9697" s="4">
        <v>18.384</v>
      </c>
      <c r="U9697" s="4">
        <v>9.1919999999999931</v>
      </c>
      <c r="V9697" s="4">
        <v>0.1249999999999999</v>
      </c>
      <c r="W9697" s="4">
        <v>3</v>
      </c>
      <c r="X9697" s="4" t="s">
        <v>10933</v>
      </c>
    </row>
    <row r="9698" spans="1:24" x14ac:dyDescent="0.35">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x14ac:dyDescent="0.35">
      <c r="A9699" s="4">
        <v>9698</v>
      </c>
      <c r="B9699" s="4" t="s">
        <v>10788</v>
      </c>
      <c r="C9699" s="5">
        <v>41345</v>
      </c>
      <c r="D9699" s="5">
        <v>41345</v>
      </c>
      <c r="E9699" s="4" t="s">
        <v>1292</v>
      </c>
      <c r="F9699" s="4" t="s">
        <v>3213</v>
      </c>
      <c r="G9699" s="4" t="s">
        <v>3214</v>
      </c>
      <c r="H9699" s="4" t="s">
        <v>104</v>
      </c>
      <c r="I9699" s="4" t="s">
        <v>29</v>
      </c>
      <c r="J9699" s="4" t="s">
        <v>148</v>
      </c>
      <c r="K9699" s="4" t="s">
        <v>149</v>
      </c>
      <c r="L9699" s="4" t="s">
        <v>150</v>
      </c>
      <c r="M9699" s="4" t="s">
        <v>4747</v>
      </c>
      <c r="N9699" s="4" t="s">
        <v>34</v>
      </c>
      <c r="O9699" s="4" t="s">
        <v>67</v>
      </c>
      <c r="P9699" s="4" t="s">
        <v>4748</v>
      </c>
      <c r="Q9699" s="4">
        <v>30.336000000000002</v>
      </c>
      <c r="R9699" s="4">
        <v>4</v>
      </c>
      <c r="S9699" s="4">
        <v>0.2</v>
      </c>
      <c r="T9699" s="4">
        <v>7.5840000000000005</v>
      </c>
      <c r="U9699" s="4">
        <v>9.48</v>
      </c>
      <c r="V9699" s="4">
        <v>0.3125</v>
      </c>
      <c r="W9699" s="4">
        <v>0</v>
      </c>
      <c r="X9699" s="4" t="s">
        <v>10935</v>
      </c>
    </row>
    <row r="9700" spans="1:24" x14ac:dyDescent="0.35">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x14ac:dyDescent="0.35">
      <c r="A9701" s="4">
        <v>9700</v>
      </c>
      <c r="B9701" s="4" t="s">
        <v>10789</v>
      </c>
      <c r="C9701" s="5">
        <v>41989</v>
      </c>
      <c r="D9701" s="5">
        <v>41993</v>
      </c>
      <c r="E9701" s="4" t="s">
        <v>52</v>
      </c>
      <c r="F9701" s="4" t="s">
        <v>7144</v>
      </c>
      <c r="G9701" s="4" t="s">
        <v>7145</v>
      </c>
      <c r="H9701" s="4" t="s">
        <v>28</v>
      </c>
      <c r="I9701" s="4" t="s">
        <v>29</v>
      </c>
      <c r="J9701" s="4" t="s">
        <v>1029</v>
      </c>
      <c r="K9701" s="4" t="s">
        <v>45</v>
      </c>
      <c r="L9701" s="4" t="s">
        <v>46</v>
      </c>
      <c r="M9701" s="4" t="s">
        <v>9622</v>
      </c>
      <c r="N9701" s="4" t="s">
        <v>48</v>
      </c>
      <c r="O9701" s="4" t="s">
        <v>80</v>
      </c>
      <c r="P9701" s="4" t="s">
        <v>9623</v>
      </c>
      <c r="Q9701" s="4">
        <v>54.32</v>
      </c>
      <c r="R9701" s="4">
        <v>4</v>
      </c>
      <c r="S9701" s="4">
        <v>0</v>
      </c>
      <c r="T9701" s="4">
        <v>13.58</v>
      </c>
      <c r="U9701" s="4">
        <v>16.295999999999999</v>
      </c>
      <c r="V9701" s="4">
        <v>0.3</v>
      </c>
      <c r="W9701" s="4">
        <v>4</v>
      </c>
      <c r="X9701" s="4" t="s">
        <v>10933</v>
      </c>
    </row>
    <row r="9702" spans="1:24" x14ac:dyDescent="0.35">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x14ac:dyDescent="0.35">
      <c r="A9703" s="4">
        <v>9702</v>
      </c>
      <c r="B9703" s="4" t="s">
        <v>10790</v>
      </c>
      <c r="C9703" s="5">
        <v>41578</v>
      </c>
      <c r="D9703" s="5">
        <v>41583</v>
      </c>
      <c r="E9703" s="4" t="s">
        <v>52</v>
      </c>
      <c r="F9703" s="4" t="s">
        <v>7107</v>
      </c>
      <c r="G9703" s="4" t="s">
        <v>7108</v>
      </c>
      <c r="H9703" s="4" t="s">
        <v>28</v>
      </c>
      <c r="I9703" s="4" t="s">
        <v>29</v>
      </c>
      <c r="J9703" s="4" t="s">
        <v>10791</v>
      </c>
      <c r="K9703" s="4" t="s">
        <v>45</v>
      </c>
      <c r="L9703" s="4" t="s">
        <v>46</v>
      </c>
      <c r="M9703" s="4" t="s">
        <v>3144</v>
      </c>
      <c r="N9703" s="4" t="s">
        <v>48</v>
      </c>
      <c r="O9703" s="4" t="s">
        <v>271</v>
      </c>
      <c r="P9703" s="4" t="s">
        <v>3145</v>
      </c>
      <c r="Q9703" s="4">
        <v>3.62</v>
      </c>
      <c r="R9703" s="4">
        <v>2</v>
      </c>
      <c r="S9703" s="4">
        <v>0</v>
      </c>
      <c r="T9703" s="4">
        <v>1.81</v>
      </c>
      <c r="U9703" s="4">
        <v>1.1945999999999999</v>
      </c>
      <c r="V9703" s="4">
        <v>0.32999999999999996</v>
      </c>
      <c r="W9703" s="4">
        <v>5</v>
      </c>
      <c r="X9703" s="4" t="s">
        <v>10934</v>
      </c>
    </row>
    <row r="9704" spans="1:24" x14ac:dyDescent="0.35">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x14ac:dyDescent="0.35">
      <c r="A9705" s="4">
        <v>9704</v>
      </c>
      <c r="B9705" s="4" t="s">
        <v>10792</v>
      </c>
      <c r="C9705" s="5">
        <v>41852</v>
      </c>
      <c r="D9705" s="5">
        <v>41856</v>
      </c>
      <c r="E9705" s="4" t="s">
        <v>52</v>
      </c>
      <c r="F9705" s="4" t="s">
        <v>6480</v>
      </c>
      <c r="G9705" s="4" t="s">
        <v>6481</v>
      </c>
      <c r="H9705" s="4" t="s">
        <v>104</v>
      </c>
      <c r="I9705" s="4" t="s">
        <v>29</v>
      </c>
      <c r="J9705" s="4" t="s">
        <v>523</v>
      </c>
      <c r="K9705" s="4" t="s">
        <v>247</v>
      </c>
      <c r="L9705" s="4" t="s">
        <v>150</v>
      </c>
      <c r="M9705" s="4" t="s">
        <v>99</v>
      </c>
      <c r="N9705" s="4" t="s">
        <v>48</v>
      </c>
      <c r="O9705" s="4" t="s">
        <v>77</v>
      </c>
      <c r="P9705" s="4" t="s">
        <v>100</v>
      </c>
      <c r="Q9705" s="4">
        <v>849.95</v>
      </c>
      <c r="R9705" s="4">
        <v>5</v>
      </c>
      <c r="S9705" s="4">
        <v>0</v>
      </c>
      <c r="T9705" s="4">
        <v>169.99</v>
      </c>
      <c r="U9705" s="4">
        <v>390.97699999999998</v>
      </c>
      <c r="V9705" s="4">
        <v>0.45999999999999996</v>
      </c>
      <c r="W9705" s="4">
        <v>4</v>
      </c>
      <c r="X9705" s="4" t="s">
        <v>10933</v>
      </c>
    </row>
    <row r="9706" spans="1:24" x14ac:dyDescent="0.35">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x14ac:dyDescent="0.35">
      <c r="A9707" s="4">
        <v>9706</v>
      </c>
      <c r="B9707" s="4" t="s">
        <v>10793</v>
      </c>
      <c r="C9707" s="5">
        <v>41932</v>
      </c>
      <c r="D9707" s="5">
        <v>41936</v>
      </c>
      <c r="E9707" s="4" t="s">
        <v>52</v>
      </c>
      <c r="F9707" s="4" t="s">
        <v>4871</v>
      </c>
      <c r="G9707" s="4" t="s">
        <v>4872</v>
      </c>
      <c r="H9707" s="4" t="s">
        <v>28</v>
      </c>
      <c r="I9707" s="4" t="s">
        <v>29</v>
      </c>
      <c r="J9707" s="4" t="s">
        <v>129</v>
      </c>
      <c r="K9707" s="4" t="s">
        <v>45</v>
      </c>
      <c r="L9707" s="4" t="s">
        <v>46</v>
      </c>
      <c r="M9707" s="4" t="s">
        <v>2850</v>
      </c>
      <c r="N9707" s="4" t="s">
        <v>48</v>
      </c>
      <c r="O9707" s="4" t="s">
        <v>77</v>
      </c>
      <c r="P9707" s="4" t="s">
        <v>2851</v>
      </c>
      <c r="Q9707" s="4">
        <v>39.624000000000009</v>
      </c>
      <c r="R9707" s="4">
        <v>3</v>
      </c>
      <c r="S9707" s="4">
        <v>0.2</v>
      </c>
      <c r="T9707" s="4">
        <v>13.208000000000004</v>
      </c>
      <c r="U9707" s="4">
        <v>13.868400000000001</v>
      </c>
      <c r="V9707" s="4">
        <v>0.34999999999999992</v>
      </c>
      <c r="W9707" s="4">
        <v>4</v>
      </c>
      <c r="X9707" s="4" t="s">
        <v>10933</v>
      </c>
    </row>
    <row r="9708" spans="1:24" x14ac:dyDescent="0.35">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x14ac:dyDescent="0.35">
      <c r="A9709" s="4">
        <v>9708</v>
      </c>
      <c r="B9709" s="4" t="s">
        <v>10794</v>
      </c>
      <c r="C9709" s="5">
        <v>41569</v>
      </c>
      <c r="D9709" s="5">
        <v>41575</v>
      </c>
      <c r="E9709" s="4" t="s">
        <v>52</v>
      </c>
      <c r="F9709" s="4" t="s">
        <v>1954</v>
      </c>
      <c r="G9709" s="4" t="s">
        <v>1955</v>
      </c>
      <c r="H9709" s="4" t="s">
        <v>28</v>
      </c>
      <c r="I9709" s="4" t="s">
        <v>29</v>
      </c>
      <c r="J9709" s="4" t="s">
        <v>44</v>
      </c>
      <c r="K9709" s="4" t="s">
        <v>45</v>
      </c>
      <c r="L9709" s="4" t="s">
        <v>46</v>
      </c>
      <c r="M9709" s="4" t="s">
        <v>474</v>
      </c>
      <c r="N9709" s="4" t="s">
        <v>48</v>
      </c>
      <c r="O9709" s="4" t="s">
        <v>70</v>
      </c>
      <c r="P9709" s="4" t="s">
        <v>475</v>
      </c>
      <c r="Q9709" s="4">
        <v>12.39</v>
      </c>
      <c r="R9709" s="4">
        <v>3</v>
      </c>
      <c r="S9709" s="4">
        <v>0</v>
      </c>
      <c r="T9709" s="4">
        <v>4.13</v>
      </c>
      <c r="U9709" s="4">
        <v>5.6993999999999998</v>
      </c>
      <c r="V9709" s="4">
        <v>0.45999999999999996</v>
      </c>
      <c r="W9709" s="4">
        <v>6</v>
      </c>
      <c r="X9709" s="4" t="s">
        <v>10934</v>
      </c>
    </row>
    <row r="9710" spans="1:24" x14ac:dyDescent="0.35">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x14ac:dyDescent="0.35">
      <c r="A9711" s="4">
        <v>9710</v>
      </c>
      <c r="B9711" s="4" t="s">
        <v>10794</v>
      </c>
      <c r="C9711" s="5">
        <v>41569</v>
      </c>
      <c r="D9711" s="5">
        <v>41575</v>
      </c>
      <c r="E9711" s="4" t="s">
        <v>52</v>
      </c>
      <c r="F9711" s="4" t="s">
        <v>1954</v>
      </c>
      <c r="G9711" s="4" t="s">
        <v>1955</v>
      </c>
      <c r="H9711" s="4" t="s">
        <v>28</v>
      </c>
      <c r="I9711" s="4" t="s">
        <v>29</v>
      </c>
      <c r="J9711" s="4" t="s">
        <v>44</v>
      </c>
      <c r="K9711" s="4" t="s">
        <v>45</v>
      </c>
      <c r="L9711" s="4" t="s">
        <v>46</v>
      </c>
      <c r="M9711" s="4" t="s">
        <v>1631</v>
      </c>
      <c r="N9711" s="4" t="s">
        <v>48</v>
      </c>
      <c r="O9711" s="4" t="s">
        <v>61</v>
      </c>
      <c r="P9711" s="4" t="s">
        <v>1632</v>
      </c>
      <c r="Q9711" s="4">
        <v>340.92</v>
      </c>
      <c r="R9711" s="4">
        <v>3</v>
      </c>
      <c r="S9711" s="4">
        <v>0</v>
      </c>
      <c r="T9711" s="4">
        <v>113.64</v>
      </c>
      <c r="U9711" s="4">
        <v>3.4091999999999842</v>
      </c>
      <c r="V9711" s="4">
        <v>9.9999999999999534E-3</v>
      </c>
      <c r="W9711" s="4">
        <v>6</v>
      </c>
      <c r="X9711" s="4" t="s">
        <v>10934</v>
      </c>
    </row>
    <row r="9712" spans="1:24" x14ac:dyDescent="0.35">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x14ac:dyDescent="0.35">
      <c r="A9713" s="4">
        <v>9712</v>
      </c>
      <c r="B9713" s="4" t="s">
        <v>10795</v>
      </c>
      <c r="C9713" s="5">
        <v>40852</v>
      </c>
      <c r="D9713" s="5">
        <v>40857</v>
      </c>
      <c r="E9713" s="4" t="s">
        <v>52</v>
      </c>
      <c r="F9713" s="4" t="s">
        <v>1706</v>
      </c>
      <c r="G9713" s="4" t="s">
        <v>1707</v>
      </c>
      <c r="H9713" s="4" t="s">
        <v>28</v>
      </c>
      <c r="I9713" s="4" t="s">
        <v>29</v>
      </c>
      <c r="J9713" s="4" t="s">
        <v>148</v>
      </c>
      <c r="K9713" s="4" t="s">
        <v>149</v>
      </c>
      <c r="L9713" s="4" t="s">
        <v>150</v>
      </c>
      <c r="M9713" s="4" t="s">
        <v>2788</v>
      </c>
      <c r="N9713" s="4" t="s">
        <v>48</v>
      </c>
      <c r="O9713" s="4" t="s">
        <v>77</v>
      </c>
      <c r="P9713" s="4" t="s">
        <v>2789</v>
      </c>
      <c r="Q9713" s="4">
        <v>13.194000000000001</v>
      </c>
      <c r="R9713" s="4">
        <v>2</v>
      </c>
      <c r="S9713" s="4">
        <v>0.7</v>
      </c>
      <c r="T9713" s="4">
        <v>6.5970000000000004</v>
      </c>
      <c r="U9713" s="4">
        <v>-8.7959999999999958</v>
      </c>
      <c r="V9713" s="4">
        <v>-0.6666666666666663</v>
      </c>
      <c r="W9713" s="4">
        <v>5</v>
      </c>
      <c r="X9713" s="4" t="s">
        <v>10934</v>
      </c>
    </row>
    <row r="9714" spans="1:24" x14ac:dyDescent="0.35">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x14ac:dyDescent="0.35">
      <c r="A9715" s="4">
        <v>9714</v>
      </c>
      <c r="B9715" s="4" t="s">
        <v>10795</v>
      </c>
      <c r="C9715" s="5">
        <v>40852</v>
      </c>
      <c r="D9715" s="5">
        <v>40857</v>
      </c>
      <c r="E9715" s="4" t="s">
        <v>52</v>
      </c>
      <c r="F9715" s="4" t="s">
        <v>1706</v>
      </c>
      <c r="G9715" s="4" t="s">
        <v>1707</v>
      </c>
      <c r="H9715" s="4" t="s">
        <v>28</v>
      </c>
      <c r="I9715" s="4" t="s">
        <v>29</v>
      </c>
      <c r="J9715" s="4" t="s">
        <v>148</v>
      </c>
      <c r="K9715" s="4" t="s">
        <v>149</v>
      </c>
      <c r="L9715" s="4" t="s">
        <v>150</v>
      </c>
      <c r="M9715" s="4" t="s">
        <v>2151</v>
      </c>
      <c r="N9715" s="4" t="s">
        <v>73</v>
      </c>
      <c r="O9715" s="4" t="s">
        <v>163</v>
      </c>
      <c r="P9715" s="4" t="s">
        <v>2152</v>
      </c>
      <c r="Q9715" s="4">
        <v>51.56</v>
      </c>
      <c r="R9715" s="4">
        <v>5</v>
      </c>
      <c r="S9715" s="4">
        <v>0.2</v>
      </c>
      <c r="T9715" s="4">
        <v>10.312000000000001</v>
      </c>
      <c r="U9715" s="4">
        <v>-6.4450000000000021</v>
      </c>
      <c r="V9715" s="4">
        <v>-0.12500000000000003</v>
      </c>
      <c r="W9715" s="4">
        <v>5</v>
      </c>
      <c r="X9715" s="4" t="s">
        <v>10934</v>
      </c>
    </row>
    <row r="9716" spans="1:24" x14ac:dyDescent="0.35">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x14ac:dyDescent="0.35">
      <c r="A9717" s="4">
        <v>9716</v>
      </c>
      <c r="B9717" s="4" t="s">
        <v>10796</v>
      </c>
      <c r="C9717" s="5">
        <v>41586</v>
      </c>
      <c r="D9717" s="5">
        <v>41591</v>
      </c>
      <c r="E9717" s="4" t="s">
        <v>52</v>
      </c>
      <c r="F9717" s="4" t="s">
        <v>3675</v>
      </c>
      <c r="G9717" s="4" t="s">
        <v>3676</v>
      </c>
      <c r="H9717" s="4" t="s">
        <v>28</v>
      </c>
      <c r="I9717" s="4" t="s">
        <v>29</v>
      </c>
      <c r="J9717" s="4" t="s">
        <v>129</v>
      </c>
      <c r="K9717" s="4" t="s">
        <v>45</v>
      </c>
      <c r="L9717" s="4" t="s">
        <v>46</v>
      </c>
      <c r="M9717" s="4" t="s">
        <v>1496</v>
      </c>
      <c r="N9717" s="4" t="s">
        <v>48</v>
      </c>
      <c r="O9717" s="4" t="s">
        <v>77</v>
      </c>
      <c r="P9717" s="4" t="s">
        <v>1497</v>
      </c>
      <c r="Q9717" s="4">
        <v>57.584000000000003</v>
      </c>
      <c r="R9717" s="4">
        <v>2</v>
      </c>
      <c r="S9717" s="4">
        <v>0.2</v>
      </c>
      <c r="T9717" s="4">
        <v>28.792000000000002</v>
      </c>
      <c r="U9717" s="4">
        <v>20.154400000000003</v>
      </c>
      <c r="V9717" s="4">
        <v>0.35000000000000003</v>
      </c>
      <c r="W9717" s="4">
        <v>5</v>
      </c>
      <c r="X9717" s="4" t="s">
        <v>10934</v>
      </c>
    </row>
    <row r="9718" spans="1:24" x14ac:dyDescent="0.35">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x14ac:dyDescent="0.35">
      <c r="A9719" s="4">
        <v>9718</v>
      </c>
      <c r="B9719" s="4" t="s">
        <v>10798</v>
      </c>
      <c r="C9719" s="5">
        <v>41425</v>
      </c>
      <c r="D9719" s="5">
        <v>41426</v>
      </c>
      <c r="E9719" s="4" t="s">
        <v>1292</v>
      </c>
      <c r="F9719" s="4" t="s">
        <v>2074</v>
      </c>
      <c r="G9719" s="4" t="s">
        <v>2075</v>
      </c>
      <c r="H9719" s="4" t="s">
        <v>28</v>
      </c>
      <c r="I9719" s="4" t="s">
        <v>29</v>
      </c>
      <c r="J9719" s="4" t="s">
        <v>186</v>
      </c>
      <c r="K9719" s="4" t="s">
        <v>106</v>
      </c>
      <c r="L9719" s="4" t="s">
        <v>107</v>
      </c>
      <c r="M9719" s="4" t="s">
        <v>560</v>
      </c>
      <c r="N9719" s="4" t="s">
        <v>73</v>
      </c>
      <c r="O9719" s="4" t="s">
        <v>74</v>
      </c>
      <c r="P9719" s="4" t="s">
        <v>561</v>
      </c>
      <c r="Q9719" s="4">
        <v>79.959999999999994</v>
      </c>
      <c r="R9719" s="4">
        <v>5</v>
      </c>
      <c r="S9719" s="4">
        <v>0.2</v>
      </c>
      <c r="T9719" s="4">
        <v>15.991999999999999</v>
      </c>
      <c r="U9719" s="4">
        <v>7.9960000000000058</v>
      </c>
      <c r="V9719" s="4">
        <v>0.10000000000000007</v>
      </c>
      <c r="W9719" s="4">
        <v>1</v>
      </c>
      <c r="X9719" s="4" t="s">
        <v>10935</v>
      </c>
    </row>
    <row r="9720" spans="1:24" x14ac:dyDescent="0.35">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x14ac:dyDescent="0.35">
      <c r="A9721" s="4">
        <v>9720</v>
      </c>
      <c r="B9721" s="4" t="s">
        <v>10799</v>
      </c>
      <c r="C9721" s="5">
        <v>41956</v>
      </c>
      <c r="D9721" s="5">
        <v>41958</v>
      </c>
      <c r="E9721" s="4" t="s">
        <v>25</v>
      </c>
      <c r="F9721" s="4" t="s">
        <v>5178</v>
      </c>
      <c r="G9721" s="4" t="s">
        <v>5179</v>
      </c>
      <c r="H9721" s="4" t="s">
        <v>28</v>
      </c>
      <c r="I9721" s="4" t="s">
        <v>29</v>
      </c>
      <c r="J9721" s="4" t="s">
        <v>2472</v>
      </c>
      <c r="K9721" s="4" t="s">
        <v>149</v>
      </c>
      <c r="L9721" s="4" t="s">
        <v>150</v>
      </c>
      <c r="M9721" s="4" t="s">
        <v>3690</v>
      </c>
      <c r="N9721" s="4" t="s">
        <v>48</v>
      </c>
      <c r="O9721" s="4" t="s">
        <v>61</v>
      </c>
      <c r="P9721" s="4" t="s">
        <v>3691</v>
      </c>
      <c r="Q9721" s="4">
        <v>221.024</v>
      </c>
      <c r="R9721" s="4">
        <v>2</v>
      </c>
      <c r="S9721" s="4">
        <v>0.2</v>
      </c>
      <c r="T9721" s="4">
        <v>110.512</v>
      </c>
      <c r="U9721" s="4">
        <v>-55.256</v>
      </c>
      <c r="V9721" s="4">
        <v>-0.25</v>
      </c>
      <c r="W9721" s="4">
        <v>2</v>
      </c>
      <c r="X9721" s="4" t="s">
        <v>10933</v>
      </c>
    </row>
    <row r="9722" spans="1:24" x14ac:dyDescent="0.35">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x14ac:dyDescent="0.35">
      <c r="A9723" s="4">
        <v>9722</v>
      </c>
      <c r="B9723" s="4" t="s">
        <v>10801</v>
      </c>
      <c r="C9723" s="5">
        <v>41321</v>
      </c>
      <c r="D9723" s="5">
        <v>41325</v>
      </c>
      <c r="E9723" s="4" t="s">
        <v>52</v>
      </c>
      <c r="F9723" s="4" t="s">
        <v>4538</v>
      </c>
      <c r="G9723" s="4" t="s">
        <v>4539</v>
      </c>
      <c r="H9723" s="4" t="s">
        <v>28</v>
      </c>
      <c r="I9723" s="4" t="s">
        <v>29</v>
      </c>
      <c r="J9723" s="4" t="s">
        <v>268</v>
      </c>
      <c r="K9723" s="4" t="s">
        <v>269</v>
      </c>
      <c r="L9723" s="4" t="s">
        <v>150</v>
      </c>
      <c r="M9723" s="4" t="s">
        <v>7861</v>
      </c>
      <c r="N9723" s="4" t="s">
        <v>34</v>
      </c>
      <c r="O9723" s="4" t="s">
        <v>38</v>
      </c>
      <c r="P9723" s="4" t="s">
        <v>7862</v>
      </c>
      <c r="Q9723" s="4">
        <v>326.64600000000002</v>
      </c>
      <c r="R9723" s="4">
        <v>3</v>
      </c>
      <c r="S9723" s="4">
        <v>0.1</v>
      </c>
      <c r="T9723" s="4">
        <v>108.88200000000001</v>
      </c>
      <c r="U9723" s="4">
        <v>39.923399999999994</v>
      </c>
      <c r="V9723" s="4">
        <v>0.1222222222222222</v>
      </c>
      <c r="W9723" s="4">
        <v>4</v>
      </c>
      <c r="X9723" s="4" t="s">
        <v>10933</v>
      </c>
    </row>
    <row r="9724" spans="1:24" x14ac:dyDescent="0.35">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x14ac:dyDescent="0.35">
      <c r="A9725" s="4">
        <v>9724</v>
      </c>
      <c r="B9725" s="4" t="s">
        <v>10802</v>
      </c>
      <c r="C9725" s="5">
        <v>40899</v>
      </c>
      <c r="D9725" s="5">
        <v>40903</v>
      </c>
      <c r="E9725" s="4" t="s">
        <v>52</v>
      </c>
      <c r="F9725" s="4" t="s">
        <v>622</v>
      </c>
      <c r="G9725" s="4" t="s">
        <v>623</v>
      </c>
      <c r="H9725" s="4" t="s">
        <v>104</v>
      </c>
      <c r="I9725" s="4" t="s">
        <v>29</v>
      </c>
      <c r="J9725" s="4" t="s">
        <v>268</v>
      </c>
      <c r="K9725" s="4" t="s">
        <v>269</v>
      </c>
      <c r="L9725" s="4" t="s">
        <v>150</v>
      </c>
      <c r="M9725" s="4" t="s">
        <v>2714</v>
      </c>
      <c r="N9725" s="4" t="s">
        <v>48</v>
      </c>
      <c r="O9725" s="4" t="s">
        <v>77</v>
      </c>
      <c r="P9725" s="4" t="s">
        <v>2715</v>
      </c>
      <c r="Q9725" s="4">
        <v>296.71200000000005</v>
      </c>
      <c r="R9725" s="4">
        <v>13</v>
      </c>
      <c r="S9725" s="4">
        <v>0.2</v>
      </c>
      <c r="T9725" s="4">
        <v>22.824000000000005</v>
      </c>
      <c r="U9725" s="4">
        <v>100.14029999999998</v>
      </c>
      <c r="V9725" s="4">
        <v>0.33749999999999991</v>
      </c>
      <c r="W9725" s="4">
        <v>4</v>
      </c>
      <c r="X9725" s="4" t="s">
        <v>10933</v>
      </c>
    </row>
    <row r="9726" spans="1:24" x14ac:dyDescent="0.35">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x14ac:dyDescent="0.35">
      <c r="A9727" s="4">
        <v>9726</v>
      </c>
      <c r="B9727" s="4" t="s">
        <v>10804</v>
      </c>
      <c r="C9727" s="5">
        <v>41900</v>
      </c>
      <c r="D9727" s="5">
        <v>41903</v>
      </c>
      <c r="E9727" s="4" t="s">
        <v>190</v>
      </c>
      <c r="F9727" s="4" t="s">
        <v>5524</v>
      </c>
      <c r="G9727" s="4" t="s">
        <v>5525</v>
      </c>
      <c r="H9727" s="4" t="s">
        <v>28</v>
      </c>
      <c r="I9727" s="4" t="s">
        <v>29</v>
      </c>
      <c r="J9727" s="4" t="s">
        <v>7300</v>
      </c>
      <c r="K9727" s="4" t="s">
        <v>6261</v>
      </c>
      <c r="L9727" s="4" t="s">
        <v>46</v>
      </c>
      <c r="M9727" s="4" t="s">
        <v>3997</v>
      </c>
      <c r="N9727" s="4" t="s">
        <v>73</v>
      </c>
      <c r="O9727" s="4" t="s">
        <v>163</v>
      </c>
      <c r="P9727" s="4" t="s">
        <v>3998</v>
      </c>
      <c r="Q9727" s="4">
        <v>89.97</v>
      </c>
      <c r="R9727" s="4">
        <v>3</v>
      </c>
      <c r="S9727" s="4">
        <v>0</v>
      </c>
      <c r="T9727" s="4">
        <v>29.99</v>
      </c>
      <c r="U9727" s="4">
        <v>37.787400000000005</v>
      </c>
      <c r="V9727" s="4">
        <v>0.42000000000000004</v>
      </c>
      <c r="W9727" s="4">
        <v>3</v>
      </c>
      <c r="X9727" s="4" t="s">
        <v>10933</v>
      </c>
    </row>
    <row r="9728" spans="1:24" x14ac:dyDescent="0.35">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x14ac:dyDescent="0.35">
      <c r="A9729" s="4">
        <v>9728</v>
      </c>
      <c r="B9729" s="4" t="s">
        <v>10805</v>
      </c>
      <c r="C9729" s="5">
        <v>41976</v>
      </c>
      <c r="D9729" s="5">
        <v>41978</v>
      </c>
      <c r="E9729" s="4" t="s">
        <v>190</v>
      </c>
      <c r="F9729" s="4" t="s">
        <v>292</v>
      </c>
      <c r="G9729" s="4" t="s">
        <v>293</v>
      </c>
      <c r="H9729" s="4" t="s">
        <v>28</v>
      </c>
      <c r="I9729" s="4" t="s">
        <v>29</v>
      </c>
      <c r="J9729" s="4" t="s">
        <v>1246</v>
      </c>
      <c r="K9729" s="4" t="s">
        <v>1247</v>
      </c>
      <c r="L9729" s="4" t="s">
        <v>150</v>
      </c>
      <c r="M9729" s="4" t="s">
        <v>194</v>
      </c>
      <c r="N9729" s="4" t="s">
        <v>73</v>
      </c>
      <c r="O9729" s="4" t="s">
        <v>74</v>
      </c>
      <c r="P9729" s="4" t="s">
        <v>195</v>
      </c>
      <c r="Q9729" s="4">
        <v>979.95</v>
      </c>
      <c r="R9729" s="4">
        <v>5</v>
      </c>
      <c r="S9729" s="4">
        <v>0</v>
      </c>
      <c r="T9729" s="4">
        <v>195.99</v>
      </c>
      <c r="U9729" s="4">
        <v>284.18549999999993</v>
      </c>
      <c r="V9729" s="4">
        <v>0.28999999999999992</v>
      </c>
      <c r="W9729" s="4">
        <v>2</v>
      </c>
      <c r="X9729" s="4" t="s">
        <v>10933</v>
      </c>
    </row>
    <row r="9730" spans="1:24" x14ac:dyDescent="0.35">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x14ac:dyDescent="0.35">
      <c r="A9731" s="4">
        <v>9730</v>
      </c>
      <c r="B9731" s="4" t="s">
        <v>10806</v>
      </c>
      <c r="C9731" s="5">
        <v>40815</v>
      </c>
      <c r="D9731" s="5">
        <v>40820</v>
      </c>
      <c r="E9731" s="4" t="s">
        <v>52</v>
      </c>
      <c r="F9731" s="4" t="s">
        <v>3655</v>
      </c>
      <c r="G9731" s="4" t="s">
        <v>3656</v>
      </c>
      <c r="H9731" s="4" t="s">
        <v>28</v>
      </c>
      <c r="I9731" s="4" t="s">
        <v>29</v>
      </c>
      <c r="J9731" s="4" t="s">
        <v>97</v>
      </c>
      <c r="K9731" s="4" t="s">
        <v>98</v>
      </c>
      <c r="L9731" s="4" t="s">
        <v>46</v>
      </c>
      <c r="M9731" s="4" t="s">
        <v>5671</v>
      </c>
      <c r="N9731" s="4" t="s">
        <v>48</v>
      </c>
      <c r="O9731" s="4" t="s">
        <v>77</v>
      </c>
      <c r="P9731" s="4" t="s">
        <v>5672</v>
      </c>
      <c r="Q9731" s="4">
        <v>10.048000000000002</v>
      </c>
      <c r="R9731" s="4">
        <v>2</v>
      </c>
      <c r="S9731" s="4">
        <v>0.2</v>
      </c>
      <c r="T9731" s="4">
        <v>5.0240000000000009</v>
      </c>
      <c r="U9731" s="4">
        <v>3.1399999999999988</v>
      </c>
      <c r="V9731" s="4">
        <v>0.31249999999999983</v>
      </c>
      <c r="W9731" s="4">
        <v>5</v>
      </c>
      <c r="X9731" s="4" t="s">
        <v>10934</v>
      </c>
    </row>
    <row r="9732" spans="1:24" x14ac:dyDescent="0.35">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x14ac:dyDescent="0.35">
      <c r="A9733" s="4">
        <v>9732</v>
      </c>
      <c r="B9733" s="4" t="s">
        <v>10807</v>
      </c>
      <c r="C9733" s="5">
        <v>41958</v>
      </c>
      <c r="D9733" s="5">
        <v>41963</v>
      </c>
      <c r="E9733" s="4" t="s">
        <v>52</v>
      </c>
      <c r="F9733" s="4" t="s">
        <v>4800</v>
      </c>
      <c r="G9733" s="4" t="s">
        <v>4801</v>
      </c>
      <c r="H9733" s="4" t="s">
        <v>28</v>
      </c>
      <c r="I9733" s="4" t="s">
        <v>29</v>
      </c>
      <c r="J9733" s="4" t="s">
        <v>44</v>
      </c>
      <c r="K9733" s="4" t="s">
        <v>45</v>
      </c>
      <c r="L9733" s="4" t="s">
        <v>46</v>
      </c>
      <c r="M9733" s="4" t="s">
        <v>4164</v>
      </c>
      <c r="N9733" s="4" t="s">
        <v>48</v>
      </c>
      <c r="O9733" s="4" t="s">
        <v>70</v>
      </c>
      <c r="P9733" s="4" t="s">
        <v>4165</v>
      </c>
      <c r="Q9733" s="4">
        <v>34.24</v>
      </c>
      <c r="R9733" s="4">
        <v>8</v>
      </c>
      <c r="S9733" s="4">
        <v>0</v>
      </c>
      <c r="T9733" s="4">
        <v>4.28</v>
      </c>
      <c r="U9733" s="4">
        <v>9.9295999999999971</v>
      </c>
      <c r="V9733" s="4">
        <v>0.28999999999999992</v>
      </c>
      <c r="W9733" s="4">
        <v>5</v>
      </c>
      <c r="X9733" s="4" t="s">
        <v>10934</v>
      </c>
    </row>
    <row r="9734" spans="1:24" x14ac:dyDescent="0.35">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x14ac:dyDescent="0.35">
      <c r="A9735" s="4">
        <v>9734</v>
      </c>
      <c r="B9735" s="4" t="s">
        <v>10808</v>
      </c>
      <c r="C9735" s="5">
        <v>40775</v>
      </c>
      <c r="D9735" s="5">
        <v>40780</v>
      </c>
      <c r="E9735" s="4" t="s">
        <v>52</v>
      </c>
      <c r="F9735" s="4" t="s">
        <v>6785</v>
      </c>
      <c r="G9735" s="4" t="s">
        <v>6786</v>
      </c>
      <c r="H9735" s="4" t="s">
        <v>43</v>
      </c>
      <c r="I9735" s="4" t="s">
        <v>29</v>
      </c>
      <c r="J9735" s="4" t="s">
        <v>7557</v>
      </c>
      <c r="K9735" s="4" t="s">
        <v>321</v>
      </c>
      <c r="L9735" s="4" t="s">
        <v>32</v>
      </c>
      <c r="M9735" s="4" t="s">
        <v>7060</v>
      </c>
      <c r="N9735" s="4" t="s">
        <v>48</v>
      </c>
      <c r="O9735" s="4" t="s">
        <v>92</v>
      </c>
      <c r="P9735" s="4" t="s">
        <v>7061</v>
      </c>
      <c r="Q9735" s="4">
        <v>20.12</v>
      </c>
      <c r="R9735" s="4">
        <v>2</v>
      </c>
      <c r="S9735" s="4">
        <v>0</v>
      </c>
      <c r="T9735" s="4">
        <v>10.06</v>
      </c>
      <c r="U9735" s="4">
        <v>9.2552000000000003</v>
      </c>
      <c r="V9735" s="4">
        <v>0.46</v>
      </c>
      <c r="W9735" s="4">
        <v>5</v>
      </c>
      <c r="X9735" s="4" t="s">
        <v>10934</v>
      </c>
    </row>
    <row r="9736" spans="1:24" x14ac:dyDescent="0.35">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x14ac:dyDescent="0.35">
      <c r="A9737" s="4">
        <v>9736</v>
      </c>
      <c r="B9737" s="4" t="s">
        <v>10809</v>
      </c>
      <c r="C9737" s="5">
        <v>40866</v>
      </c>
      <c r="D9737" s="5">
        <v>40869</v>
      </c>
      <c r="E9737" s="4" t="s">
        <v>25</v>
      </c>
      <c r="F9737" s="4" t="s">
        <v>533</v>
      </c>
      <c r="G9737" s="4" t="s">
        <v>534</v>
      </c>
      <c r="H9737" s="4" t="s">
        <v>104</v>
      </c>
      <c r="I9737" s="4" t="s">
        <v>29</v>
      </c>
      <c r="J9737" s="4" t="s">
        <v>148</v>
      </c>
      <c r="K9737" s="4" t="s">
        <v>149</v>
      </c>
      <c r="L9737" s="4" t="s">
        <v>150</v>
      </c>
      <c r="M9737" s="4" t="s">
        <v>10258</v>
      </c>
      <c r="N9737" s="4" t="s">
        <v>48</v>
      </c>
      <c r="O9737" s="4" t="s">
        <v>92</v>
      </c>
      <c r="P9737" s="4" t="s">
        <v>10259</v>
      </c>
      <c r="Q9737" s="4">
        <v>5.88</v>
      </c>
      <c r="R9737" s="4">
        <v>1</v>
      </c>
      <c r="S9737" s="4">
        <v>0.2</v>
      </c>
      <c r="T9737" s="4">
        <v>5.88</v>
      </c>
      <c r="U9737" s="4">
        <v>1.9844999999999995</v>
      </c>
      <c r="V9737" s="4">
        <v>0.33749999999999991</v>
      </c>
      <c r="W9737" s="4">
        <v>3</v>
      </c>
      <c r="X9737" s="4" t="s">
        <v>10933</v>
      </c>
    </row>
    <row r="9738" spans="1:24" x14ac:dyDescent="0.35">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x14ac:dyDescent="0.35">
      <c r="A9739" s="4">
        <v>9738</v>
      </c>
      <c r="B9739" s="4" t="s">
        <v>10811</v>
      </c>
      <c r="C9739" s="5">
        <v>41715</v>
      </c>
      <c r="D9739" s="5">
        <v>41720</v>
      </c>
      <c r="E9739" s="4" t="s">
        <v>52</v>
      </c>
      <c r="F9739" s="4" t="s">
        <v>5633</v>
      </c>
      <c r="G9739" s="4" t="s">
        <v>5634</v>
      </c>
      <c r="H9739" s="4" t="s">
        <v>43</v>
      </c>
      <c r="I9739" s="4" t="s">
        <v>29</v>
      </c>
      <c r="J9739" s="4" t="s">
        <v>44</v>
      </c>
      <c r="K9739" s="4" t="s">
        <v>45</v>
      </c>
      <c r="L9739" s="4" t="s">
        <v>46</v>
      </c>
      <c r="M9739" s="4" t="s">
        <v>6095</v>
      </c>
      <c r="N9739" s="4" t="s">
        <v>48</v>
      </c>
      <c r="O9739" s="4" t="s">
        <v>61</v>
      </c>
      <c r="P9739" s="4" t="s">
        <v>6096</v>
      </c>
      <c r="Q9739" s="4">
        <v>310.12</v>
      </c>
      <c r="R9739" s="4">
        <v>2</v>
      </c>
      <c r="S9739" s="4">
        <v>0</v>
      </c>
      <c r="T9739" s="4">
        <v>155.06</v>
      </c>
      <c r="U9739" s="4">
        <v>80.631200000000007</v>
      </c>
      <c r="V9739" s="4">
        <v>0.26</v>
      </c>
      <c r="W9739" s="4">
        <v>5</v>
      </c>
      <c r="X9739" s="4" t="s">
        <v>10934</v>
      </c>
    </row>
    <row r="9740" spans="1:24" x14ac:dyDescent="0.35">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x14ac:dyDescent="0.35">
      <c r="A9741" s="4">
        <v>9740</v>
      </c>
      <c r="B9741" s="4" t="s">
        <v>10811</v>
      </c>
      <c r="C9741" s="5">
        <v>41715</v>
      </c>
      <c r="D9741" s="5">
        <v>41720</v>
      </c>
      <c r="E9741" s="4" t="s">
        <v>52</v>
      </c>
      <c r="F9741" s="4" t="s">
        <v>5633</v>
      </c>
      <c r="G9741" s="4" t="s">
        <v>5634</v>
      </c>
      <c r="H9741" s="4" t="s">
        <v>43</v>
      </c>
      <c r="I9741" s="4" t="s">
        <v>29</v>
      </c>
      <c r="J9741" s="4" t="s">
        <v>44</v>
      </c>
      <c r="K9741" s="4" t="s">
        <v>45</v>
      </c>
      <c r="L9741" s="4" t="s">
        <v>46</v>
      </c>
      <c r="M9741" s="4" t="s">
        <v>4739</v>
      </c>
      <c r="N9741" s="4" t="s">
        <v>48</v>
      </c>
      <c r="O9741" s="4" t="s">
        <v>77</v>
      </c>
      <c r="P9741" s="4" t="s">
        <v>4740</v>
      </c>
      <c r="Q9741" s="4">
        <v>19.68</v>
      </c>
      <c r="R9741" s="4">
        <v>5</v>
      </c>
      <c r="S9741" s="4">
        <v>0.2</v>
      </c>
      <c r="T9741" s="4">
        <v>3.9359999999999999</v>
      </c>
      <c r="U9741" s="4">
        <v>6.8879999999999981</v>
      </c>
      <c r="V9741" s="4">
        <v>0.34999999999999992</v>
      </c>
      <c r="W9741" s="4">
        <v>5</v>
      </c>
      <c r="X9741" s="4" t="s">
        <v>10934</v>
      </c>
    </row>
    <row r="9742" spans="1:24" x14ac:dyDescent="0.35">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x14ac:dyDescent="0.35">
      <c r="A9743" s="4">
        <v>9742</v>
      </c>
      <c r="B9743" s="4" t="s">
        <v>10812</v>
      </c>
      <c r="C9743" s="5">
        <v>41221</v>
      </c>
      <c r="D9743" s="5">
        <v>41225</v>
      </c>
      <c r="E9743" s="4" t="s">
        <v>52</v>
      </c>
      <c r="F9743" s="4" t="s">
        <v>3603</v>
      </c>
      <c r="G9743" s="4" t="s">
        <v>3604</v>
      </c>
      <c r="H9743" s="4" t="s">
        <v>43</v>
      </c>
      <c r="I9743" s="4" t="s">
        <v>29</v>
      </c>
      <c r="J9743" s="4" t="s">
        <v>2223</v>
      </c>
      <c r="K9743" s="4" t="s">
        <v>5205</v>
      </c>
      <c r="L9743" s="4" t="s">
        <v>150</v>
      </c>
      <c r="M9743" s="4" t="s">
        <v>168</v>
      </c>
      <c r="N9743" s="4" t="s">
        <v>34</v>
      </c>
      <c r="O9743" s="4" t="s">
        <v>35</v>
      </c>
      <c r="P9743" s="4" t="s">
        <v>169</v>
      </c>
      <c r="Q9743" s="4">
        <v>4404.8999999999996</v>
      </c>
      <c r="R9743" s="4">
        <v>5</v>
      </c>
      <c r="S9743" s="4">
        <v>0</v>
      </c>
      <c r="T9743" s="4">
        <v>880.9799999999999</v>
      </c>
      <c r="U9743" s="4">
        <v>1013.1270000000001</v>
      </c>
      <c r="V9743" s="4">
        <v>0.23000000000000004</v>
      </c>
      <c r="W9743" s="4">
        <v>4</v>
      </c>
      <c r="X9743" s="4" t="s">
        <v>10933</v>
      </c>
    </row>
    <row r="9744" spans="1:24" x14ac:dyDescent="0.35">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x14ac:dyDescent="0.35">
      <c r="A9745" s="4">
        <v>9744</v>
      </c>
      <c r="B9745" s="4" t="s">
        <v>10814</v>
      </c>
      <c r="C9745" s="5">
        <v>41442</v>
      </c>
      <c r="D9745" s="5">
        <v>41448</v>
      </c>
      <c r="E9745" s="4" t="s">
        <v>52</v>
      </c>
      <c r="F9745" s="4" t="s">
        <v>3074</v>
      </c>
      <c r="G9745" s="4" t="s">
        <v>3075</v>
      </c>
      <c r="H9745" s="4" t="s">
        <v>28</v>
      </c>
      <c r="I9745" s="4" t="s">
        <v>29</v>
      </c>
      <c r="J9745" s="4" t="s">
        <v>608</v>
      </c>
      <c r="K9745" s="4" t="s">
        <v>247</v>
      </c>
      <c r="L9745" s="4" t="s">
        <v>150</v>
      </c>
      <c r="M9745" s="4" t="s">
        <v>4141</v>
      </c>
      <c r="N9745" s="4" t="s">
        <v>48</v>
      </c>
      <c r="O9745" s="4" t="s">
        <v>49</v>
      </c>
      <c r="P9745" s="4" t="s">
        <v>4142</v>
      </c>
      <c r="Q9745" s="4">
        <v>9.4499999999999993</v>
      </c>
      <c r="R9745" s="4">
        <v>3</v>
      </c>
      <c r="S9745" s="4">
        <v>0</v>
      </c>
      <c r="T9745" s="4">
        <v>3.15</v>
      </c>
      <c r="U9745" s="4">
        <v>4.5359999999999996</v>
      </c>
      <c r="V9745" s="4">
        <v>0.48</v>
      </c>
      <c r="W9745" s="4">
        <v>6</v>
      </c>
      <c r="X9745" s="4" t="s">
        <v>10934</v>
      </c>
    </row>
    <row r="9746" spans="1:24" x14ac:dyDescent="0.35">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x14ac:dyDescent="0.35">
      <c r="A9747" s="4">
        <v>9746</v>
      </c>
      <c r="B9747" s="4" t="s">
        <v>10816</v>
      </c>
      <c r="C9747" s="5">
        <v>41968</v>
      </c>
      <c r="D9747" s="5">
        <v>41968</v>
      </c>
      <c r="E9747" s="4" t="s">
        <v>1292</v>
      </c>
      <c r="F9747" s="4" t="s">
        <v>3725</v>
      </c>
      <c r="G9747" s="4" t="s">
        <v>3726</v>
      </c>
      <c r="H9747" s="4" t="s">
        <v>28</v>
      </c>
      <c r="I9747" s="4" t="s">
        <v>29</v>
      </c>
      <c r="J9747" s="4" t="s">
        <v>44</v>
      </c>
      <c r="K9747" s="4" t="s">
        <v>45</v>
      </c>
      <c r="L9747" s="4" t="s">
        <v>46</v>
      </c>
      <c r="M9747" s="4" t="s">
        <v>1355</v>
      </c>
      <c r="N9747" s="4" t="s">
        <v>34</v>
      </c>
      <c r="O9747" s="4" t="s">
        <v>58</v>
      </c>
      <c r="P9747" s="4" t="s">
        <v>1356</v>
      </c>
      <c r="Q9747" s="4">
        <v>364.08000000000004</v>
      </c>
      <c r="R9747" s="4">
        <v>2</v>
      </c>
      <c r="S9747" s="4">
        <v>0.2</v>
      </c>
      <c r="T9747" s="4">
        <v>182.04000000000002</v>
      </c>
      <c r="U9747" s="4">
        <v>9.1020000000000039</v>
      </c>
      <c r="V9747" s="4">
        <v>2.5000000000000008E-2</v>
      </c>
      <c r="W9747" s="4">
        <v>0</v>
      </c>
      <c r="X9747" s="4" t="s">
        <v>10935</v>
      </c>
    </row>
    <row r="9748" spans="1:24" x14ac:dyDescent="0.35">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x14ac:dyDescent="0.35">
      <c r="A9749" s="4">
        <v>9748</v>
      </c>
      <c r="B9749" s="4" t="s">
        <v>10817</v>
      </c>
      <c r="C9749" s="5">
        <v>40858</v>
      </c>
      <c r="D9749" s="5">
        <v>40862</v>
      </c>
      <c r="E9749" s="4" t="s">
        <v>52</v>
      </c>
      <c r="F9749" s="4" t="s">
        <v>64</v>
      </c>
      <c r="G9749" s="4" t="s">
        <v>65</v>
      </c>
      <c r="H9749" s="4" t="s">
        <v>28</v>
      </c>
      <c r="I9749" s="4" t="s">
        <v>29</v>
      </c>
      <c r="J9749" s="4" t="s">
        <v>305</v>
      </c>
      <c r="K9749" s="4" t="s">
        <v>213</v>
      </c>
      <c r="L9749" s="4" t="s">
        <v>107</v>
      </c>
      <c r="M9749" s="4" t="s">
        <v>7408</v>
      </c>
      <c r="N9749" s="4" t="s">
        <v>34</v>
      </c>
      <c r="O9749" s="4" t="s">
        <v>67</v>
      </c>
      <c r="P9749" s="4" t="s">
        <v>7409</v>
      </c>
      <c r="Q9749" s="4">
        <v>10.984000000000002</v>
      </c>
      <c r="R9749" s="4">
        <v>2</v>
      </c>
      <c r="S9749" s="4">
        <v>0.6</v>
      </c>
      <c r="T9749" s="4">
        <v>5.4920000000000009</v>
      </c>
      <c r="U9749" s="4">
        <v>-7.9634</v>
      </c>
      <c r="V9749" s="4">
        <v>-0.72499999999999987</v>
      </c>
      <c r="W9749" s="4">
        <v>4</v>
      </c>
      <c r="X9749" s="4" t="s">
        <v>10933</v>
      </c>
    </row>
    <row r="9750" spans="1:24" x14ac:dyDescent="0.35">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x14ac:dyDescent="0.35">
      <c r="A9751" s="4">
        <v>9750</v>
      </c>
      <c r="B9751" s="4" t="s">
        <v>10818</v>
      </c>
      <c r="C9751" s="5">
        <v>41338</v>
      </c>
      <c r="D9751" s="5">
        <v>41342</v>
      </c>
      <c r="E9751" s="4" t="s">
        <v>52</v>
      </c>
      <c r="F9751" s="4" t="s">
        <v>5460</v>
      </c>
      <c r="G9751" s="4" t="s">
        <v>5461</v>
      </c>
      <c r="H9751" s="4" t="s">
        <v>43</v>
      </c>
      <c r="I9751" s="4" t="s">
        <v>29</v>
      </c>
      <c r="J9751" s="4" t="s">
        <v>246</v>
      </c>
      <c r="K9751" s="4" t="s">
        <v>2696</v>
      </c>
      <c r="L9751" s="4" t="s">
        <v>150</v>
      </c>
      <c r="M9751" s="4" t="s">
        <v>1664</v>
      </c>
      <c r="N9751" s="4" t="s">
        <v>73</v>
      </c>
      <c r="O9751" s="4" t="s">
        <v>163</v>
      </c>
      <c r="P9751" s="4" t="s">
        <v>1665</v>
      </c>
      <c r="Q9751" s="4">
        <v>159.97999999999999</v>
      </c>
      <c r="R9751" s="4">
        <v>2</v>
      </c>
      <c r="S9751" s="4">
        <v>0</v>
      </c>
      <c r="T9751" s="4">
        <v>79.989999999999995</v>
      </c>
      <c r="U9751" s="4">
        <v>57.592799999999997</v>
      </c>
      <c r="V9751" s="4">
        <v>0.36</v>
      </c>
      <c r="W9751" s="4">
        <v>4</v>
      </c>
      <c r="X9751" s="4" t="s">
        <v>10933</v>
      </c>
    </row>
    <row r="9752" spans="1:24" x14ac:dyDescent="0.35">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x14ac:dyDescent="0.35">
      <c r="A9753" s="4">
        <v>9752</v>
      </c>
      <c r="B9753" s="4" t="s">
        <v>10819</v>
      </c>
      <c r="C9753" s="5">
        <v>41559</v>
      </c>
      <c r="D9753" s="5">
        <v>41563</v>
      </c>
      <c r="E9753" s="4" t="s">
        <v>52</v>
      </c>
      <c r="F9753" s="4" t="s">
        <v>1829</v>
      </c>
      <c r="G9753" s="4" t="s">
        <v>1830</v>
      </c>
      <c r="H9753" s="4" t="s">
        <v>28</v>
      </c>
      <c r="I9753" s="4" t="s">
        <v>29</v>
      </c>
      <c r="J9753" s="4" t="s">
        <v>305</v>
      </c>
      <c r="K9753" s="4" t="s">
        <v>213</v>
      </c>
      <c r="L9753" s="4" t="s">
        <v>107</v>
      </c>
      <c r="M9753" s="4" t="s">
        <v>4713</v>
      </c>
      <c r="N9753" s="4" t="s">
        <v>48</v>
      </c>
      <c r="O9753" s="4" t="s">
        <v>70</v>
      </c>
      <c r="P9753" s="4" t="s">
        <v>4714</v>
      </c>
      <c r="Q9753" s="4">
        <v>27.72</v>
      </c>
      <c r="R9753" s="4">
        <v>3</v>
      </c>
      <c r="S9753" s="4">
        <v>0.2</v>
      </c>
      <c r="T9753" s="4">
        <v>9.24</v>
      </c>
      <c r="U9753" s="4">
        <v>3.4649999999999999</v>
      </c>
      <c r="V9753" s="4">
        <v>0.125</v>
      </c>
      <c r="W9753" s="4">
        <v>4</v>
      </c>
      <c r="X9753" s="4" t="s">
        <v>10933</v>
      </c>
    </row>
    <row r="9754" spans="1:24" x14ac:dyDescent="0.35">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x14ac:dyDescent="0.35">
      <c r="A9755" s="4">
        <v>9754</v>
      </c>
      <c r="B9755" s="4" t="s">
        <v>10821</v>
      </c>
      <c r="C9755" s="5">
        <v>41726</v>
      </c>
      <c r="D9755" s="5">
        <v>41728</v>
      </c>
      <c r="E9755" s="4" t="s">
        <v>25</v>
      </c>
      <c r="F9755" s="4" t="s">
        <v>456</v>
      </c>
      <c r="G9755" s="4" t="s">
        <v>457</v>
      </c>
      <c r="H9755" s="4" t="s">
        <v>28</v>
      </c>
      <c r="I9755" s="4" t="s">
        <v>29</v>
      </c>
      <c r="J9755" s="4" t="s">
        <v>1466</v>
      </c>
      <c r="K9755" s="4" t="s">
        <v>321</v>
      </c>
      <c r="L9755" s="4" t="s">
        <v>32</v>
      </c>
      <c r="M9755" s="4" t="s">
        <v>6845</v>
      </c>
      <c r="N9755" s="4" t="s">
        <v>48</v>
      </c>
      <c r="O9755" s="4" t="s">
        <v>49</v>
      </c>
      <c r="P9755" s="4" t="s">
        <v>6846</v>
      </c>
      <c r="Q9755" s="4">
        <v>8.26</v>
      </c>
      <c r="R9755" s="4">
        <v>2</v>
      </c>
      <c r="S9755" s="4">
        <v>0</v>
      </c>
      <c r="T9755" s="4">
        <v>4.13</v>
      </c>
      <c r="U9755" s="4">
        <v>3.7995999999999999</v>
      </c>
      <c r="V9755" s="4">
        <v>0.46</v>
      </c>
      <c r="W9755" s="4">
        <v>2</v>
      </c>
      <c r="X9755" s="4" t="s">
        <v>10933</v>
      </c>
    </row>
    <row r="9756" spans="1:24" x14ac:dyDescent="0.35">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x14ac:dyDescent="0.35">
      <c r="A9757" s="4">
        <v>9756</v>
      </c>
      <c r="B9757" s="4" t="s">
        <v>10821</v>
      </c>
      <c r="C9757" s="5">
        <v>41726</v>
      </c>
      <c r="D9757" s="5">
        <v>41728</v>
      </c>
      <c r="E9757" s="4" t="s">
        <v>25</v>
      </c>
      <c r="F9757" s="4" t="s">
        <v>456</v>
      </c>
      <c r="G9757" s="4" t="s">
        <v>457</v>
      </c>
      <c r="H9757" s="4" t="s">
        <v>28</v>
      </c>
      <c r="I9757" s="4" t="s">
        <v>29</v>
      </c>
      <c r="J9757" s="4" t="s">
        <v>1466</v>
      </c>
      <c r="K9757" s="4" t="s">
        <v>321</v>
      </c>
      <c r="L9757" s="4" t="s">
        <v>32</v>
      </c>
      <c r="M9757" s="4" t="s">
        <v>6010</v>
      </c>
      <c r="N9757" s="4" t="s">
        <v>48</v>
      </c>
      <c r="O9757" s="4" t="s">
        <v>61</v>
      </c>
      <c r="P9757" s="4" t="s">
        <v>6011</v>
      </c>
      <c r="Q9757" s="4">
        <v>332.94</v>
      </c>
      <c r="R9757" s="4">
        <v>3</v>
      </c>
      <c r="S9757" s="4">
        <v>0</v>
      </c>
      <c r="T9757" s="4">
        <v>110.98</v>
      </c>
      <c r="U9757" s="4">
        <v>9.9882000000000204</v>
      </c>
      <c r="V9757" s="4">
        <v>3.0000000000000061E-2</v>
      </c>
      <c r="W9757" s="4">
        <v>2</v>
      </c>
      <c r="X9757" s="4" t="s">
        <v>10933</v>
      </c>
    </row>
    <row r="9758" spans="1:24" x14ac:dyDescent="0.35">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x14ac:dyDescent="0.35">
      <c r="A9759" s="4">
        <v>9758</v>
      </c>
      <c r="B9759" s="4" t="s">
        <v>10821</v>
      </c>
      <c r="C9759" s="5">
        <v>41726</v>
      </c>
      <c r="D9759" s="5">
        <v>41728</v>
      </c>
      <c r="E9759" s="4" t="s">
        <v>25</v>
      </c>
      <c r="F9759" s="4" t="s">
        <v>456</v>
      </c>
      <c r="G9759" s="4" t="s">
        <v>457</v>
      </c>
      <c r="H9759" s="4" t="s">
        <v>28</v>
      </c>
      <c r="I9759" s="4" t="s">
        <v>29</v>
      </c>
      <c r="J9759" s="4" t="s">
        <v>1466</v>
      </c>
      <c r="K9759" s="4" t="s">
        <v>321</v>
      </c>
      <c r="L9759" s="4" t="s">
        <v>32</v>
      </c>
      <c r="M9759" s="4" t="s">
        <v>8857</v>
      </c>
      <c r="N9759" s="4" t="s">
        <v>73</v>
      </c>
      <c r="O9759" s="4" t="s">
        <v>74</v>
      </c>
      <c r="P9759" s="4" t="s">
        <v>8858</v>
      </c>
      <c r="Q9759" s="4">
        <v>206.1</v>
      </c>
      <c r="R9759" s="4">
        <v>5</v>
      </c>
      <c r="S9759" s="4">
        <v>0</v>
      </c>
      <c r="T9759" s="4">
        <v>41.22</v>
      </c>
      <c r="U9759" s="4">
        <v>55.647000000000006</v>
      </c>
      <c r="V9759" s="4">
        <v>0.27</v>
      </c>
      <c r="W9759" s="4">
        <v>2</v>
      </c>
      <c r="X9759" s="4" t="s">
        <v>10933</v>
      </c>
    </row>
    <row r="9760" spans="1:24" x14ac:dyDescent="0.35">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x14ac:dyDescent="0.35">
      <c r="A9761" s="4">
        <v>9760</v>
      </c>
      <c r="B9761" s="4" t="s">
        <v>10822</v>
      </c>
      <c r="C9761" s="5">
        <v>41579</v>
      </c>
      <c r="D9761" s="5">
        <v>41584</v>
      </c>
      <c r="E9761" s="4" t="s">
        <v>52</v>
      </c>
      <c r="F9761" s="4" t="s">
        <v>2059</v>
      </c>
      <c r="G9761" s="4" t="s">
        <v>2060</v>
      </c>
      <c r="H9761" s="4" t="s">
        <v>43</v>
      </c>
      <c r="I9761" s="4" t="s">
        <v>29</v>
      </c>
      <c r="J9761" s="4" t="s">
        <v>129</v>
      </c>
      <c r="K9761" s="4" t="s">
        <v>45</v>
      </c>
      <c r="L9761" s="4" t="s">
        <v>46</v>
      </c>
      <c r="M9761" s="4" t="s">
        <v>4521</v>
      </c>
      <c r="N9761" s="4" t="s">
        <v>34</v>
      </c>
      <c r="O9761" s="4" t="s">
        <v>38</v>
      </c>
      <c r="P9761" s="4" t="s">
        <v>4522</v>
      </c>
      <c r="Q9761" s="4">
        <v>1403.9200000000003</v>
      </c>
      <c r="R9761" s="4">
        <v>5</v>
      </c>
      <c r="S9761" s="4">
        <v>0.2</v>
      </c>
      <c r="T9761" s="4">
        <v>280.78400000000005</v>
      </c>
      <c r="U9761" s="4">
        <v>70.196000000000026</v>
      </c>
      <c r="V9761" s="4">
        <v>5.000000000000001E-2</v>
      </c>
      <c r="W9761" s="4">
        <v>5</v>
      </c>
      <c r="X9761" s="4" t="s">
        <v>10934</v>
      </c>
    </row>
    <row r="9762" spans="1:24" x14ac:dyDescent="0.35">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x14ac:dyDescent="0.35">
      <c r="A9763" s="4">
        <v>9762</v>
      </c>
      <c r="B9763" s="4" t="s">
        <v>10825</v>
      </c>
      <c r="C9763" s="5">
        <v>40589</v>
      </c>
      <c r="D9763" s="5">
        <v>40593</v>
      </c>
      <c r="E9763" s="4" t="s">
        <v>52</v>
      </c>
      <c r="F9763" s="4" t="s">
        <v>4238</v>
      </c>
      <c r="G9763" s="4" t="s">
        <v>4239</v>
      </c>
      <c r="H9763" s="4" t="s">
        <v>43</v>
      </c>
      <c r="I9763" s="4" t="s">
        <v>29</v>
      </c>
      <c r="J9763" s="4" t="s">
        <v>97</v>
      </c>
      <c r="K9763" s="4" t="s">
        <v>98</v>
      </c>
      <c r="L9763" s="4" t="s">
        <v>46</v>
      </c>
      <c r="M9763" s="4" t="s">
        <v>4417</v>
      </c>
      <c r="N9763" s="4" t="s">
        <v>73</v>
      </c>
      <c r="O9763" s="4" t="s">
        <v>163</v>
      </c>
      <c r="P9763" s="4" t="s">
        <v>4418</v>
      </c>
      <c r="Q9763" s="4">
        <v>239.96999999999997</v>
      </c>
      <c r="R9763" s="4">
        <v>3</v>
      </c>
      <c r="S9763" s="4">
        <v>0</v>
      </c>
      <c r="T9763" s="4">
        <v>79.989999999999995</v>
      </c>
      <c r="U9763" s="4">
        <v>86.389199999999988</v>
      </c>
      <c r="V9763" s="4">
        <v>0.36</v>
      </c>
      <c r="W9763" s="4">
        <v>4</v>
      </c>
      <c r="X9763" s="4" t="s">
        <v>10933</v>
      </c>
    </row>
    <row r="9764" spans="1:24" x14ac:dyDescent="0.35">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x14ac:dyDescent="0.35">
      <c r="A9765" s="4">
        <v>9764</v>
      </c>
      <c r="B9765" s="4" t="s">
        <v>10825</v>
      </c>
      <c r="C9765" s="5">
        <v>40589</v>
      </c>
      <c r="D9765" s="5">
        <v>40593</v>
      </c>
      <c r="E9765" s="4" t="s">
        <v>52</v>
      </c>
      <c r="F9765" s="4" t="s">
        <v>4238</v>
      </c>
      <c r="G9765" s="4" t="s">
        <v>4239</v>
      </c>
      <c r="H9765" s="4" t="s">
        <v>43</v>
      </c>
      <c r="I9765" s="4" t="s">
        <v>29</v>
      </c>
      <c r="J9765" s="4" t="s">
        <v>97</v>
      </c>
      <c r="K9765" s="4" t="s">
        <v>98</v>
      </c>
      <c r="L9765" s="4" t="s">
        <v>46</v>
      </c>
      <c r="M9765" s="4" t="s">
        <v>5895</v>
      </c>
      <c r="N9765" s="4" t="s">
        <v>48</v>
      </c>
      <c r="O9765" s="4" t="s">
        <v>580</v>
      </c>
      <c r="P9765" s="4" t="s">
        <v>5896</v>
      </c>
      <c r="Q9765" s="4">
        <v>238.62</v>
      </c>
      <c r="R9765" s="4">
        <v>2</v>
      </c>
      <c r="S9765" s="4">
        <v>0</v>
      </c>
      <c r="T9765" s="4">
        <v>119.31</v>
      </c>
      <c r="U9765" s="4">
        <v>4.7724000000000046</v>
      </c>
      <c r="V9765" s="4">
        <v>2.0000000000000018E-2</v>
      </c>
      <c r="W9765" s="4">
        <v>4</v>
      </c>
      <c r="X9765" s="4" t="s">
        <v>10933</v>
      </c>
    </row>
    <row r="9766" spans="1:24" x14ac:dyDescent="0.35">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x14ac:dyDescent="0.35">
      <c r="A9767" s="4">
        <v>9766</v>
      </c>
      <c r="B9767" s="4" t="s">
        <v>10827</v>
      </c>
      <c r="C9767" s="5">
        <v>41699</v>
      </c>
      <c r="D9767" s="5">
        <v>41705</v>
      </c>
      <c r="E9767" s="4" t="s">
        <v>52</v>
      </c>
      <c r="F9767" s="4" t="s">
        <v>4745</v>
      </c>
      <c r="G9767" s="4" t="s">
        <v>4746</v>
      </c>
      <c r="H9767" s="4" t="s">
        <v>28</v>
      </c>
      <c r="I9767" s="4" t="s">
        <v>29</v>
      </c>
      <c r="J9767" s="4" t="s">
        <v>3689</v>
      </c>
      <c r="K9767" s="4" t="s">
        <v>749</v>
      </c>
      <c r="L9767" s="4" t="s">
        <v>150</v>
      </c>
      <c r="M9767" s="4" t="s">
        <v>4739</v>
      </c>
      <c r="N9767" s="4" t="s">
        <v>48</v>
      </c>
      <c r="O9767" s="4" t="s">
        <v>77</v>
      </c>
      <c r="P9767" s="4" t="s">
        <v>4740</v>
      </c>
      <c r="Q9767" s="4">
        <v>9.84</v>
      </c>
      <c r="R9767" s="4">
        <v>2</v>
      </c>
      <c r="S9767" s="4">
        <v>0</v>
      </c>
      <c r="T9767" s="4">
        <v>4.92</v>
      </c>
      <c r="U9767" s="4">
        <v>4.7231999999999994</v>
      </c>
      <c r="V9767" s="4">
        <v>0.47999999999999993</v>
      </c>
      <c r="W9767" s="4">
        <v>6</v>
      </c>
      <c r="X9767" s="4" t="s">
        <v>10934</v>
      </c>
    </row>
    <row r="9768" spans="1:24" x14ac:dyDescent="0.35">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x14ac:dyDescent="0.35">
      <c r="A9769" s="4">
        <v>9768</v>
      </c>
      <c r="B9769" s="4" t="s">
        <v>10828</v>
      </c>
      <c r="C9769" s="5">
        <v>41983</v>
      </c>
      <c r="D9769" s="5">
        <v>41989</v>
      </c>
      <c r="E9769" s="4" t="s">
        <v>52</v>
      </c>
      <c r="F9769" s="4" t="s">
        <v>4878</v>
      </c>
      <c r="G9769" s="4" t="s">
        <v>4879</v>
      </c>
      <c r="H9769" s="4" t="s">
        <v>28</v>
      </c>
      <c r="I9769" s="4" t="s">
        <v>29</v>
      </c>
      <c r="J9769" s="4" t="s">
        <v>6471</v>
      </c>
      <c r="K9769" s="4" t="s">
        <v>240</v>
      </c>
      <c r="L9769" s="4" t="s">
        <v>107</v>
      </c>
      <c r="M9769" s="4" t="s">
        <v>4160</v>
      </c>
      <c r="N9769" s="4" t="s">
        <v>48</v>
      </c>
      <c r="O9769" s="4" t="s">
        <v>77</v>
      </c>
      <c r="P9769" s="4" t="s">
        <v>4161</v>
      </c>
      <c r="Q9769" s="4">
        <v>54.900000000000006</v>
      </c>
      <c r="R9769" s="4">
        <v>5</v>
      </c>
      <c r="S9769" s="4">
        <v>0</v>
      </c>
      <c r="T9769" s="4">
        <v>10.98</v>
      </c>
      <c r="U9769" s="4">
        <v>26.901000000000003</v>
      </c>
      <c r="V9769" s="4">
        <v>0.49</v>
      </c>
      <c r="W9769" s="4">
        <v>6</v>
      </c>
      <c r="X9769" s="4" t="s">
        <v>10934</v>
      </c>
    </row>
    <row r="9770" spans="1:24" x14ac:dyDescent="0.35">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x14ac:dyDescent="0.35">
      <c r="A9771" s="4">
        <v>9770</v>
      </c>
      <c r="B9771" s="4" t="s">
        <v>10830</v>
      </c>
      <c r="C9771" s="5">
        <v>41603</v>
      </c>
      <c r="D9771" s="5">
        <v>41609</v>
      </c>
      <c r="E9771" s="4" t="s">
        <v>52</v>
      </c>
      <c r="F9771" s="4" t="s">
        <v>2800</v>
      </c>
      <c r="G9771" s="4" t="s">
        <v>2801</v>
      </c>
      <c r="H9771" s="4" t="s">
        <v>104</v>
      </c>
      <c r="I9771" s="4" t="s">
        <v>29</v>
      </c>
      <c r="J9771" s="4" t="s">
        <v>2332</v>
      </c>
      <c r="K9771" s="4" t="s">
        <v>56</v>
      </c>
      <c r="L9771" s="4" t="s">
        <v>32</v>
      </c>
      <c r="M9771" s="4" t="s">
        <v>2357</v>
      </c>
      <c r="N9771" s="4" t="s">
        <v>34</v>
      </c>
      <c r="O9771" s="4" t="s">
        <v>35</v>
      </c>
      <c r="P9771" s="4" t="s">
        <v>2358</v>
      </c>
      <c r="Q9771" s="4">
        <v>339.92000000000007</v>
      </c>
      <c r="R9771" s="4">
        <v>5</v>
      </c>
      <c r="S9771" s="4">
        <v>0.2</v>
      </c>
      <c r="T9771" s="4">
        <v>67.984000000000009</v>
      </c>
      <c r="U9771" s="4">
        <v>8.4979999999999762</v>
      </c>
      <c r="V9771" s="4">
        <v>2.4999999999999925E-2</v>
      </c>
      <c r="W9771" s="4">
        <v>6</v>
      </c>
      <c r="X9771" s="4" t="s">
        <v>10934</v>
      </c>
    </row>
    <row r="9772" spans="1:24" x14ac:dyDescent="0.35">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x14ac:dyDescent="0.35">
      <c r="A9773" s="4">
        <v>9772</v>
      </c>
      <c r="B9773" s="4" t="s">
        <v>10830</v>
      </c>
      <c r="C9773" s="5">
        <v>41603</v>
      </c>
      <c r="D9773" s="5">
        <v>41609</v>
      </c>
      <c r="E9773" s="4" t="s">
        <v>52</v>
      </c>
      <c r="F9773" s="4" t="s">
        <v>2800</v>
      </c>
      <c r="G9773" s="4" t="s">
        <v>2801</v>
      </c>
      <c r="H9773" s="4" t="s">
        <v>104</v>
      </c>
      <c r="I9773" s="4" t="s">
        <v>29</v>
      </c>
      <c r="J9773" s="4" t="s">
        <v>2332</v>
      </c>
      <c r="K9773" s="4" t="s">
        <v>56</v>
      </c>
      <c r="L9773" s="4" t="s">
        <v>32</v>
      </c>
      <c r="M9773" s="4" t="s">
        <v>5193</v>
      </c>
      <c r="N9773" s="4" t="s">
        <v>48</v>
      </c>
      <c r="O9773" s="4" t="s">
        <v>80</v>
      </c>
      <c r="P9773" s="4" t="s">
        <v>5194</v>
      </c>
      <c r="Q9773" s="4">
        <v>42.384</v>
      </c>
      <c r="R9773" s="4">
        <v>2</v>
      </c>
      <c r="S9773" s="4">
        <v>0.2</v>
      </c>
      <c r="T9773" s="4">
        <v>21.192</v>
      </c>
      <c r="U9773" s="4">
        <v>4.2384000000000022</v>
      </c>
      <c r="V9773" s="4">
        <v>0.10000000000000005</v>
      </c>
      <c r="W9773" s="4">
        <v>6</v>
      </c>
      <c r="X9773" s="4" t="s">
        <v>10934</v>
      </c>
    </row>
    <row r="9774" spans="1:24" x14ac:dyDescent="0.35">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x14ac:dyDescent="0.35">
      <c r="A9775" s="4">
        <v>9774</v>
      </c>
      <c r="B9775" s="4" t="s">
        <v>10832</v>
      </c>
      <c r="C9775" s="5">
        <v>41452</v>
      </c>
      <c r="D9775" s="5">
        <v>41459</v>
      </c>
      <c r="E9775" s="4" t="s">
        <v>52</v>
      </c>
      <c r="F9775" s="4" t="s">
        <v>3530</v>
      </c>
      <c r="G9775" s="4" t="s">
        <v>3531</v>
      </c>
      <c r="H9775" s="4" t="s">
        <v>28</v>
      </c>
      <c r="I9775" s="4" t="s">
        <v>29</v>
      </c>
      <c r="J9775" s="4" t="s">
        <v>1738</v>
      </c>
      <c r="K9775" s="4" t="s">
        <v>1274</v>
      </c>
      <c r="L9775" s="4" t="s">
        <v>32</v>
      </c>
      <c r="M9775" s="4" t="s">
        <v>7188</v>
      </c>
      <c r="N9775" s="4" t="s">
        <v>73</v>
      </c>
      <c r="O9775" s="4" t="s">
        <v>74</v>
      </c>
      <c r="P9775" s="4" t="s">
        <v>7189</v>
      </c>
      <c r="Q9775" s="4">
        <v>135.94999999999999</v>
      </c>
      <c r="R9775" s="4">
        <v>1</v>
      </c>
      <c r="S9775" s="4">
        <v>0</v>
      </c>
      <c r="T9775" s="4">
        <v>135.94999999999999</v>
      </c>
      <c r="U9775" s="4">
        <v>39.425499999999985</v>
      </c>
      <c r="V9775" s="4">
        <v>0.28999999999999992</v>
      </c>
      <c r="W9775" s="4">
        <v>7</v>
      </c>
      <c r="X9775" s="4" t="s">
        <v>10934</v>
      </c>
    </row>
    <row r="9776" spans="1:24" x14ac:dyDescent="0.35">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x14ac:dyDescent="0.35">
      <c r="A9777" s="4">
        <v>9776</v>
      </c>
      <c r="B9777" s="4" t="s">
        <v>10833</v>
      </c>
      <c r="C9777" s="5">
        <v>40750</v>
      </c>
      <c r="D9777" s="5">
        <v>40754</v>
      </c>
      <c r="E9777" s="4" t="s">
        <v>52</v>
      </c>
      <c r="F9777" s="4" t="s">
        <v>1419</v>
      </c>
      <c r="G9777" s="4" t="s">
        <v>1420</v>
      </c>
      <c r="H9777" s="4" t="s">
        <v>28</v>
      </c>
      <c r="I9777" s="4" t="s">
        <v>29</v>
      </c>
      <c r="J9777" s="4" t="s">
        <v>680</v>
      </c>
      <c r="K9777" s="4" t="s">
        <v>106</v>
      </c>
      <c r="L9777" s="4" t="s">
        <v>107</v>
      </c>
      <c r="M9777" s="4" t="s">
        <v>6241</v>
      </c>
      <c r="N9777" s="4" t="s">
        <v>34</v>
      </c>
      <c r="O9777" s="4" t="s">
        <v>67</v>
      </c>
      <c r="P9777" s="4" t="s">
        <v>6242</v>
      </c>
      <c r="Q9777" s="4">
        <v>17.496000000000002</v>
      </c>
      <c r="R9777" s="4">
        <v>3</v>
      </c>
      <c r="S9777" s="4">
        <v>0.6</v>
      </c>
      <c r="T9777" s="4">
        <v>5.8320000000000007</v>
      </c>
      <c r="U9777" s="4">
        <v>-10.060199999999998</v>
      </c>
      <c r="V9777" s="4">
        <v>-0.57499999999999984</v>
      </c>
      <c r="W9777" s="4">
        <v>4</v>
      </c>
      <c r="X9777" s="4" t="s">
        <v>10933</v>
      </c>
    </row>
    <row r="9778" spans="1:24" x14ac:dyDescent="0.35">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x14ac:dyDescent="0.35">
      <c r="A9779" s="4">
        <v>9778</v>
      </c>
      <c r="B9779" s="4" t="s">
        <v>10833</v>
      </c>
      <c r="C9779" s="5">
        <v>40750</v>
      </c>
      <c r="D9779" s="5">
        <v>40754</v>
      </c>
      <c r="E9779" s="4" t="s">
        <v>52</v>
      </c>
      <c r="F9779" s="4" t="s">
        <v>1419</v>
      </c>
      <c r="G9779" s="4" t="s">
        <v>1420</v>
      </c>
      <c r="H9779" s="4" t="s">
        <v>28</v>
      </c>
      <c r="I9779" s="4" t="s">
        <v>29</v>
      </c>
      <c r="J9779" s="4" t="s">
        <v>680</v>
      </c>
      <c r="K9779" s="4" t="s">
        <v>106</v>
      </c>
      <c r="L9779" s="4" t="s">
        <v>107</v>
      </c>
      <c r="M9779" s="4" t="s">
        <v>1317</v>
      </c>
      <c r="N9779" s="4" t="s">
        <v>73</v>
      </c>
      <c r="O9779" s="4" t="s">
        <v>163</v>
      </c>
      <c r="P9779" s="4" t="s">
        <v>1318</v>
      </c>
      <c r="Q9779" s="4">
        <v>431.13600000000002</v>
      </c>
      <c r="R9779" s="4">
        <v>9</v>
      </c>
      <c r="S9779" s="4">
        <v>0.2</v>
      </c>
      <c r="T9779" s="4">
        <v>47.904000000000003</v>
      </c>
      <c r="U9779" s="4">
        <v>-26.946000000000012</v>
      </c>
      <c r="V9779" s="4">
        <v>-6.2500000000000028E-2</v>
      </c>
      <c r="W9779" s="4">
        <v>4</v>
      </c>
      <c r="X9779" s="4" t="s">
        <v>10933</v>
      </c>
    </row>
    <row r="9780" spans="1:24" x14ac:dyDescent="0.35">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x14ac:dyDescent="0.35">
      <c r="A9781" s="4">
        <v>9780</v>
      </c>
      <c r="B9781" s="4" t="s">
        <v>10833</v>
      </c>
      <c r="C9781" s="5">
        <v>40750</v>
      </c>
      <c r="D9781" s="5">
        <v>40754</v>
      </c>
      <c r="E9781" s="4" t="s">
        <v>52</v>
      </c>
      <c r="F9781" s="4" t="s">
        <v>1419</v>
      </c>
      <c r="G9781" s="4" t="s">
        <v>1420</v>
      </c>
      <c r="H9781" s="4" t="s">
        <v>28</v>
      </c>
      <c r="I9781" s="4" t="s">
        <v>29</v>
      </c>
      <c r="J9781" s="4" t="s">
        <v>680</v>
      </c>
      <c r="K9781" s="4" t="s">
        <v>106</v>
      </c>
      <c r="L9781" s="4" t="s">
        <v>107</v>
      </c>
      <c r="M9781" s="4" t="s">
        <v>4823</v>
      </c>
      <c r="N9781" s="4" t="s">
        <v>48</v>
      </c>
      <c r="O9781" s="4" t="s">
        <v>80</v>
      </c>
      <c r="P9781" s="4" t="s">
        <v>4824</v>
      </c>
      <c r="Q9781" s="4">
        <v>4.8359999999999985</v>
      </c>
      <c r="R9781" s="4">
        <v>2</v>
      </c>
      <c r="S9781" s="4">
        <v>0.8</v>
      </c>
      <c r="T9781" s="4">
        <v>2.4179999999999993</v>
      </c>
      <c r="U9781" s="4">
        <v>-12.090000000000003</v>
      </c>
      <c r="V9781" s="4">
        <v>-2.5000000000000013</v>
      </c>
      <c r="W9781" s="4">
        <v>4</v>
      </c>
      <c r="X9781" s="4" t="s">
        <v>10933</v>
      </c>
    </row>
    <row r="9782" spans="1:24" x14ac:dyDescent="0.35">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x14ac:dyDescent="0.35">
      <c r="A9783" s="4">
        <v>9782</v>
      </c>
      <c r="B9783" s="4" t="s">
        <v>10834</v>
      </c>
      <c r="C9783" s="5">
        <v>41532</v>
      </c>
      <c r="D9783" s="5">
        <v>41536</v>
      </c>
      <c r="E9783" s="4" t="s">
        <v>52</v>
      </c>
      <c r="F9783" s="4" t="s">
        <v>488</v>
      </c>
      <c r="G9783" s="4" t="s">
        <v>489</v>
      </c>
      <c r="H9783" s="4" t="s">
        <v>28</v>
      </c>
      <c r="I9783" s="4" t="s">
        <v>29</v>
      </c>
      <c r="J9783" s="4" t="s">
        <v>1175</v>
      </c>
      <c r="K9783" s="4" t="s">
        <v>269</v>
      </c>
      <c r="L9783" s="4" t="s">
        <v>150</v>
      </c>
      <c r="M9783" s="4" t="s">
        <v>4725</v>
      </c>
      <c r="N9783" s="4" t="s">
        <v>48</v>
      </c>
      <c r="O9783" s="4" t="s">
        <v>77</v>
      </c>
      <c r="P9783" s="4" t="s">
        <v>4726</v>
      </c>
      <c r="Q9783" s="4">
        <v>673.5680000000001</v>
      </c>
      <c r="R9783" s="4">
        <v>2</v>
      </c>
      <c r="S9783" s="4">
        <v>0.2</v>
      </c>
      <c r="T9783" s="4">
        <v>336.78400000000005</v>
      </c>
      <c r="U9783" s="4">
        <v>252.58799999999999</v>
      </c>
      <c r="V9783" s="4">
        <v>0.37499999999999994</v>
      </c>
      <c r="W9783" s="4">
        <v>4</v>
      </c>
      <c r="X9783" s="4" t="s">
        <v>10933</v>
      </c>
    </row>
    <row r="9784" spans="1:24" x14ac:dyDescent="0.35">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x14ac:dyDescent="0.35">
      <c r="A9785" s="4">
        <v>9784</v>
      </c>
      <c r="B9785" s="4" t="s">
        <v>10835</v>
      </c>
      <c r="C9785" s="5">
        <v>41060</v>
      </c>
      <c r="D9785" s="5">
        <v>41062</v>
      </c>
      <c r="E9785" s="4" t="s">
        <v>25</v>
      </c>
      <c r="F9785" s="4" t="s">
        <v>5324</v>
      </c>
      <c r="G9785" s="4" t="s">
        <v>5325</v>
      </c>
      <c r="H9785" s="4" t="s">
        <v>43</v>
      </c>
      <c r="I9785" s="4" t="s">
        <v>29</v>
      </c>
      <c r="J9785" s="4" t="s">
        <v>4826</v>
      </c>
      <c r="K9785" s="4" t="s">
        <v>790</v>
      </c>
      <c r="L9785" s="4" t="s">
        <v>150</v>
      </c>
      <c r="M9785" s="4" t="s">
        <v>3221</v>
      </c>
      <c r="N9785" s="4" t="s">
        <v>48</v>
      </c>
      <c r="O9785" s="4" t="s">
        <v>61</v>
      </c>
      <c r="P9785" s="4" t="s">
        <v>3222</v>
      </c>
      <c r="Q9785" s="4">
        <v>62.18</v>
      </c>
      <c r="R9785" s="4">
        <v>1</v>
      </c>
      <c r="S9785" s="4">
        <v>0</v>
      </c>
      <c r="T9785" s="4">
        <v>62.18</v>
      </c>
      <c r="U9785" s="4">
        <v>16.788600000000002</v>
      </c>
      <c r="V9785" s="4">
        <v>0.27</v>
      </c>
      <c r="W9785" s="4">
        <v>2</v>
      </c>
      <c r="X9785" s="4" t="s">
        <v>10933</v>
      </c>
    </row>
    <row r="9786" spans="1:24" x14ac:dyDescent="0.35">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x14ac:dyDescent="0.35">
      <c r="A9787" s="4">
        <v>9786</v>
      </c>
      <c r="B9787" s="4" t="s">
        <v>10836</v>
      </c>
      <c r="C9787" s="5">
        <v>41038</v>
      </c>
      <c r="D9787" s="5">
        <v>41042</v>
      </c>
      <c r="E9787" s="4" t="s">
        <v>52</v>
      </c>
      <c r="F9787" s="4" t="s">
        <v>2100</v>
      </c>
      <c r="G9787" s="4" t="s">
        <v>2101</v>
      </c>
      <c r="H9787" s="4" t="s">
        <v>28</v>
      </c>
      <c r="I9787" s="4" t="s">
        <v>29</v>
      </c>
      <c r="J9787" s="4" t="s">
        <v>1475</v>
      </c>
      <c r="K9787" s="4" t="s">
        <v>31</v>
      </c>
      <c r="L9787" s="4" t="s">
        <v>32</v>
      </c>
      <c r="M9787" s="4" t="s">
        <v>6549</v>
      </c>
      <c r="N9787" s="4" t="s">
        <v>48</v>
      </c>
      <c r="O9787" s="4" t="s">
        <v>77</v>
      </c>
      <c r="P9787" s="4" t="s">
        <v>6550</v>
      </c>
      <c r="Q9787" s="4">
        <v>48.81</v>
      </c>
      <c r="R9787" s="4">
        <v>3</v>
      </c>
      <c r="S9787" s="4">
        <v>0</v>
      </c>
      <c r="T9787" s="4">
        <v>16.27</v>
      </c>
      <c r="U9787" s="4">
        <v>23.916899999999998</v>
      </c>
      <c r="V9787" s="4">
        <v>0.48999999999999994</v>
      </c>
      <c r="W9787" s="4">
        <v>4</v>
      </c>
      <c r="X9787" s="4" t="s">
        <v>10933</v>
      </c>
    </row>
    <row r="9788" spans="1:24" x14ac:dyDescent="0.35">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x14ac:dyDescent="0.35">
      <c r="A9789" s="4">
        <v>9788</v>
      </c>
      <c r="B9789" s="4" t="s">
        <v>10838</v>
      </c>
      <c r="C9789" s="5">
        <v>41726</v>
      </c>
      <c r="D9789" s="5">
        <v>41731</v>
      </c>
      <c r="E9789" s="4" t="s">
        <v>52</v>
      </c>
      <c r="F9789" s="4" t="s">
        <v>1455</v>
      </c>
      <c r="G9789" s="4" t="s">
        <v>1456</v>
      </c>
      <c r="H9789" s="4" t="s">
        <v>28</v>
      </c>
      <c r="I9789" s="4" t="s">
        <v>29</v>
      </c>
      <c r="J9789" s="4" t="s">
        <v>186</v>
      </c>
      <c r="K9789" s="4" t="s">
        <v>106</v>
      </c>
      <c r="L9789" s="4" t="s">
        <v>107</v>
      </c>
      <c r="M9789" s="4" t="s">
        <v>3093</v>
      </c>
      <c r="N9789" s="4" t="s">
        <v>34</v>
      </c>
      <c r="O9789" s="4" t="s">
        <v>35</v>
      </c>
      <c r="P9789" s="4" t="s">
        <v>3094</v>
      </c>
      <c r="Q9789" s="4">
        <v>1023.3319999999999</v>
      </c>
      <c r="R9789" s="4">
        <v>5</v>
      </c>
      <c r="S9789" s="4">
        <v>0.32</v>
      </c>
      <c r="T9789" s="4">
        <v>204.66639999999998</v>
      </c>
      <c r="U9789" s="4">
        <v>-30.098000000000127</v>
      </c>
      <c r="V9789" s="4">
        <v>-2.9411764705882481E-2</v>
      </c>
      <c r="W9789" s="4">
        <v>5</v>
      </c>
      <c r="X9789" s="4" t="s">
        <v>10934</v>
      </c>
    </row>
    <row r="9790" spans="1:24" x14ac:dyDescent="0.35">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x14ac:dyDescent="0.35">
      <c r="A9791" s="4">
        <v>9790</v>
      </c>
      <c r="B9791" s="4" t="s">
        <v>10838</v>
      </c>
      <c r="C9791" s="5">
        <v>41726</v>
      </c>
      <c r="D9791" s="5">
        <v>41731</v>
      </c>
      <c r="E9791" s="4" t="s">
        <v>52</v>
      </c>
      <c r="F9791" s="4" t="s">
        <v>1455</v>
      </c>
      <c r="G9791" s="4" t="s">
        <v>1456</v>
      </c>
      <c r="H9791" s="4" t="s">
        <v>28</v>
      </c>
      <c r="I9791" s="4" t="s">
        <v>29</v>
      </c>
      <c r="J9791" s="4" t="s">
        <v>186</v>
      </c>
      <c r="K9791" s="4" t="s">
        <v>106</v>
      </c>
      <c r="L9791" s="4" t="s">
        <v>107</v>
      </c>
      <c r="M9791" s="4" t="s">
        <v>2533</v>
      </c>
      <c r="N9791" s="4" t="s">
        <v>73</v>
      </c>
      <c r="O9791" s="4" t="s">
        <v>163</v>
      </c>
      <c r="P9791" s="4" t="s">
        <v>2534</v>
      </c>
      <c r="Q9791" s="4">
        <v>39.992000000000004</v>
      </c>
      <c r="R9791" s="4">
        <v>1</v>
      </c>
      <c r="S9791" s="4">
        <v>0.2</v>
      </c>
      <c r="T9791" s="4">
        <v>39.992000000000004</v>
      </c>
      <c r="U9791" s="4">
        <v>6.9985999999999997</v>
      </c>
      <c r="V9791" s="4">
        <v>0.17499999999999996</v>
      </c>
      <c r="W9791" s="4">
        <v>5</v>
      </c>
      <c r="X9791" s="4" t="s">
        <v>10934</v>
      </c>
    </row>
    <row r="9792" spans="1:24" x14ac:dyDescent="0.35">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x14ac:dyDescent="0.35">
      <c r="A9793" s="4">
        <v>9792</v>
      </c>
      <c r="B9793" s="4" t="s">
        <v>10839</v>
      </c>
      <c r="C9793" s="5">
        <v>40684</v>
      </c>
      <c r="D9793" s="5">
        <v>40686</v>
      </c>
      <c r="E9793" s="4" t="s">
        <v>25</v>
      </c>
      <c r="F9793" s="4" t="s">
        <v>2887</v>
      </c>
      <c r="G9793" s="4" t="s">
        <v>2888</v>
      </c>
      <c r="H9793" s="4" t="s">
        <v>28</v>
      </c>
      <c r="I9793" s="4" t="s">
        <v>29</v>
      </c>
      <c r="J9793" s="4" t="s">
        <v>186</v>
      </c>
      <c r="K9793" s="4" t="s">
        <v>106</v>
      </c>
      <c r="L9793" s="4" t="s">
        <v>107</v>
      </c>
      <c r="M9793" s="4" t="s">
        <v>4133</v>
      </c>
      <c r="N9793" s="4" t="s">
        <v>48</v>
      </c>
      <c r="O9793" s="4" t="s">
        <v>175</v>
      </c>
      <c r="P9793" s="4" t="s">
        <v>188</v>
      </c>
      <c r="Q9793" s="4">
        <v>56.063999999999993</v>
      </c>
      <c r="R9793" s="4">
        <v>6</v>
      </c>
      <c r="S9793" s="4">
        <v>0.2</v>
      </c>
      <c r="T9793" s="4">
        <v>9.3439999999999994</v>
      </c>
      <c r="U9793" s="4">
        <v>21.024000000000001</v>
      </c>
      <c r="V9793" s="4">
        <v>0.37500000000000006</v>
      </c>
      <c r="W9793" s="4">
        <v>2</v>
      </c>
      <c r="X9793" s="4" t="s">
        <v>10933</v>
      </c>
    </row>
    <row r="9794" spans="1:24" x14ac:dyDescent="0.35">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x14ac:dyDescent="0.35">
      <c r="A9795" s="4">
        <v>9794</v>
      </c>
      <c r="B9795" s="4" t="s">
        <v>10839</v>
      </c>
      <c r="C9795" s="5">
        <v>40684</v>
      </c>
      <c r="D9795" s="5">
        <v>40686</v>
      </c>
      <c r="E9795" s="4" t="s">
        <v>25</v>
      </c>
      <c r="F9795" s="4" t="s">
        <v>2887</v>
      </c>
      <c r="G9795" s="4" t="s">
        <v>2888</v>
      </c>
      <c r="H9795" s="4" t="s">
        <v>28</v>
      </c>
      <c r="I9795" s="4" t="s">
        <v>29</v>
      </c>
      <c r="J9795" s="4" t="s">
        <v>186</v>
      </c>
      <c r="K9795" s="4" t="s">
        <v>106</v>
      </c>
      <c r="L9795" s="4" t="s">
        <v>107</v>
      </c>
      <c r="M9795" s="4" t="s">
        <v>2603</v>
      </c>
      <c r="N9795" s="4" t="s">
        <v>48</v>
      </c>
      <c r="O9795" s="4" t="s">
        <v>92</v>
      </c>
      <c r="P9795" s="4" t="s">
        <v>2604</v>
      </c>
      <c r="Q9795" s="4">
        <v>4.8320000000000007</v>
      </c>
      <c r="R9795" s="4">
        <v>1</v>
      </c>
      <c r="S9795" s="4">
        <v>0.2</v>
      </c>
      <c r="T9795" s="4">
        <v>4.8320000000000007</v>
      </c>
      <c r="U9795" s="4">
        <v>1.6307999999999998</v>
      </c>
      <c r="V9795" s="4">
        <v>0.33749999999999991</v>
      </c>
      <c r="W9795" s="4">
        <v>2</v>
      </c>
      <c r="X9795" s="4" t="s">
        <v>10933</v>
      </c>
    </row>
    <row r="9796" spans="1:24" x14ac:dyDescent="0.35">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x14ac:dyDescent="0.35">
      <c r="A9797" s="4">
        <v>9796</v>
      </c>
      <c r="B9797" s="4" t="s">
        <v>10840</v>
      </c>
      <c r="C9797" s="5">
        <v>41416</v>
      </c>
      <c r="D9797" s="5">
        <v>41423</v>
      </c>
      <c r="E9797" s="4" t="s">
        <v>52</v>
      </c>
      <c r="F9797" s="4" t="s">
        <v>586</v>
      </c>
      <c r="G9797" s="4" t="s">
        <v>587</v>
      </c>
      <c r="H9797" s="4" t="s">
        <v>43</v>
      </c>
      <c r="I9797" s="4" t="s">
        <v>29</v>
      </c>
      <c r="J9797" s="4" t="s">
        <v>305</v>
      </c>
      <c r="K9797" s="4" t="s">
        <v>213</v>
      </c>
      <c r="L9797" s="4" t="s">
        <v>107</v>
      </c>
      <c r="M9797" s="4" t="s">
        <v>3346</v>
      </c>
      <c r="N9797" s="4" t="s">
        <v>48</v>
      </c>
      <c r="O9797" s="4" t="s">
        <v>77</v>
      </c>
      <c r="P9797" s="4" t="s">
        <v>3347</v>
      </c>
      <c r="Q9797" s="4">
        <v>3.7979999999999992</v>
      </c>
      <c r="R9797" s="4">
        <v>3</v>
      </c>
      <c r="S9797" s="4">
        <v>0.8</v>
      </c>
      <c r="T9797" s="4">
        <v>1.2659999999999998</v>
      </c>
      <c r="U9797" s="4">
        <v>-5.8869000000000007</v>
      </c>
      <c r="V9797" s="4">
        <v>-1.5500000000000005</v>
      </c>
      <c r="W9797" s="4">
        <v>7</v>
      </c>
      <c r="X9797" s="4" t="s">
        <v>10934</v>
      </c>
    </row>
    <row r="9798" spans="1:24" x14ac:dyDescent="0.35">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x14ac:dyDescent="0.35">
      <c r="A9799" s="4">
        <v>9798</v>
      </c>
      <c r="B9799" s="4" t="s">
        <v>10841</v>
      </c>
      <c r="C9799" s="5">
        <v>40920</v>
      </c>
      <c r="D9799" s="5">
        <v>40925</v>
      </c>
      <c r="E9799" s="4" t="s">
        <v>52</v>
      </c>
      <c r="F9799" s="4" t="s">
        <v>6584</v>
      </c>
      <c r="G9799" s="4" t="s">
        <v>6585</v>
      </c>
      <c r="H9799" s="4" t="s">
        <v>43</v>
      </c>
      <c r="I9799" s="4" t="s">
        <v>29</v>
      </c>
      <c r="J9799" s="4" t="s">
        <v>2837</v>
      </c>
      <c r="K9799" s="4" t="s">
        <v>500</v>
      </c>
      <c r="L9799" s="4" t="s">
        <v>150</v>
      </c>
      <c r="M9799" s="4" t="s">
        <v>194</v>
      </c>
      <c r="N9799" s="4" t="s">
        <v>73</v>
      </c>
      <c r="O9799" s="4" t="s">
        <v>74</v>
      </c>
      <c r="P9799" s="4" t="s">
        <v>195</v>
      </c>
      <c r="Q9799" s="4">
        <v>235.18799999999999</v>
      </c>
      <c r="R9799" s="4">
        <v>2</v>
      </c>
      <c r="S9799" s="4">
        <v>0.4</v>
      </c>
      <c r="T9799" s="4">
        <v>117.59399999999999</v>
      </c>
      <c r="U9799" s="4">
        <v>-43.117800000000045</v>
      </c>
      <c r="V9799" s="4">
        <v>-0.18333333333333354</v>
      </c>
      <c r="W9799" s="4">
        <v>5</v>
      </c>
      <c r="X9799" s="4" t="s">
        <v>10934</v>
      </c>
    </row>
    <row r="9800" spans="1:24" x14ac:dyDescent="0.35">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x14ac:dyDescent="0.35">
      <c r="A9801" s="4">
        <v>9800</v>
      </c>
      <c r="B9801" s="4" t="s">
        <v>10841</v>
      </c>
      <c r="C9801" s="5">
        <v>40920</v>
      </c>
      <c r="D9801" s="5">
        <v>40925</v>
      </c>
      <c r="E9801" s="4" t="s">
        <v>52</v>
      </c>
      <c r="F9801" s="4" t="s">
        <v>6584</v>
      </c>
      <c r="G9801" s="4" t="s">
        <v>6585</v>
      </c>
      <c r="H9801" s="4" t="s">
        <v>43</v>
      </c>
      <c r="I9801" s="4" t="s">
        <v>29</v>
      </c>
      <c r="J9801" s="4" t="s">
        <v>2837</v>
      </c>
      <c r="K9801" s="4" t="s">
        <v>500</v>
      </c>
      <c r="L9801" s="4" t="s">
        <v>150</v>
      </c>
      <c r="M9801" s="4" t="s">
        <v>7729</v>
      </c>
      <c r="N9801" s="4" t="s">
        <v>73</v>
      </c>
      <c r="O9801" s="4" t="s">
        <v>163</v>
      </c>
      <c r="P9801" s="4" t="s">
        <v>7730</v>
      </c>
      <c r="Q9801" s="4">
        <v>10.384</v>
      </c>
      <c r="R9801" s="4">
        <v>2</v>
      </c>
      <c r="S9801" s="4">
        <v>0.2</v>
      </c>
      <c r="T9801" s="4">
        <v>5.1920000000000002</v>
      </c>
      <c r="U9801" s="4">
        <v>2.2065999999999999</v>
      </c>
      <c r="V9801" s="4">
        <v>0.21249999999999999</v>
      </c>
      <c r="W9801" s="4">
        <v>5</v>
      </c>
      <c r="X9801" s="4" t="s">
        <v>10934</v>
      </c>
    </row>
    <row r="9802" spans="1:24" x14ac:dyDescent="0.35">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x14ac:dyDescent="0.35">
      <c r="A9803" s="4">
        <v>9802</v>
      </c>
      <c r="B9803" s="4" t="s">
        <v>10842</v>
      </c>
      <c r="C9803" s="5">
        <v>41912</v>
      </c>
      <c r="D9803" s="5">
        <v>41919</v>
      </c>
      <c r="E9803" s="4" t="s">
        <v>52</v>
      </c>
      <c r="F9803" s="4" t="s">
        <v>2486</v>
      </c>
      <c r="G9803" s="4" t="s">
        <v>2487</v>
      </c>
      <c r="H9803" s="4" t="s">
        <v>28</v>
      </c>
      <c r="I9803" s="4" t="s">
        <v>29</v>
      </c>
      <c r="J9803" s="4" t="s">
        <v>10843</v>
      </c>
      <c r="K9803" s="4" t="s">
        <v>45</v>
      </c>
      <c r="L9803" s="4" t="s">
        <v>46</v>
      </c>
      <c r="M9803" s="4" t="s">
        <v>4827</v>
      </c>
      <c r="N9803" s="4" t="s">
        <v>48</v>
      </c>
      <c r="O9803" s="4" t="s">
        <v>580</v>
      </c>
      <c r="P9803" s="4" t="s">
        <v>4828</v>
      </c>
      <c r="Q9803" s="4">
        <v>97.3</v>
      </c>
      <c r="R9803" s="4">
        <v>7</v>
      </c>
      <c r="S9803" s="4">
        <v>0</v>
      </c>
      <c r="T9803" s="4">
        <v>13.9</v>
      </c>
      <c r="U9803" s="4">
        <v>28.216999999999992</v>
      </c>
      <c r="V9803" s="4">
        <v>0.28999999999999992</v>
      </c>
      <c r="W9803" s="4">
        <v>7</v>
      </c>
      <c r="X9803" s="4" t="s">
        <v>10934</v>
      </c>
    </row>
    <row r="9804" spans="1:24" x14ac:dyDescent="0.35">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x14ac:dyDescent="0.35">
      <c r="A9805" s="4">
        <v>9804</v>
      </c>
      <c r="B9805" s="4" t="s">
        <v>10844</v>
      </c>
      <c r="C9805" s="5">
        <v>41108</v>
      </c>
      <c r="D9805" s="5">
        <v>41110</v>
      </c>
      <c r="E9805" s="4" t="s">
        <v>25</v>
      </c>
      <c r="F9805" s="4" t="s">
        <v>2542</v>
      </c>
      <c r="G9805" s="4" t="s">
        <v>2543</v>
      </c>
      <c r="H9805" s="4" t="s">
        <v>28</v>
      </c>
      <c r="I9805" s="4" t="s">
        <v>29</v>
      </c>
      <c r="J9805" s="4" t="s">
        <v>268</v>
      </c>
      <c r="K9805" s="4" t="s">
        <v>269</v>
      </c>
      <c r="L9805" s="4" t="s">
        <v>150</v>
      </c>
      <c r="M9805" s="4" t="s">
        <v>4966</v>
      </c>
      <c r="N9805" s="4" t="s">
        <v>73</v>
      </c>
      <c r="O9805" s="4" t="s">
        <v>74</v>
      </c>
      <c r="P9805" s="4" t="s">
        <v>4967</v>
      </c>
      <c r="Q9805" s="4">
        <v>135.99</v>
      </c>
      <c r="R9805" s="4">
        <v>1</v>
      </c>
      <c r="S9805" s="4">
        <v>0</v>
      </c>
      <c r="T9805" s="4">
        <v>135.99</v>
      </c>
      <c r="U9805" s="4">
        <v>36.717300000000009</v>
      </c>
      <c r="V9805" s="4">
        <v>0.27000000000000007</v>
      </c>
      <c r="W9805" s="4">
        <v>2</v>
      </c>
      <c r="X9805" s="4" t="s">
        <v>10933</v>
      </c>
    </row>
    <row r="9806" spans="1:24" x14ac:dyDescent="0.35">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x14ac:dyDescent="0.35">
      <c r="A9807" s="4">
        <v>9806</v>
      </c>
      <c r="B9807" s="4" t="s">
        <v>10845</v>
      </c>
      <c r="C9807" s="5">
        <v>41569</v>
      </c>
      <c r="D9807" s="5">
        <v>41574</v>
      </c>
      <c r="E9807" s="4" t="s">
        <v>52</v>
      </c>
      <c r="F9807" s="4" t="s">
        <v>3342</v>
      </c>
      <c r="G9807" s="4" t="s">
        <v>3343</v>
      </c>
      <c r="H9807" s="4" t="s">
        <v>104</v>
      </c>
      <c r="I9807" s="4" t="s">
        <v>29</v>
      </c>
      <c r="J9807" s="4" t="s">
        <v>55</v>
      </c>
      <c r="K9807" s="4" t="s">
        <v>56</v>
      </c>
      <c r="L9807" s="4" t="s">
        <v>32</v>
      </c>
      <c r="M9807" s="4" t="s">
        <v>4585</v>
      </c>
      <c r="N9807" s="4" t="s">
        <v>34</v>
      </c>
      <c r="O9807" s="4" t="s">
        <v>67</v>
      </c>
      <c r="P9807" s="4" t="s">
        <v>4586</v>
      </c>
      <c r="Q9807" s="4">
        <v>45.568000000000005</v>
      </c>
      <c r="R9807" s="4">
        <v>2</v>
      </c>
      <c r="S9807" s="4">
        <v>0.2</v>
      </c>
      <c r="T9807" s="4">
        <v>22.784000000000002</v>
      </c>
      <c r="U9807" s="4">
        <v>9.6832000000000011</v>
      </c>
      <c r="V9807" s="4">
        <v>0.21249999999999999</v>
      </c>
      <c r="W9807" s="4">
        <v>5</v>
      </c>
      <c r="X9807" s="4" t="s">
        <v>10934</v>
      </c>
    </row>
    <row r="9808" spans="1:24" x14ac:dyDescent="0.35">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x14ac:dyDescent="0.35">
      <c r="A9809" s="4">
        <v>9808</v>
      </c>
      <c r="B9809" s="4" t="s">
        <v>10846</v>
      </c>
      <c r="C9809" s="5">
        <v>41848</v>
      </c>
      <c r="D9809" s="5">
        <v>41853</v>
      </c>
      <c r="E9809" s="4" t="s">
        <v>25</v>
      </c>
      <c r="F9809" s="4" t="s">
        <v>4460</v>
      </c>
      <c r="G9809" s="4" t="s">
        <v>4461</v>
      </c>
      <c r="H9809" s="4" t="s">
        <v>28</v>
      </c>
      <c r="I9809" s="4" t="s">
        <v>29</v>
      </c>
      <c r="J9809" s="4" t="s">
        <v>4590</v>
      </c>
      <c r="K9809" s="4" t="s">
        <v>90</v>
      </c>
      <c r="L9809" s="4" t="s">
        <v>32</v>
      </c>
      <c r="M9809" s="4" t="s">
        <v>306</v>
      </c>
      <c r="N9809" s="4" t="s">
        <v>34</v>
      </c>
      <c r="O9809" s="4" t="s">
        <v>38</v>
      </c>
      <c r="P9809" s="4" t="s">
        <v>307</v>
      </c>
      <c r="Q9809" s="4">
        <v>194.84800000000001</v>
      </c>
      <c r="R9809" s="4">
        <v>4</v>
      </c>
      <c r="S9809" s="4">
        <v>0.2</v>
      </c>
      <c r="T9809" s="4">
        <v>48.712000000000003</v>
      </c>
      <c r="U9809" s="4">
        <v>12.177999999999983</v>
      </c>
      <c r="V9809" s="4">
        <v>6.249999999999991E-2</v>
      </c>
      <c r="W9809" s="4">
        <v>5</v>
      </c>
      <c r="X9809" s="4" t="s">
        <v>10934</v>
      </c>
    </row>
    <row r="9810" spans="1:24" x14ac:dyDescent="0.35">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x14ac:dyDescent="0.35">
      <c r="A9811" s="4">
        <v>9810</v>
      </c>
      <c r="B9811" s="4" t="s">
        <v>10848</v>
      </c>
      <c r="C9811" s="5">
        <v>40854</v>
      </c>
      <c r="D9811" s="5">
        <v>40858</v>
      </c>
      <c r="E9811" s="4" t="s">
        <v>25</v>
      </c>
      <c r="F9811" s="4" t="s">
        <v>1555</v>
      </c>
      <c r="G9811" s="4" t="s">
        <v>1556</v>
      </c>
      <c r="H9811" s="4" t="s">
        <v>28</v>
      </c>
      <c r="I9811" s="4" t="s">
        <v>29</v>
      </c>
      <c r="J9811" s="4" t="s">
        <v>421</v>
      </c>
      <c r="K9811" s="4" t="s">
        <v>422</v>
      </c>
      <c r="L9811" s="4" t="s">
        <v>46</v>
      </c>
      <c r="M9811" s="4" t="s">
        <v>406</v>
      </c>
      <c r="N9811" s="4" t="s">
        <v>48</v>
      </c>
      <c r="O9811" s="4" t="s">
        <v>92</v>
      </c>
      <c r="P9811" s="4" t="s">
        <v>407</v>
      </c>
      <c r="Q9811" s="4">
        <v>25.920000000000005</v>
      </c>
      <c r="R9811" s="4">
        <v>5</v>
      </c>
      <c r="S9811" s="4">
        <v>0.2</v>
      </c>
      <c r="T9811" s="4">
        <v>5.1840000000000011</v>
      </c>
      <c r="U9811" s="4">
        <v>9.0719999999999992</v>
      </c>
      <c r="V9811" s="4">
        <v>0.34999999999999992</v>
      </c>
      <c r="W9811" s="4">
        <v>4</v>
      </c>
      <c r="X9811" s="4" t="s">
        <v>10933</v>
      </c>
    </row>
    <row r="9812" spans="1:24" x14ac:dyDescent="0.35">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x14ac:dyDescent="0.35">
      <c r="A9813" s="4">
        <v>9812</v>
      </c>
      <c r="B9813" s="4" t="s">
        <v>10849</v>
      </c>
      <c r="C9813" s="5">
        <v>41606</v>
      </c>
      <c r="D9813" s="5">
        <v>41609</v>
      </c>
      <c r="E9813" s="4" t="s">
        <v>190</v>
      </c>
      <c r="F9813" s="4" t="s">
        <v>779</v>
      </c>
      <c r="G9813" s="4" t="s">
        <v>780</v>
      </c>
      <c r="H9813" s="4" t="s">
        <v>28</v>
      </c>
      <c r="I9813" s="4" t="s">
        <v>29</v>
      </c>
      <c r="J9813" s="4" t="s">
        <v>10580</v>
      </c>
      <c r="K9813" s="4" t="s">
        <v>790</v>
      </c>
      <c r="L9813" s="4" t="s">
        <v>150</v>
      </c>
      <c r="M9813" s="4" t="s">
        <v>5853</v>
      </c>
      <c r="N9813" s="4" t="s">
        <v>48</v>
      </c>
      <c r="O9813" s="4" t="s">
        <v>92</v>
      </c>
      <c r="P9813" s="4" t="s">
        <v>5854</v>
      </c>
      <c r="Q9813" s="4">
        <v>25.92</v>
      </c>
      <c r="R9813" s="4">
        <v>4</v>
      </c>
      <c r="S9813" s="4">
        <v>0</v>
      </c>
      <c r="T9813" s="4">
        <v>6.48</v>
      </c>
      <c r="U9813" s="4">
        <v>12.441600000000001</v>
      </c>
      <c r="V9813" s="4">
        <v>0.48000000000000004</v>
      </c>
      <c r="W9813" s="4">
        <v>3</v>
      </c>
      <c r="X9813" s="4" t="s">
        <v>10933</v>
      </c>
    </row>
    <row r="9814" spans="1:24" x14ac:dyDescent="0.35">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x14ac:dyDescent="0.35">
      <c r="A9815" s="4">
        <v>9814</v>
      </c>
      <c r="B9815" s="4" t="s">
        <v>10849</v>
      </c>
      <c r="C9815" s="5">
        <v>41606</v>
      </c>
      <c r="D9815" s="5">
        <v>41609</v>
      </c>
      <c r="E9815" s="4" t="s">
        <v>190</v>
      </c>
      <c r="F9815" s="4" t="s">
        <v>779</v>
      </c>
      <c r="G9815" s="4" t="s">
        <v>780</v>
      </c>
      <c r="H9815" s="4" t="s">
        <v>28</v>
      </c>
      <c r="I9815" s="4" t="s">
        <v>29</v>
      </c>
      <c r="J9815" s="4" t="s">
        <v>10580</v>
      </c>
      <c r="K9815" s="4" t="s">
        <v>790</v>
      </c>
      <c r="L9815" s="4" t="s">
        <v>150</v>
      </c>
      <c r="M9815" s="4" t="s">
        <v>3277</v>
      </c>
      <c r="N9815" s="4" t="s">
        <v>48</v>
      </c>
      <c r="O9815" s="4" t="s">
        <v>92</v>
      </c>
      <c r="P9815" s="4" t="s">
        <v>3278</v>
      </c>
      <c r="Q9815" s="4">
        <v>204.95000000000002</v>
      </c>
      <c r="R9815" s="4">
        <v>5</v>
      </c>
      <c r="S9815" s="4">
        <v>0</v>
      </c>
      <c r="T9815" s="4">
        <v>40.99</v>
      </c>
      <c r="U9815" s="4">
        <v>100.4255</v>
      </c>
      <c r="V9815" s="4">
        <v>0.48999999999999994</v>
      </c>
      <c r="W9815" s="4">
        <v>3</v>
      </c>
      <c r="X9815" s="4" t="s">
        <v>10933</v>
      </c>
    </row>
    <row r="9816" spans="1:24" x14ac:dyDescent="0.35">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x14ac:dyDescent="0.35">
      <c r="A9817" s="4">
        <v>9816</v>
      </c>
      <c r="B9817" s="4" t="s">
        <v>10850</v>
      </c>
      <c r="C9817" s="5">
        <v>41068</v>
      </c>
      <c r="D9817" s="5">
        <v>41072</v>
      </c>
      <c r="E9817" s="4" t="s">
        <v>52</v>
      </c>
      <c r="F9817" s="4" t="s">
        <v>1035</v>
      </c>
      <c r="G9817" s="4" t="s">
        <v>1036</v>
      </c>
      <c r="H9817" s="4" t="s">
        <v>43</v>
      </c>
      <c r="I9817" s="4" t="s">
        <v>29</v>
      </c>
      <c r="J9817" s="4" t="s">
        <v>1153</v>
      </c>
      <c r="K9817" s="4" t="s">
        <v>56</v>
      </c>
      <c r="L9817" s="4" t="s">
        <v>32</v>
      </c>
      <c r="M9817" s="4" t="s">
        <v>5416</v>
      </c>
      <c r="N9817" s="4" t="s">
        <v>48</v>
      </c>
      <c r="O9817" s="4" t="s">
        <v>92</v>
      </c>
      <c r="P9817" s="4" t="s">
        <v>5417</v>
      </c>
      <c r="Q9817" s="4">
        <v>173.48800000000003</v>
      </c>
      <c r="R9817" s="4">
        <v>7</v>
      </c>
      <c r="S9817" s="4">
        <v>0.2</v>
      </c>
      <c r="T9817" s="4">
        <v>24.784000000000002</v>
      </c>
      <c r="U9817" s="4">
        <v>54.214999999999982</v>
      </c>
      <c r="V9817" s="4">
        <v>0.31249999999999983</v>
      </c>
      <c r="W9817" s="4">
        <v>4</v>
      </c>
      <c r="X9817" s="4" t="s">
        <v>10933</v>
      </c>
    </row>
    <row r="9818" spans="1:24" x14ac:dyDescent="0.35">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x14ac:dyDescent="0.35">
      <c r="A9819" s="4">
        <v>9818</v>
      </c>
      <c r="B9819" s="4" t="s">
        <v>10850</v>
      </c>
      <c r="C9819" s="5">
        <v>41068</v>
      </c>
      <c r="D9819" s="5">
        <v>41072</v>
      </c>
      <c r="E9819" s="4" t="s">
        <v>52</v>
      </c>
      <c r="F9819" s="4" t="s">
        <v>1035</v>
      </c>
      <c r="G9819" s="4" t="s">
        <v>1036</v>
      </c>
      <c r="H9819" s="4" t="s">
        <v>43</v>
      </c>
      <c r="I9819" s="4" t="s">
        <v>29</v>
      </c>
      <c r="J9819" s="4" t="s">
        <v>1153</v>
      </c>
      <c r="K9819" s="4" t="s">
        <v>56</v>
      </c>
      <c r="L9819" s="4" t="s">
        <v>32</v>
      </c>
      <c r="M9819" s="4" t="s">
        <v>5991</v>
      </c>
      <c r="N9819" s="4" t="s">
        <v>34</v>
      </c>
      <c r="O9819" s="4" t="s">
        <v>67</v>
      </c>
      <c r="P9819" s="4" t="s">
        <v>5992</v>
      </c>
      <c r="Q9819" s="4">
        <v>173.208</v>
      </c>
      <c r="R9819" s="4">
        <v>7</v>
      </c>
      <c r="S9819" s="4">
        <v>0.2</v>
      </c>
      <c r="T9819" s="4">
        <v>24.744</v>
      </c>
      <c r="U9819" s="4">
        <v>45.467100000000009</v>
      </c>
      <c r="V9819" s="4">
        <v>0.26250000000000007</v>
      </c>
      <c r="W9819" s="4">
        <v>4</v>
      </c>
      <c r="X9819" s="4" t="s">
        <v>10933</v>
      </c>
    </row>
    <row r="9820" spans="1:24" x14ac:dyDescent="0.35">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x14ac:dyDescent="0.35">
      <c r="A9821" s="4">
        <v>9820</v>
      </c>
      <c r="B9821" s="4" t="s">
        <v>10850</v>
      </c>
      <c r="C9821" s="5">
        <v>41068</v>
      </c>
      <c r="D9821" s="5">
        <v>41072</v>
      </c>
      <c r="E9821" s="4" t="s">
        <v>52</v>
      </c>
      <c r="F9821" s="4" t="s">
        <v>1035</v>
      </c>
      <c r="G9821" s="4" t="s">
        <v>1036</v>
      </c>
      <c r="H9821" s="4" t="s">
        <v>43</v>
      </c>
      <c r="I9821" s="4" t="s">
        <v>29</v>
      </c>
      <c r="J9821" s="4" t="s">
        <v>1153</v>
      </c>
      <c r="K9821" s="4" t="s">
        <v>56</v>
      </c>
      <c r="L9821" s="4" t="s">
        <v>32</v>
      </c>
      <c r="M9821" s="4" t="s">
        <v>6732</v>
      </c>
      <c r="N9821" s="4" t="s">
        <v>48</v>
      </c>
      <c r="O9821" s="4" t="s">
        <v>49</v>
      </c>
      <c r="P9821" s="4" t="s">
        <v>6733</v>
      </c>
      <c r="Q9821" s="4">
        <v>9</v>
      </c>
      <c r="R9821" s="4">
        <v>3</v>
      </c>
      <c r="S9821" s="4">
        <v>0.2</v>
      </c>
      <c r="T9821" s="4">
        <v>3</v>
      </c>
      <c r="U9821" s="4">
        <v>3.1499999999999995</v>
      </c>
      <c r="V9821" s="4">
        <v>0.34999999999999992</v>
      </c>
      <c r="W9821" s="4">
        <v>4</v>
      </c>
      <c r="X9821" s="4" t="s">
        <v>10933</v>
      </c>
    </row>
    <row r="9822" spans="1:24" x14ac:dyDescent="0.35">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x14ac:dyDescent="0.35">
      <c r="A9823" s="4">
        <v>9822</v>
      </c>
      <c r="B9823" s="4" t="s">
        <v>10850</v>
      </c>
      <c r="C9823" s="5">
        <v>41068</v>
      </c>
      <c r="D9823" s="5">
        <v>41072</v>
      </c>
      <c r="E9823" s="4" t="s">
        <v>52</v>
      </c>
      <c r="F9823" s="4" t="s">
        <v>1035</v>
      </c>
      <c r="G9823" s="4" t="s">
        <v>1036</v>
      </c>
      <c r="H9823" s="4" t="s">
        <v>43</v>
      </c>
      <c r="I9823" s="4" t="s">
        <v>29</v>
      </c>
      <c r="J9823" s="4" t="s">
        <v>1153</v>
      </c>
      <c r="K9823" s="4" t="s">
        <v>56</v>
      </c>
      <c r="L9823" s="4" t="s">
        <v>32</v>
      </c>
      <c r="M9823" s="4" t="s">
        <v>1831</v>
      </c>
      <c r="N9823" s="4" t="s">
        <v>48</v>
      </c>
      <c r="O9823" s="4" t="s">
        <v>77</v>
      </c>
      <c r="P9823" s="4" t="s">
        <v>1832</v>
      </c>
      <c r="Q9823" s="4">
        <v>18.264000000000003</v>
      </c>
      <c r="R9823" s="4">
        <v>2</v>
      </c>
      <c r="S9823" s="4">
        <v>0.7</v>
      </c>
      <c r="T9823" s="4">
        <v>9.1320000000000014</v>
      </c>
      <c r="U9823" s="4">
        <v>-13.393599999999999</v>
      </c>
      <c r="V9823" s="4">
        <v>-0.73333333333333317</v>
      </c>
      <c r="W9823" s="4">
        <v>4</v>
      </c>
      <c r="X9823" s="4" t="s">
        <v>10933</v>
      </c>
    </row>
    <row r="9824" spans="1:24" x14ac:dyDescent="0.35">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x14ac:dyDescent="0.35">
      <c r="A9825" s="4">
        <v>9824</v>
      </c>
      <c r="B9825" s="4" t="s">
        <v>10851</v>
      </c>
      <c r="C9825" s="5">
        <v>40770</v>
      </c>
      <c r="D9825" s="5">
        <v>40774</v>
      </c>
      <c r="E9825" s="4" t="s">
        <v>52</v>
      </c>
      <c r="F9825" s="4" t="s">
        <v>1788</v>
      </c>
      <c r="G9825" s="4" t="s">
        <v>1789</v>
      </c>
      <c r="H9825" s="4" t="s">
        <v>28</v>
      </c>
      <c r="I9825" s="4" t="s">
        <v>29</v>
      </c>
      <c r="J9825" s="4" t="s">
        <v>129</v>
      </c>
      <c r="K9825" s="4" t="s">
        <v>45</v>
      </c>
      <c r="L9825" s="4" t="s">
        <v>46</v>
      </c>
      <c r="M9825" s="4" t="s">
        <v>4338</v>
      </c>
      <c r="N9825" s="4" t="s">
        <v>48</v>
      </c>
      <c r="O9825" s="4" t="s">
        <v>92</v>
      </c>
      <c r="P9825" s="4" t="s">
        <v>4339</v>
      </c>
      <c r="Q9825" s="4">
        <v>92.94</v>
      </c>
      <c r="R9825" s="4">
        <v>3</v>
      </c>
      <c r="S9825" s="4">
        <v>0</v>
      </c>
      <c r="T9825" s="4">
        <v>30.98</v>
      </c>
      <c r="U9825" s="4">
        <v>41.822999999999993</v>
      </c>
      <c r="V9825" s="4">
        <v>0.44999999999999996</v>
      </c>
      <c r="W9825" s="4">
        <v>4</v>
      </c>
      <c r="X9825" s="4" t="s">
        <v>10933</v>
      </c>
    </row>
    <row r="9826" spans="1:24" x14ac:dyDescent="0.35">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x14ac:dyDescent="0.35">
      <c r="A9827" s="4">
        <v>9826</v>
      </c>
      <c r="B9827" s="4" t="s">
        <v>10851</v>
      </c>
      <c r="C9827" s="5">
        <v>40770</v>
      </c>
      <c r="D9827" s="5">
        <v>40774</v>
      </c>
      <c r="E9827" s="4" t="s">
        <v>52</v>
      </c>
      <c r="F9827" s="4" t="s">
        <v>1788</v>
      </c>
      <c r="G9827" s="4" t="s">
        <v>1789</v>
      </c>
      <c r="H9827" s="4" t="s">
        <v>28</v>
      </c>
      <c r="I9827" s="4" t="s">
        <v>29</v>
      </c>
      <c r="J9827" s="4" t="s">
        <v>129</v>
      </c>
      <c r="K9827" s="4" t="s">
        <v>45</v>
      </c>
      <c r="L9827" s="4" t="s">
        <v>46</v>
      </c>
      <c r="M9827" s="4" t="s">
        <v>2389</v>
      </c>
      <c r="N9827" s="4" t="s">
        <v>48</v>
      </c>
      <c r="O9827" s="4" t="s">
        <v>77</v>
      </c>
      <c r="P9827" s="4" t="s">
        <v>2390</v>
      </c>
      <c r="Q9827" s="4">
        <v>46.440000000000005</v>
      </c>
      <c r="R9827" s="4">
        <v>3</v>
      </c>
      <c r="S9827" s="4">
        <v>0.2</v>
      </c>
      <c r="T9827" s="4">
        <v>15.480000000000002</v>
      </c>
      <c r="U9827" s="4">
        <v>15.092999999999998</v>
      </c>
      <c r="V9827" s="4">
        <v>0.3249999999999999</v>
      </c>
      <c r="W9827" s="4">
        <v>4</v>
      </c>
      <c r="X9827" s="4" t="s">
        <v>10933</v>
      </c>
    </row>
    <row r="9828" spans="1:24" x14ac:dyDescent="0.35">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x14ac:dyDescent="0.35">
      <c r="A9829" s="4">
        <v>9828</v>
      </c>
      <c r="B9829" s="4" t="s">
        <v>10852</v>
      </c>
      <c r="C9829" s="5">
        <v>41810</v>
      </c>
      <c r="D9829" s="5">
        <v>41817</v>
      </c>
      <c r="E9829" s="4" t="s">
        <v>52</v>
      </c>
      <c r="F9829" s="4" t="s">
        <v>402</v>
      </c>
      <c r="G9829" s="4" t="s">
        <v>403</v>
      </c>
      <c r="H9829" s="4" t="s">
        <v>43</v>
      </c>
      <c r="I9829" s="4" t="s">
        <v>29</v>
      </c>
      <c r="J9829" s="4" t="s">
        <v>268</v>
      </c>
      <c r="K9829" s="4" t="s">
        <v>269</v>
      </c>
      <c r="L9829" s="4" t="s">
        <v>150</v>
      </c>
      <c r="M9829" s="4" t="s">
        <v>2166</v>
      </c>
      <c r="N9829" s="4" t="s">
        <v>48</v>
      </c>
      <c r="O9829" s="4" t="s">
        <v>61</v>
      </c>
      <c r="P9829" s="4" t="s">
        <v>2167</v>
      </c>
      <c r="Q9829" s="4">
        <v>129.30000000000001</v>
      </c>
      <c r="R9829" s="4">
        <v>2</v>
      </c>
      <c r="S9829" s="4">
        <v>0</v>
      </c>
      <c r="T9829" s="4">
        <v>64.650000000000006</v>
      </c>
      <c r="U9829" s="4">
        <v>6.4649999999999892</v>
      </c>
      <c r="V9829" s="4">
        <v>4.9999999999999913E-2</v>
      </c>
      <c r="W9829" s="4">
        <v>7</v>
      </c>
      <c r="X9829" s="4" t="s">
        <v>10934</v>
      </c>
    </row>
    <row r="9830" spans="1:24" x14ac:dyDescent="0.35">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x14ac:dyDescent="0.35">
      <c r="A9831" s="4">
        <v>9830</v>
      </c>
      <c r="B9831" s="4" t="s">
        <v>10853</v>
      </c>
      <c r="C9831" s="5">
        <v>41837</v>
      </c>
      <c r="D9831" s="5">
        <v>41844</v>
      </c>
      <c r="E9831" s="4" t="s">
        <v>52</v>
      </c>
      <c r="F9831" s="4" t="s">
        <v>1487</v>
      </c>
      <c r="G9831" s="4" t="s">
        <v>1488</v>
      </c>
      <c r="H9831" s="4" t="s">
        <v>28</v>
      </c>
      <c r="I9831" s="4" t="s">
        <v>29</v>
      </c>
      <c r="J9831" s="4" t="s">
        <v>469</v>
      </c>
      <c r="K9831" s="4" t="s">
        <v>90</v>
      </c>
      <c r="L9831" s="4" t="s">
        <v>32</v>
      </c>
      <c r="M9831" s="4" t="s">
        <v>205</v>
      </c>
      <c r="N9831" s="4" t="s">
        <v>34</v>
      </c>
      <c r="O9831" s="4" t="s">
        <v>38</v>
      </c>
      <c r="P9831" s="4" t="s">
        <v>206</v>
      </c>
      <c r="Q9831" s="4">
        <v>242.35200000000003</v>
      </c>
      <c r="R9831" s="4">
        <v>3</v>
      </c>
      <c r="S9831" s="4">
        <v>0.2</v>
      </c>
      <c r="T9831" s="4">
        <v>80.784000000000006</v>
      </c>
      <c r="U9831" s="4">
        <v>15.147000000000006</v>
      </c>
      <c r="V9831" s="4">
        <v>6.2500000000000014E-2</v>
      </c>
      <c r="W9831" s="4">
        <v>7</v>
      </c>
      <c r="X9831" s="4" t="s">
        <v>10934</v>
      </c>
    </row>
    <row r="9832" spans="1:24" x14ac:dyDescent="0.35">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x14ac:dyDescent="0.35">
      <c r="A9833" s="4">
        <v>9832</v>
      </c>
      <c r="B9833" s="4" t="s">
        <v>10854</v>
      </c>
      <c r="C9833" s="5">
        <v>40893</v>
      </c>
      <c r="D9833" s="5">
        <v>40895</v>
      </c>
      <c r="E9833" s="4" t="s">
        <v>25</v>
      </c>
      <c r="F9833" s="4" t="s">
        <v>2124</v>
      </c>
      <c r="G9833" s="4" t="s">
        <v>2125</v>
      </c>
      <c r="H9833" s="4" t="s">
        <v>28</v>
      </c>
      <c r="I9833" s="4" t="s">
        <v>29</v>
      </c>
      <c r="J9833" s="4" t="s">
        <v>9148</v>
      </c>
      <c r="K9833" s="4" t="s">
        <v>106</v>
      </c>
      <c r="L9833" s="4" t="s">
        <v>107</v>
      </c>
      <c r="M9833" s="4" t="s">
        <v>261</v>
      </c>
      <c r="N9833" s="4" t="s">
        <v>34</v>
      </c>
      <c r="O9833" s="4" t="s">
        <v>67</v>
      </c>
      <c r="P9833" s="4" t="s">
        <v>262</v>
      </c>
      <c r="Q9833" s="4">
        <v>8.6240000000000023</v>
      </c>
      <c r="R9833" s="4">
        <v>7</v>
      </c>
      <c r="S9833" s="4">
        <v>0.6</v>
      </c>
      <c r="T9833" s="4">
        <v>1.2320000000000004</v>
      </c>
      <c r="U9833" s="4">
        <v>-2.5872000000000011</v>
      </c>
      <c r="V9833" s="4">
        <v>-0.30000000000000004</v>
      </c>
      <c r="W9833" s="4">
        <v>2</v>
      </c>
      <c r="X9833" s="4" t="s">
        <v>10933</v>
      </c>
    </row>
    <row r="9834" spans="1:24" x14ac:dyDescent="0.35">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x14ac:dyDescent="0.35">
      <c r="A9835" s="4">
        <v>9834</v>
      </c>
      <c r="B9835" s="4" t="s">
        <v>10856</v>
      </c>
      <c r="C9835" s="5">
        <v>41897</v>
      </c>
      <c r="D9835" s="5">
        <v>41902</v>
      </c>
      <c r="E9835" s="4" t="s">
        <v>52</v>
      </c>
      <c r="F9835" s="4" t="s">
        <v>3199</v>
      </c>
      <c r="G9835" s="4" t="s">
        <v>3200</v>
      </c>
      <c r="H9835" s="4" t="s">
        <v>43</v>
      </c>
      <c r="I9835" s="4" t="s">
        <v>29</v>
      </c>
      <c r="J9835" s="4" t="s">
        <v>320</v>
      </c>
      <c r="K9835" s="4" t="s">
        <v>500</v>
      </c>
      <c r="L9835" s="4" t="s">
        <v>150</v>
      </c>
      <c r="M9835" s="4" t="s">
        <v>1076</v>
      </c>
      <c r="N9835" s="4" t="s">
        <v>73</v>
      </c>
      <c r="O9835" s="4" t="s">
        <v>163</v>
      </c>
      <c r="P9835" s="4" t="s">
        <v>1077</v>
      </c>
      <c r="Q9835" s="4">
        <v>895.94400000000019</v>
      </c>
      <c r="R9835" s="4">
        <v>7</v>
      </c>
      <c r="S9835" s="4">
        <v>0.2</v>
      </c>
      <c r="T9835" s="4">
        <v>127.99200000000003</v>
      </c>
      <c r="U9835" s="4">
        <v>190.38810000000001</v>
      </c>
      <c r="V9835" s="4">
        <v>0.21249999999999997</v>
      </c>
      <c r="W9835" s="4">
        <v>5</v>
      </c>
      <c r="X9835" s="4" t="s">
        <v>10934</v>
      </c>
    </row>
    <row r="9836" spans="1:24" x14ac:dyDescent="0.35">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x14ac:dyDescent="0.35">
      <c r="A9837" s="4">
        <v>9836</v>
      </c>
      <c r="B9837" s="4" t="s">
        <v>10857</v>
      </c>
      <c r="C9837" s="5">
        <v>41558</v>
      </c>
      <c r="D9837" s="5">
        <v>41560</v>
      </c>
      <c r="E9837" s="4" t="s">
        <v>190</v>
      </c>
      <c r="F9837" s="4" t="s">
        <v>5056</v>
      </c>
      <c r="G9837" s="4" t="s">
        <v>5057</v>
      </c>
      <c r="H9837" s="4" t="s">
        <v>28</v>
      </c>
      <c r="I9837" s="4" t="s">
        <v>29</v>
      </c>
      <c r="J9837" s="4" t="s">
        <v>3291</v>
      </c>
      <c r="K9837" s="4" t="s">
        <v>106</v>
      </c>
      <c r="L9837" s="4" t="s">
        <v>107</v>
      </c>
      <c r="M9837" s="4" t="s">
        <v>3129</v>
      </c>
      <c r="N9837" s="4" t="s">
        <v>48</v>
      </c>
      <c r="O9837" s="4" t="s">
        <v>77</v>
      </c>
      <c r="P9837" s="4" t="s">
        <v>3130</v>
      </c>
      <c r="Q9837" s="4">
        <v>16.391999999999996</v>
      </c>
      <c r="R9837" s="4">
        <v>2</v>
      </c>
      <c r="S9837" s="4">
        <v>0.8</v>
      </c>
      <c r="T9837" s="4">
        <v>8.195999999999998</v>
      </c>
      <c r="U9837" s="4">
        <v>-26.227200000000003</v>
      </c>
      <c r="V9837" s="4">
        <v>-1.6000000000000005</v>
      </c>
      <c r="W9837" s="4">
        <v>2</v>
      </c>
      <c r="X9837" s="4" t="s">
        <v>10933</v>
      </c>
    </row>
    <row r="9838" spans="1:24" x14ac:dyDescent="0.35">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x14ac:dyDescent="0.35">
      <c r="A9839" s="4">
        <v>9838</v>
      </c>
      <c r="B9839" s="4" t="s">
        <v>10858</v>
      </c>
      <c r="C9839" s="5">
        <v>41543</v>
      </c>
      <c r="D9839" s="5">
        <v>41549</v>
      </c>
      <c r="E9839" s="4" t="s">
        <v>52</v>
      </c>
      <c r="F9839" s="4" t="s">
        <v>2452</v>
      </c>
      <c r="G9839" s="4" t="s">
        <v>2453</v>
      </c>
      <c r="H9839" s="4" t="s">
        <v>28</v>
      </c>
      <c r="I9839" s="4" t="s">
        <v>29</v>
      </c>
      <c r="J9839" s="4" t="s">
        <v>1175</v>
      </c>
      <c r="K9839" s="4" t="s">
        <v>45</v>
      </c>
      <c r="L9839" s="4" t="s">
        <v>46</v>
      </c>
      <c r="M9839" s="4" t="s">
        <v>1669</v>
      </c>
      <c r="N9839" s="4" t="s">
        <v>48</v>
      </c>
      <c r="O9839" s="4" t="s">
        <v>49</v>
      </c>
      <c r="P9839" s="4" t="s">
        <v>1670</v>
      </c>
      <c r="Q9839" s="4">
        <v>29.6</v>
      </c>
      <c r="R9839" s="4">
        <v>2</v>
      </c>
      <c r="S9839" s="4">
        <v>0</v>
      </c>
      <c r="T9839" s="4">
        <v>14.8</v>
      </c>
      <c r="U9839" s="4">
        <v>14.8</v>
      </c>
      <c r="V9839" s="4">
        <v>0.5</v>
      </c>
      <c r="W9839" s="4">
        <v>6</v>
      </c>
      <c r="X9839" s="4" t="s">
        <v>10934</v>
      </c>
    </row>
    <row r="9840" spans="1:24" x14ac:dyDescent="0.35">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x14ac:dyDescent="0.35">
      <c r="A9841" s="4">
        <v>9840</v>
      </c>
      <c r="B9841" s="4" t="s">
        <v>10858</v>
      </c>
      <c r="C9841" s="5">
        <v>41543</v>
      </c>
      <c r="D9841" s="5">
        <v>41549</v>
      </c>
      <c r="E9841" s="4" t="s">
        <v>52</v>
      </c>
      <c r="F9841" s="4" t="s">
        <v>2452</v>
      </c>
      <c r="G9841" s="4" t="s">
        <v>2453</v>
      </c>
      <c r="H9841" s="4" t="s">
        <v>28</v>
      </c>
      <c r="I9841" s="4" t="s">
        <v>29</v>
      </c>
      <c r="J9841" s="4" t="s">
        <v>1175</v>
      </c>
      <c r="K9841" s="4" t="s">
        <v>45</v>
      </c>
      <c r="L9841" s="4" t="s">
        <v>46</v>
      </c>
      <c r="M9841" s="4" t="s">
        <v>7664</v>
      </c>
      <c r="N9841" s="4" t="s">
        <v>73</v>
      </c>
      <c r="O9841" s="4" t="s">
        <v>1218</v>
      </c>
      <c r="P9841" s="4" t="s">
        <v>7665</v>
      </c>
      <c r="Q9841" s="4">
        <v>479.97600000000006</v>
      </c>
      <c r="R9841" s="4">
        <v>3</v>
      </c>
      <c r="S9841" s="4">
        <v>0.2</v>
      </c>
      <c r="T9841" s="4">
        <v>159.99200000000002</v>
      </c>
      <c r="U9841" s="4">
        <v>161.99189999999999</v>
      </c>
      <c r="V9841" s="4">
        <v>0.33749999999999991</v>
      </c>
      <c r="W9841" s="4">
        <v>6</v>
      </c>
      <c r="X9841" s="4" t="s">
        <v>10934</v>
      </c>
    </row>
    <row r="9842" spans="1:24" x14ac:dyDescent="0.35">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x14ac:dyDescent="0.35">
      <c r="A9843" s="4">
        <v>9842</v>
      </c>
      <c r="B9843" s="4" t="s">
        <v>10858</v>
      </c>
      <c r="C9843" s="5">
        <v>41543</v>
      </c>
      <c r="D9843" s="5">
        <v>41549</v>
      </c>
      <c r="E9843" s="4" t="s">
        <v>52</v>
      </c>
      <c r="F9843" s="4" t="s">
        <v>2452</v>
      </c>
      <c r="G9843" s="4" t="s">
        <v>2453</v>
      </c>
      <c r="H9843" s="4" t="s">
        <v>28</v>
      </c>
      <c r="I9843" s="4" t="s">
        <v>29</v>
      </c>
      <c r="J9843" s="4" t="s">
        <v>1175</v>
      </c>
      <c r="K9843" s="4" t="s">
        <v>45</v>
      </c>
      <c r="L9843" s="4" t="s">
        <v>46</v>
      </c>
      <c r="M9843" s="4" t="s">
        <v>3235</v>
      </c>
      <c r="N9843" s="4" t="s">
        <v>48</v>
      </c>
      <c r="O9843" s="4" t="s">
        <v>70</v>
      </c>
      <c r="P9843" s="4" t="s">
        <v>3236</v>
      </c>
      <c r="Q9843" s="4">
        <v>5.76</v>
      </c>
      <c r="R9843" s="4">
        <v>2</v>
      </c>
      <c r="S9843" s="4">
        <v>0</v>
      </c>
      <c r="T9843" s="4">
        <v>2.88</v>
      </c>
      <c r="U9843" s="4">
        <v>1.6703999999999999</v>
      </c>
      <c r="V9843" s="4">
        <v>0.28999999999999998</v>
      </c>
      <c r="W9843" s="4">
        <v>6</v>
      </c>
      <c r="X9843" s="4" t="s">
        <v>10934</v>
      </c>
    </row>
    <row r="9844" spans="1:24" x14ac:dyDescent="0.35">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x14ac:dyDescent="0.35">
      <c r="A9845" s="4">
        <v>9844</v>
      </c>
      <c r="B9845" s="4" t="s">
        <v>10859</v>
      </c>
      <c r="C9845" s="5">
        <v>40697</v>
      </c>
      <c r="D9845" s="5">
        <v>40700</v>
      </c>
      <c r="E9845" s="4" t="s">
        <v>190</v>
      </c>
      <c r="F9845" s="4" t="s">
        <v>6273</v>
      </c>
      <c r="G9845" s="4" t="s">
        <v>6274</v>
      </c>
      <c r="H9845" s="4" t="s">
        <v>28</v>
      </c>
      <c r="I9845" s="4" t="s">
        <v>29</v>
      </c>
      <c r="J9845" s="4" t="s">
        <v>359</v>
      </c>
      <c r="K9845" s="4" t="s">
        <v>213</v>
      </c>
      <c r="L9845" s="4" t="s">
        <v>107</v>
      </c>
      <c r="M9845" s="4" t="s">
        <v>4567</v>
      </c>
      <c r="N9845" s="4" t="s">
        <v>48</v>
      </c>
      <c r="O9845" s="4" t="s">
        <v>49</v>
      </c>
      <c r="P9845" s="4" t="s">
        <v>4568</v>
      </c>
      <c r="Q9845" s="4">
        <v>15.936000000000002</v>
      </c>
      <c r="R9845" s="4">
        <v>4</v>
      </c>
      <c r="S9845" s="4">
        <v>0.2</v>
      </c>
      <c r="T9845" s="4">
        <v>3.9840000000000004</v>
      </c>
      <c r="U9845" s="4">
        <v>5.1791999999999998</v>
      </c>
      <c r="V9845" s="4">
        <v>0.32499999999999996</v>
      </c>
      <c r="W9845" s="4">
        <v>3</v>
      </c>
      <c r="X9845" s="4" t="s">
        <v>10933</v>
      </c>
    </row>
    <row r="9846" spans="1:24" x14ac:dyDescent="0.35">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x14ac:dyDescent="0.35">
      <c r="A9847" s="4">
        <v>9846</v>
      </c>
      <c r="B9847" s="4" t="s">
        <v>10859</v>
      </c>
      <c r="C9847" s="5">
        <v>40697</v>
      </c>
      <c r="D9847" s="5">
        <v>40700</v>
      </c>
      <c r="E9847" s="4" t="s">
        <v>190</v>
      </c>
      <c r="F9847" s="4" t="s">
        <v>6273</v>
      </c>
      <c r="G9847" s="4" t="s">
        <v>6274</v>
      </c>
      <c r="H9847" s="4" t="s">
        <v>28</v>
      </c>
      <c r="I9847" s="4" t="s">
        <v>29</v>
      </c>
      <c r="J9847" s="4" t="s">
        <v>359</v>
      </c>
      <c r="K9847" s="4" t="s">
        <v>213</v>
      </c>
      <c r="L9847" s="4" t="s">
        <v>107</v>
      </c>
      <c r="M9847" s="4" t="s">
        <v>4497</v>
      </c>
      <c r="N9847" s="4" t="s">
        <v>48</v>
      </c>
      <c r="O9847" s="4" t="s">
        <v>61</v>
      </c>
      <c r="P9847" s="4" t="s">
        <v>4498</v>
      </c>
      <c r="Q9847" s="4">
        <v>132.696</v>
      </c>
      <c r="R9847" s="4">
        <v>3</v>
      </c>
      <c r="S9847" s="4">
        <v>0.2</v>
      </c>
      <c r="T9847" s="4">
        <v>44.231999999999999</v>
      </c>
      <c r="U9847" s="4">
        <v>9.9521999999999977</v>
      </c>
      <c r="V9847" s="4">
        <v>7.4999999999999983E-2</v>
      </c>
      <c r="W9847" s="4">
        <v>3</v>
      </c>
      <c r="X9847" s="4" t="s">
        <v>10933</v>
      </c>
    </row>
    <row r="9848" spans="1:24" x14ac:dyDescent="0.35">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x14ac:dyDescent="0.35">
      <c r="A9849" s="4">
        <v>9848</v>
      </c>
      <c r="B9849" s="4" t="s">
        <v>10860</v>
      </c>
      <c r="C9849" s="5">
        <v>41885</v>
      </c>
      <c r="D9849" s="5">
        <v>41887</v>
      </c>
      <c r="E9849" s="4" t="s">
        <v>25</v>
      </c>
      <c r="F9849" s="4" t="s">
        <v>8229</v>
      </c>
      <c r="G9849" s="4" t="s">
        <v>8230</v>
      </c>
      <c r="H9849" s="4" t="s">
        <v>104</v>
      </c>
      <c r="I9849" s="4" t="s">
        <v>29</v>
      </c>
      <c r="J9849" s="4" t="s">
        <v>44</v>
      </c>
      <c r="K9849" s="4" t="s">
        <v>45</v>
      </c>
      <c r="L9849" s="4" t="s">
        <v>46</v>
      </c>
      <c r="M9849" s="4" t="s">
        <v>2907</v>
      </c>
      <c r="N9849" s="4" t="s">
        <v>34</v>
      </c>
      <c r="O9849" s="4" t="s">
        <v>67</v>
      </c>
      <c r="P9849" s="4" t="s">
        <v>2908</v>
      </c>
      <c r="Q9849" s="4">
        <v>511.5</v>
      </c>
      <c r="R9849" s="4">
        <v>5</v>
      </c>
      <c r="S9849" s="4">
        <v>0</v>
      </c>
      <c r="T9849" s="4">
        <v>102.3</v>
      </c>
      <c r="U9849" s="4">
        <v>132.99</v>
      </c>
      <c r="V9849" s="4">
        <v>0.26</v>
      </c>
      <c r="W9849" s="4">
        <v>2</v>
      </c>
      <c r="X9849" s="4" t="s">
        <v>10933</v>
      </c>
    </row>
    <row r="9850" spans="1:24" x14ac:dyDescent="0.35">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x14ac:dyDescent="0.35">
      <c r="A9851" s="4">
        <v>9850</v>
      </c>
      <c r="B9851" s="4" t="s">
        <v>10861</v>
      </c>
      <c r="C9851" s="5">
        <v>40645</v>
      </c>
      <c r="D9851" s="5">
        <v>40651</v>
      </c>
      <c r="E9851" s="4" t="s">
        <v>52</v>
      </c>
      <c r="F9851" s="4" t="s">
        <v>4766</v>
      </c>
      <c r="G9851" s="4" t="s">
        <v>4767</v>
      </c>
      <c r="H9851" s="4" t="s">
        <v>43</v>
      </c>
      <c r="I9851" s="4" t="s">
        <v>29</v>
      </c>
      <c r="J9851" s="4" t="s">
        <v>10843</v>
      </c>
      <c r="K9851" s="4" t="s">
        <v>45</v>
      </c>
      <c r="L9851" s="4" t="s">
        <v>46</v>
      </c>
      <c r="M9851" s="4" t="s">
        <v>6847</v>
      </c>
      <c r="N9851" s="4" t="s">
        <v>48</v>
      </c>
      <c r="O9851" s="4" t="s">
        <v>70</v>
      </c>
      <c r="P9851" s="4" t="s">
        <v>6848</v>
      </c>
      <c r="Q9851" s="4">
        <v>39.68</v>
      </c>
      <c r="R9851" s="4">
        <v>2</v>
      </c>
      <c r="S9851" s="4">
        <v>0</v>
      </c>
      <c r="T9851" s="4">
        <v>19.84</v>
      </c>
      <c r="U9851" s="4">
        <v>16.268800000000002</v>
      </c>
      <c r="V9851" s="4">
        <v>0.41000000000000009</v>
      </c>
      <c r="W9851" s="4">
        <v>6</v>
      </c>
      <c r="X9851" s="4" t="s">
        <v>10934</v>
      </c>
    </row>
    <row r="9852" spans="1:24" x14ac:dyDescent="0.35">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x14ac:dyDescent="0.35">
      <c r="A9853" s="4">
        <v>9852</v>
      </c>
      <c r="B9853" s="4" t="s">
        <v>10862</v>
      </c>
      <c r="C9853" s="5">
        <v>41397</v>
      </c>
      <c r="D9853" s="5">
        <v>41401</v>
      </c>
      <c r="E9853" s="4" t="s">
        <v>52</v>
      </c>
      <c r="F9853" s="4" t="s">
        <v>4766</v>
      </c>
      <c r="G9853" s="4" t="s">
        <v>4767</v>
      </c>
      <c r="H9853" s="4" t="s">
        <v>43</v>
      </c>
      <c r="I9853" s="4" t="s">
        <v>29</v>
      </c>
      <c r="J9853" s="4" t="s">
        <v>268</v>
      </c>
      <c r="K9853" s="4" t="s">
        <v>269</v>
      </c>
      <c r="L9853" s="4" t="s">
        <v>150</v>
      </c>
      <c r="M9853" s="4" t="s">
        <v>1724</v>
      </c>
      <c r="N9853" s="4" t="s">
        <v>48</v>
      </c>
      <c r="O9853" s="4" t="s">
        <v>77</v>
      </c>
      <c r="P9853" s="4" t="s">
        <v>1725</v>
      </c>
      <c r="Q9853" s="4">
        <v>90.480000000000018</v>
      </c>
      <c r="R9853" s="4">
        <v>3</v>
      </c>
      <c r="S9853" s="4">
        <v>0.2</v>
      </c>
      <c r="T9853" s="4">
        <v>30.160000000000007</v>
      </c>
      <c r="U9853" s="4">
        <v>33.93</v>
      </c>
      <c r="V9853" s="4">
        <v>0.37499999999999994</v>
      </c>
      <c r="W9853" s="4">
        <v>4</v>
      </c>
      <c r="X9853" s="4" t="s">
        <v>10933</v>
      </c>
    </row>
    <row r="9854" spans="1:24" x14ac:dyDescent="0.35">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x14ac:dyDescent="0.35">
      <c r="A9855" s="4">
        <v>9854</v>
      </c>
      <c r="B9855" s="4" t="s">
        <v>10862</v>
      </c>
      <c r="C9855" s="5">
        <v>41397</v>
      </c>
      <c r="D9855" s="5">
        <v>41401</v>
      </c>
      <c r="E9855" s="4" t="s">
        <v>52</v>
      </c>
      <c r="F9855" s="4" t="s">
        <v>4766</v>
      </c>
      <c r="G9855" s="4" t="s">
        <v>4767</v>
      </c>
      <c r="H9855" s="4" t="s">
        <v>43</v>
      </c>
      <c r="I9855" s="4" t="s">
        <v>29</v>
      </c>
      <c r="J9855" s="4" t="s">
        <v>268</v>
      </c>
      <c r="K9855" s="4" t="s">
        <v>269</v>
      </c>
      <c r="L9855" s="4" t="s">
        <v>150</v>
      </c>
      <c r="M9855" s="4" t="s">
        <v>2309</v>
      </c>
      <c r="N9855" s="4" t="s">
        <v>34</v>
      </c>
      <c r="O9855" s="4" t="s">
        <v>67</v>
      </c>
      <c r="P9855" s="4" t="s">
        <v>2310</v>
      </c>
      <c r="Q9855" s="4">
        <v>214.7</v>
      </c>
      <c r="R9855" s="4">
        <v>5</v>
      </c>
      <c r="S9855" s="4">
        <v>0</v>
      </c>
      <c r="T9855" s="4">
        <v>42.94</v>
      </c>
      <c r="U9855" s="4">
        <v>83.733000000000004</v>
      </c>
      <c r="V9855" s="4">
        <v>0.39</v>
      </c>
      <c r="W9855" s="4">
        <v>4</v>
      </c>
      <c r="X9855" s="4" t="s">
        <v>10933</v>
      </c>
    </row>
    <row r="9856" spans="1:24" x14ac:dyDescent="0.35">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x14ac:dyDescent="0.35">
      <c r="A9857" s="4">
        <v>9856</v>
      </c>
      <c r="B9857" s="4" t="s">
        <v>10863</v>
      </c>
      <c r="C9857" s="5">
        <v>41810</v>
      </c>
      <c r="D9857" s="5">
        <v>41814</v>
      </c>
      <c r="E9857" s="4" t="s">
        <v>52</v>
      </c>
      <c r="F9857" s="4" t="s">
        <v>5922</v>
      </c>
      <c r="G9857" s="4" t="s">
        <v>5923</v>
      </c>
      <c r="H9857" s="4" t="s">
        <v>28</v>
      </c>
      <c r="I9857" s="4" t="s">
        <v>29</v>
      </c>
      <c r="J9857" s="4" t="s">
        <v>129</v>
      </c>
      <c r="K9857" s="4" t="s">
        <v>45</v>
      </c>
      <c r="L9857" s="4" t="s">
        <v>46</v>
      </c>
      <c r="M9857" s="4" t="s">
        <v>6340</v>
      </c>
      <c r="N9857" s="4" t="s">
        <v>48</v>
      </c>
      <c r="O9857" s="4" t="s">
        <v>92</v>
      </c>
      <c r="P9857" s="4" t="s">
        <v>6341</v>
      </c>
      <c r="Q9857" s="4">
        <v>24.56</v>
      </c>
      <c r="R9857" s="4">
        <v>2</v>
      </c>
      <c r="S9857" s="4">
        <v>0</v>
      </c>
      <c r="T9857" s="4">
        <v>12.28</v>
      </c>
      <c r="U9857" s="4">
        <v>11.543199999999999</v>
      </c>
      <c r="V9857" s="4">
        <v>0.47</v>
      </c>
      <c r="W9857" s="4">
        <v>4</v>
      </c>
      <c r="X9857" s="4" t="s">
        <v>10933</v>
      </c>
    </row>
    <row r="9858" spans="1:24" x14ac:dyDescent="0.35">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x14ac:dyDescent="0.35">
      <c r="A9859" s="4">
        <v>9858</v>
      </c>
      <c r="B9859" s="4" t="s">
        <v>10865</v>
      </c>
      <c r="C9859" s="5">
        <v>40994</v>
      </c>
      <c r="D9859" s="5">
        <v>40998</v>
      </c>
      <c r="E9859" s="4" t="s">
        <v>52</v>
      </c>
      <c r="F9859" s="4" t="s">
        <v>1925</v>
      </c>
      <c r="G9859" s="4" t="s">
        <v>1926</v>
      </c>
      <c r="H9859" s="4" t="s">
        <v>43</v>
      </c>
      <c r="I9859" s="4" t="s">
        <v>29</v>
      </c>
      <c r="J9859" s="4" t="s">
        <v>97</v>
      </c>
      <c r="K9859" s="4" t="s">
        <v>98</v>
      </c>
      <c r="L9859" s="4" t="s">
        <v>46</v>
      </c>
      <c r="M9859" s="4" t="s">
        <v>1603</v>
      </c>
      <c r="N9859" s="4" t="s">
        <v>34</v>
      </c>
      <c r="O9859" s="4" t="s">
        <v>58</v>
      </c>
      <c r="P9859" s="4" t="s">
        <v>1604</v>
      </c>
      <c r="Q9859" s="4">
        <v>3393.68</v>
      </c>
      <c r="R9859" s="4">
        <v>8</v>
      </c>
      <c r="S9859" s="4">
        <v>0</v>
      </c>
      <c r="T9859" s="4">
        <v>424.21</v>
      </c>
      <c r="U9859" s="4">
        <v>610.86239999999998</v>
      </c>
      <c r="V9859" s="4">
        <v>0.18</v>
      </c>
      <c r="W9859" s="4">
        <v>4</v>
      </c>
      <c r="X9859" s="4" t="s">
        <v>10933</v>
      </c>
    </row>
    <row r="9860" spans="1:24" x14ac:dyDescent="0.35">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x14ac:dyDescent="0.35">
      <c r="A9861" s="4">
        <v>9860</v>
      </c>
      <c r="B9861" s="4" t="s">
        <v>10866</v>
      </c>
      <c r="C9861" s="5">
        <v>41654</v>
      </c>
      <c r="D9861" s="5">
        <v>41660</v>
      </c>
      <c r="E9861" s="4" t="s">
        <v>52</v>
      </c>
      <c r="F9861" s="4" t="s">
        <v>3046</v>
      </c>
      <c r="G9861" s="4" t="s">
        <v>3047</v>
      </c>
      <c r="H9861" s="4" t="s">
        <v>104</v>
      </c>
      <c r="I9861" s="4" t="s">
        <v>29</v>
      </c>
      <c r="J9861" s="4" t="s">
        <v>1466</v>
      </c>
      <c r="K9861" s="4" t="s">
        <v>256</v>
      </c>
      <c r="L9861" s="4" t="s">
        <v>107</v>
      </c>
      <c r="M9861" s="4" t="s">
        <v>1004</v>
      </c>
      <c r="N9861" s="4" t="s">
        <v>48</v>
      </c>
      <c r="O9861" s="4" t="s">
        <v>271</v>
      </c>
      <c r="P9861" s="4" t="s">
        <v>1005</v>
      </c>
      <c r="Q9861" s="4">
        <v>2.52</v>
      </c>
      <c r="R9861" s="4">
        <v>2</v>
      </c>
      <c r="S9861" s="4">
        <v>0</v>
      </c>
      <c r="T9861" s="4">
        <v>1.26</v>
      </c>
      <c r="U9861" s="4">
        <v>0.1008</v>
      </c>
      <c r="V9861" s="4">
        <v>0.04</v>
      </c>
      <c r="W9861" s="4">
        <v>6</v>
      </c>
      <c r="X9861" s="4" t="s">
        <v>10934</v>
      </c>
    </row>
    <row r="9862" spans="1:24" x14ac:dyDescent="0.35">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x14ac:dyDescent="0.35">
      <c r="A9863" s="4">
        <v>9862</v>
      </c>
      <c r="B9863" s="4" t="s">
        <v>10866</v>
      </c>
      <c r="C9863" s="5">
        <v>41654</v>
      </c>
      <c r="D9863" s="5">
        <v>41660</v>
      </c>
      <c r="E9863" s="4" t="s">
        <v>52</v>
      </c>
      <c r="F9863" s="4" t="s">
        <v>3046</v>
      </c>
      <c r="G9863" s="4" t="s">
        <v>3047</v>
      </c>
      <c r="H9863" s="4" t="s">
        <v>104</v>
      </c>
      <c r="I9863" s="4" t="s">
        <v>29</v>
      </c>
      <c r="J9863" s="4" t="s">
        <v>1466</v>
      </c>
      <c r="K9863" s="4" t="s">
        <v>256</v>
      </c>
      <c r="L9863" s="4" t="s">
        <v>107</v>
      </c>
      <c r="M9863" s="4" t="s">
        <v>4774</v>
      </c>
      <c r="N9863" s="4" t="s">
        <v>48</v>
      </c>
      <c r="O9863" s="4" t="s">
        <v>61</v>
      </c>
      <c r="P9863" s="4" t="s">
        <v>188</v>
      </c>
      <c r="Q9863" s="4">
        <v>18.760000000000002</v>
      </c>
      <c r="R9863" s="4">
        <v>2</v>
      </c>
      <c r="S9863" s="4">
        <v>0</v>
      </c>
      <c r="T9863" s="4">
        <v>9.3800000000000008</v>
      </c>
      <c r="U9863" s="4">
        <v>5.2528000000000006</v>
      </c>
      <c r="V9863" s="4">
        <v>0.28000000000000003</v>
      </c>
      <c r="W9863" s="4">
        <v>6</v>
      </c>
      <c r="X9863" s="4" t="s">
        <v>10934</v>
      </c>
    </row>
    <row r="9864" spans="1:24" x14ac:dyDescent="0.35">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x14ac:dyDescent="0.35">
      <c r="A9865" s="4">
        <v>9864</v>
      </c>
      <c r="B9865" s="4" t="s">
        <v>10866</v>
      </c>
      <c r="C9865" s="5">
        <v>41654</v>
      </c>
      <c r="D9865" s="5">
        <v>41660</v>
      </c>
      <c r="E9865" s="4" t="s">
        <v>52</v>
      </c>
      <c r="F9865" s="4" t="s">
        <v>3046</v>
      </c>
      <c r="G9865" s="4" t="s">
        <v>3047</v>
      </c>
      <c r="H9865" s="4" t="s">
        <v>104</v>
      </c>
      <c r="I9865" s="4" t="s">
        <v>29</v>
      </c>
      <c r="J9865" s="4" t="s">
        <v>1466</v>
      </c>
      <c r="K9865" s="4" t="s">
        <v>256</v>
      </c>
      <c r="L9865" s="4" t="s">
        <v>107</v>
      </c>
      <c r="M9865" s="4" t="s">
        <v>2945</v>
      </c>
      <c r="N9865" s="4" t="s">
        <v>48</v>
      </c>
      <c r="O9865" s="4" t="s">
        <v>92</v>
      </c>
      <c r="P9865" s="4" t="s">
        <v>2946</v>
      </c>
      <c r="Q9865" s="4">
        <v>11.34</v>
      </c>
      <c r="R9865" s="4">
        <v>1</v>
      </c>
      <c r="S9865" s="4">
        <v>0</v>
      </c>
      <c r="T9865" s="4">
        <v>11.34</v>
      </c>
      <c r="U9865" s="4">
        <v>5.5565999999999995</v>
      </c>
      <c r="V9865" s="4">
        <v>0.49</v>
      </c>
      <c r="W9865" s="4">
        <v>6</v>
      </c>
      <c r="X9865" s="4" t="s">
        <v>10934</v>
      </c>
    </row>
    <row r="9866" spans="1:24" x14ac:dyDescent="0.35">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x14ac:dyDescent="0.35">
      <c r="A9867" s="4">
        <v>9866</v>
      </c>
      <c r="B9867" s="4" t="s">
        <v>10866</v>
      </c>
      <c r="C9867" s="5">
        <v>41654</v>
      </c>
      <c r="D9867" s="5">
        <v>41660</v>
      </c>
      <c r="E9867" s="4" t="s">
        <v>52</v>
      </c>
      <c r="F9867" s="4" t="s">
        <v>3046</v>
      </c>
      <c r="G9867" s="4" t="s">
        <v>3047</v>
      </c>
      <c r="H9867" s="4" t="s">
        <v>104</v>
      </c>
      <c r="I9867" s="4" t="s">
        <v>29</v>
      </c>
      <c r="J9867" s="4" t="s">
        <v>1466</v>
      </c>
      <c r="K9867" s="4" t="s">
        <v>256</v>
      </c>
      <c r="L9867" s="4" t="s">
        <v>107</v>
      </c>
      <c r="M9867" s="4" t="s">
        <v>4747</v>
      </c>
      <c r="N9867" s="4" t="s">
        <v>34</v>
      </c>
      <c r="O9867" s="4" t="s">
        <v>67</v>
      </c>
      <c r="P9867" s="4" t="s">
        <v>4748</v>
      </c>
      <c r="Q9867" s="4">
        <v>18.96</v>
      </c>
      <c r="R9867" s="4">
        <v>2</v>
      </c>
      <c r="S9867" s="4">
        <v>0</v>
      </c>
      <c r="T9867" s="4">
        <v>9.48</v>
      </c>
      <c r="U9867" s="4">
        <v>8.532</v>
      </c>
      <c r="V9867" s="4">
        <v>0.44999999999999996</v>
      </c>
      <c r="W9867" s="4">
        <v>6</v>
      </c>
      <c r="X9867" s="4" t="s">
        <v>10934</v>
      </c>
    </row>
    <row r="9868" spans="1:24" x14ac:dyDescent="0.35">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x14ac:dyDescent="0.35">
      <c r="A9869" s="4">
        <v>9868</v>
      </c>
      <c r="B9869" s="4" t="s">
        <v>10867</v>
      </c>
      <c r="C9869" s="5">
        <v>40994</v>
      </c>
      <c r="D9869" s="5">
        <v>40996</v>
      </c>
      <c r="E9869" s="4" t="s">
        <v>25</v>
      </c>
      <c r="F9869" s="4" t="s">
        <v>3520</v>
      </c>
      <c r="G9869" s="4" t="s">
        <v>3521</v>
      </c>
      <c r="H9869" s="4" t="s">
        <v>43</v>
      </c>
      <c r="I9869" s="4" t="s">
        <v>29</v>
      </c>
      <c r="J9869" s="4" t="s">
        <v>268</v>
      </c>
      <c r="K9869" s="4" t="s">
        <v>269</v>
      </c>
      <c r="L9869" s="4" t="s">
        <v>150</v>
      </c>
      <c r="M9869" s="4" t="s">
        <v>6507</v>
      </c>
      <c r="N9869" s="4" t="s">
        <v>48</v>
      </c>
      <c r="O9869" s="4" t="s">
        <v>80</v>
      </c>
      <c r="P9869" s="4" t="s">
        <v>6508</v>
      </c>
      <c r="Q9869" s="4">
        <v>13.11</v>
      </c>
      <c r="R9869" s="4">
        <v>3</v>
      </c>
      <c r="S9869" s="4">
        <v>0</v>
      </c>
      <c r="T9869" s="4">
        <v>4.37</v>
      </c>
      <c r="U9869" s="4">
        <v>3.4086000000000003</v>
      </c>
      <c r="V9869" s="4">
        <v>0.26</v>
      </c>
      <c r="W9869" s="4">
        <v>2</v>
      </c>
      <c r="X9869" s="4" t="s">
        <v>10933</v>
      </c>
    </row>
    <row r="9870" spans="1:24" x14ac:dyDescent="0.35">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x14ac:dyDescent="0.35">
      <c r="A9871" s="4">
        <v>9870</v>
      </c>
      <c r="B9871" s="4" t="s">
        <v>10868</v>
      </c>
      <c r="C9871" s="5">
        <v>40848</v>
      </c>
      <c r="D9871" s="5">
        <v>40850</v>
      </c>
      <c r="E9871" s="4" t="s">
        <v>190</v>
      </c>
      <c r="F9871" s="4" t="s">
        <v>897</v>
      </c>
      <c r="G9871" s="4" t="s">
        <v>898</v>
      </c>
      <c r="H9871" s="4" t="s">
        <v>43</v>
      </c>
      <c r="I9871" s="4" t="s">
        <v>29</v>
      </c>
      <c r="J9871" s="4" t="s">
        <v>10869</v>
      </c>
      <c r="K9871" s="4" t="s">
        <v>500</v>
      </c>
      <c r="L9871" s="4" t="s">
        <v>150</v>
      </c>
      <c r="M9871" s="4" t="s">
        <v>6933</v>
      </c>
      <c r="N9871" s="4" t="s">
        <v>48</v>
      </c>
      <c r="O9871" s="4" t="s">
        <v>77</v>
      </c>
      <c r="P9871" s="4" t="s">
        <v>6934</v>
      </c>
      <c r="Q9871" s="4">
        <v>3.1320000000000001</v>
      </c>
      <c r="R9871" s="4">
        <v>2</v>
      </c>
      <c r="S9871" s="4">
        <v>0.7</v>
      </c>
      <c r="T9871" s="4">
        <v>1.5660000000000001</v>
      </c>
      <c r="U9871" s="4">
        <v>-2.6099999999999994</v>
      </c>
      <c r="V9871" s="4">
        <v>-0.83333333333333315</v>
      </c>
      <c r="W9871" s="4">
        <v>2</v>
      </c>
      <c r="X9871" s="4" t="s">
        <v>10933</v>
      </c>
    </row>
    <row r="9872" spans="1:24" x14ac:dyDescent="0.35">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x14ac:dyDescent="0.35">
      <c r="A9873" s="4">
        <v>9872</v>
      </c>
      <c r="B9873" s="4" t="s">
        <v>10870</v>
      </c>
      <c r="C9873" s="5">
        <v>41919</v>
      </c>
      <c r="D9873" s="5">
        <v>41919</v>
      </c>
      <c r="E9873" s="4" t="s">
        <v>1292</v>
      </c>
      <c r="F9873" s="4" t="s">
        <v>6664</v>
      </c>
      <c r="G9873" s="4" t="s">
        <v>6665</v>
      </c>
      <c r="H9873" s="4" t="s">
        <v>28</v>
      </c>
      <c r="I9873" s="4" t="s">
        <v>29</v>
      </c>
      <c r="J9873" s="4" t="s">
        <v>305</v>
      </c>
      <c r="K9873" s="4" t="s">
        <v>213</v>
      </c>
      <c r="L9873" s="4" t="s">
        <v>107</v>
      </c>
      <c r="M9873" s="4" t="s">
        <v>1017</v>
      </c>
      <c r="N9873" s="4" t="s">
        <v>48</v>
      </c>
      <c r="O9873" s="4" t="s">
        <v>61</v>
      </c>
      <c r="P9873" s="4" t="s">
        <v>1018</v>
      </c>
      <c r="Q9873" s="4">
        <v>290.33600000000001</v>
      </c>
      <c r="R9873" s="4">
        <v>2</v>
      </c>
      <c r="S9873" s="4">
        <v>0.2</v>
      </c>
      <c r="T9873" s="4">
        <v>145.16800000000001</v>
      </c>
      <c r="U9873" s="4">
        <v>32.662799999999947</v>
      </c>
      <c r="V9873" s="4">
        <v>0.11249999999999981</v>
      </c>
      <c r="W9873" s="4">
        <v>0</v>
      </c>
      <c r="X9873" s="4" t="s">
        <v>10935</v>
      </c>
    </row>
    <row r="9874" spans="1:24" x14ac:dyDescent="0.35">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x14ac:dyDescent="0.35">
      <c r="A9875" s="4">
        <v>9874</v>
      </c>
      <c r="B9875" s="4" t="s">
        <v>10871</v>
      </c>
      <c r="C9875" s="5">
        <v>41619</v>
      </c>
      <c r="D9875" s="5">
        <v>41623</v>
      </c>
      <c r="E9875" s="4" t="s">
        <v>52</v>
      </c>
      <c r="F9875" s="4" t="s">
        <v>2971</v>
      </c>
      <c r="G9875" s="4" t="s">
        <v>2972</v>
      </c>
      <c r="H9875" s="4" t="s">
        <v>104</v>
      </c>
      <c r="I9875" s="4" t="s">
        <v>29</v>
      </c>
      <c r="J9875" s="4" t="s">
        <v>268</v>
      </c>
      <c r="K9875" s="4" t="s">
        <v>269</v>
      </c>
      <c r="L9875" s="4" t="s">
        <v>150</v>
      </c>
      <c r="M9875" s="4" t="s">
        <v>6485</v>
      </c>
      <c r="N9875" s="4" t="s">
        <v>48</v>
      </c>
      <c r="O9875" s="4" t="s">
        <v>92</v>
      </c>
      <c r="P9875" s="4" t="s">
        <v>6486</v>
      </c>
      <c r="Q9875" s="4">
        <v>6.48</v>
      </c>
      <c r="R9875" s="4">
        <v>1</v>
      </c>
      <c r="S9875" s="4">
        <v>0</v>
      </c>
      <c r="T9875" s="4">
        <v>6.48</v>
      </c>
      <c r="U9875" s="4">
        <v>3.1104000000000003</v>
      </c>
      <c r="V9875" s="4">
        <v>0.48000000000000004</v>
      </c>
      <c r="W9875" s="4">
        <v>4</v>
      </c>
      <c r="X9875" s="4" t="s">
        <v>10933</v>
      </c>
    </row>
    <row r="9876" spans="1:24" x14ac:dyDescent="0.35">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x14ac:dyDescent="0.35">
      <c r="A9877" s="4">
        <v>9876</v>
      </c>
      <c r="B9877" s="4" t="s">
        <v>10873</v>
      </c>
      <c r="C9877" s="5">
        <v>41272</v>
      </c>
      <c r="D9877" s="5">
        <v>41279</v>
      </c>
      <c r="E9877" s="4" t="s">
        <v>52</v>
      </c>
      <c r="F9877" s="4" t="s">
        <v>1428</v>
      </c>
      <c r="G9877" s="4" t="s">
        <v>1429</v>
      </c>
      <c r="H9877" s="4" t="s">
        <v>28</v>
      </c>
      <c r="I9877" s="4" t="s">
        <v>29</v>
      </c>
      <c r="J9877" s="4" t="s">
        <v>268</v>
      </c>
      <c r="K9877" s="4" t="s">
        <v>269</v>
      </c>
      <c r="L9877" s="4" t="s">
        <v>150</v>
      </c>
      <c r="M9877" s="4" t="s">
        <v>10328</v>
      </c>
      <c r="N9877" s="4" t="s">
        <v>48</v>
      </c>
      <c r="O9877" s="4" t="s">
        <v>580</v>
      </c>
      <c r="P9877" s="4" t="s">
        <v>10329</v>
      </c>
      <c r="Q9877" s="4">
        <v>6.36</v>
      </c>
      <c r="R9877" s="4">
        <v>2</v>
      </c>
      <c r="S9877" s="4">
        <v>0</v>
      </c>
      <c r="T9877" s="4">
        <v>3.18</v>
      </c>
      <c r="U9877" s="4">
        <v>6.3600000000000101E-2</v>
      </c>
      <c r="V9877" s="4">
        <v>1.0000000000000016E-2</v>
      </c>
      <c r="W9877" s="4">
        <v>7</v>
      </c>
      <c r="X9877" s="4" t="s">
        <v>10934</v>
      </c>
    </row>
    <row r="9878" spans="1:24" x14ac:dyDescent="0.35">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x14ac:dyDescent="0.35">
      <c r="A9879" s="4">
        <v>9878</v>
      </c>
      <c r="B9879" s="4" t="s">
        <v>10874</v>
      </c>
      <c r="C9879" s="5">
        <v>41750</v>
      </c>
      <c r="D9879" s="5">
        <v>41751</v>
      </c>
      <c r="E9879" s="4" t="s">
        <v>190</v>
      </c>
      <c r="F9879" s="4" t="s">
        <v>4529</v>
      </c>
      <c r="G9879" s="4" t="s">
        <v>4530</v>
      </c>
      <c r="H9879" s="4" t="s">
        <v>104</v>
      </c>
      <c r="I9879" s="4" t="s">
        <v>29</v>
      </c>
      <c r="J9879" s="4" t="s">
        <v>2182</v>
      </c>
      <c r="K9879" s="4" t="s">
        <v>500</v>
      </c>
      <c r="L9879" s="4" t="s">
        <v>150</v>
      </c>
      <c r="M9879" s="4" t="s">
        <v>6138</v>
      </c>
      <c r="N9879" s="4" t="s">
        <v>48</v>
      </c>
      <c r="O9879" s="4" t="s">
        <v>77</v>
      </c>
      <c r="P9879" s="4" t="s">
        <v>6139</v>
      </c>
      <c r="Q9879" s="4">
        <v>8.7000000000000011</v>
      </c>
      <c r="R9879" s="4">
        <v>5</v>
      </c>
      <c r="S9879" s="4">
        <v>0.7</v>
      </c>
      <c r="T9879" s="4">
        <v>1.7400000000000002</v>
      </c>
      <c r="U9879" s="4">
        <v>-6.379999999999999</v>
      </c>
      <c r="V9879" s="4">
        <v>-0.73333333333333317</v>
      </c>
      <c r="W9879" s="4">
        <v>1</v>
      </c>
      <c r="X9879" s="4" t="s">
        <v>10935</v>
      </c>
    </row>
    <row r="9880" spans="1:24" x14ac:dyDescent="0.35">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x14ac:dyDescent="0.35">
      <c r="A9881" s="4">
        <v>9880</v>
      </c>
      <c r="B9881" s="4" t="s">
        <v>10875</v>
      </c>
      <c r="C9881" s="5">
        <v>41508</v>
      </c>
      <c r="D9881" s="5">
        <v>41512</v>
      </c>
      <c r="E9881" s="4" t="s">
        <v>52</v>
      </c>
      <c r="F9881" s="4" t="s">
        <v>2268</v>
      </c>
      <c r="G9881" s="4" t="s">
        <v>2269</v>
      </c>
      <c r="H9881" s="4" t="s">
        <v>28</v>
      </c>
      <c r="I9881" s="4" t="s">
        <v>29</v>
      </c>
      <c r="J9881" s="4" t="s">
        <v>268</v>
      </c>
      <c r="K9881" s="4" t="s">
        <v>269</v>
      </c>
      <c r="L9881" s="4" t="s">
        <v>150</v>
      </c>
      <c r="M9881" s="4" t="s">
        <v>3743</v>
      </c>
      <c r="N9881" s="4" t="s">
        <v>34</v>
      </c>
      <c r="O9881" s="4" t="s">
        <v>38</v>
      </c>
      <c r="P9881" s="4" t="s">
        <v>3744</v>
      </c>
      <c r="Q9881" s="4">
        <v>573.17399999999998</v>
      </c>
      <c r="R9881" s="4">
        <v>7</v>
      </c>
      <c r="S9881" s="4">
        <v>0.1</v>
      </c>
      <c r="T9881" s="4">
        <v>81.881999999999991</v>
      </c>
      <c r="U9881" s="4">
        <v>63.685999999999979</v>
      </c>
      <c r="V9881" s="4">
        <v>0.11111111111111108</v>
      </c>
      <c r="W9881" s="4">
        <v>4</v>
      </c>
      <c r="X9881" s="4" t="s">
        <v>10933</v>
      </c>
    </row>
    <row r="9882" spans="1:24" x14ac:dyDescent="0.35">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x14ac:dyDescent="0.35">
      <c r="A9883" s="4">
        <v>9882</v>
      </c>
      <c r="B9883" s="4" t="s">
        <v>10877</v>
      </c>
      <c r="C9883" s="5">
        <v>40767</v>
      </c>
      <c r="D9883" s="5">
        <v>40768</v>
      </c>
      <c r="E9883" s="4" t="s">
        <v>190</v>
      </c>
      <c r="F9883" s="4" t="s">
        <v>2722</v>
      </c>
      <c r="G9883" s="4" t="s">
        <v>2723</v>
      </c>
      <c r="H9883" s="4" t="s">
        <v>28</v>
      </c>
      <c r="I9883" s="4" t="s">
        <v>29</v>
      </c>
      <c r="J9883" s="4" t="s">
        <v>5676</v>
      </c>
      <c r="K9883" s="4" t="s">
        <v>1274</v>
      </c>
      <c r="L9883" s="4" t="s">
        <v>32</v>
      </c>
      <c r="M9883" s="4" t="s">
        <v>2359</v>
      </c>
      <c r="N9883" s="4" t="s">
        <v>48</v>
      </c>
      <c r="O9883" s="4" t="s">
        <v>77</v>
      </c>
      <c r="P9883" s="4" t="s">
        <v>2360</v>
      </c>
      <c r="Q9883" s="4">
        <v>14.04</v>
      </c>
      <c r="R9883" s="4">
        <v>3</v>
      </c>
      <c r="S9883" s="4">
        <v>0</v>
      </c>
      <c r="T9883" s="4">
        <v>4.68</v>
      </c>
      <c r="U9883" s="4">
        <v>6.7392000000000003</v>
      </c>
      <c r="V9883" s="4">
        <v>0.48000000000000004</v>
      </c>
      <c r="W9883" s="4">
        <v>1</v>
      </c>
      <c r="X9883" s="4" t="s">
        <v>10935</v>
      </c>
    </row>
    <row r="9884" spans="1:24" x14ac:dyDescent="0.35">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x14ac:dyDescent="0.35">
      <c r="A9885" s="4">
        <v>9884</v>
      </c>
      <c r="B9885" s="4" t="s">
        <v>10878</v>
      </c>
      <c r="C9885" s="5">
        <v>40636</v>
      </c>
      <c r="D9885" s="5">
        <v>40641</v>
      </c>
      <c r="E9885" s="4" t="s">
        <v>52</v>
      </c>
      <c r="F9885" s="4" t="s">
        <v>6983</v>
      </c>
      <c r="G9885" s="4" t="s">
        <v>6984</v>
      </c>
      <c r="H9885" s="4" t="s">
        <v>43</v>
      </c>
      <c r="I9885" s="4" t="s">
        <v>29</v>
      </c>
      <c r="J9885" s="4" t="s">
        <v>44</v>
      </c>
      <c r="K9885" s="4" t="s">
        <v>45</v>
      </c>
      <c r="L9885" s="4" t="s">
        <v>46</v>
      </c>
      <c r="M9885" s="4" t="s">
        <v>1592</v>
      </c>
      <c r="N9885" s="4" t="s">
        <v>48</v>
      </c>
      <c r="O9885" s="4" t="s">
        <v>175</v>
      </c>
      <c r="P9885" s="4" t="s">
        <v>188</v>
      </c>
      <c r="Q9885" s="4">
        <v>11.16</v>
      </c>
      <c r="R9885" s="4">
        <v>2</v>
      </c>
      <c r="S9885" s="4">
        <v>0</v>
      </c>
      <c r="T9885" s="4">
        <v>5.58</v>
      </c>
      <c r="U9885" s="4">
        <v>5.58</v>
      </c>
      <c r="V9885" s="4">
        <v>0.5</v>
      </c>
      <c r="W9885" s="4">
        <v>5</v>
      </c>
      <c r="X9885" s="4" t="s">
        <v>10934</v>
      </c>
    </row>
    <row r="9886" spans="1:24" x14ac:dyDescent="0.35">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x14ac:dyDescent="0.35">
      <c r="A9887" s="4">
        <v>9886</v>
      </c>
      <c r="B9887" s="4" t="s">
        <v>10878</v>
      </c>
      <c r="C9887" s="5">
        <v>40636</v>
      </c>
      <c r="D9887" s="5">
        <v>40641</v>
      </c>
      <c r="E9887" s="4" t="s">
        <v>52</v>
      </c>
      <c r="F9887" s="4" t="s">
        <v>6983</v>
      </c>
      <c r="G9887" s="4" t="s">
        <v>6984</v>
      </c>
      <c r="H9887" s="4" t="s">
        <v>43</v>
      </c>
      <c r="I9887" s="4" t="s">
        <v>29</v>
      </c>
      <c r="J9887" s="4" t="s">
        <v>44</v>
      </c>
      <c r="K9887" s="4" t="s">
        <v>45</v>
      </c>
      <c r="L9887" s="4" t="s">
        <v>46</v>
      </c>
      <c r="M9887" s="4" t="s">
        <v>4417</v>
      </c>
      <c r="N9887" s="4" t="s">
        <v>73</v>
      </c>
      <c r="O9887" s="4" t="s">
        <v>163</v>
      </c>
      <c r="P9887" s="4" t="s">
        <v>4418</v>
      </c>
      <c r="Q9887" s="4">
        <v>159.97999999999999</v>
      </c>
      <c r="R9887" s="4">
        <v>2</v>
      </c>
      <c r="S9887" s="4">
        <v>0</v>
      </c>
      <c r="T9887" s="4">
        <v>79.989999999999995</v>
      </c>
      <c r="U9887" s="4">
        <v>57.592799999999997</v>
      </c>
      <c r="V9887" s="4">
        <v>0.36</v>
      </c>
      <c r="W9887" s="4">
        <v>5</v>
      </c>
      <c r="X9887" s="4" t="s">
        <v>10934</v>
      </c>
    </row>
    <row r="9888" spans="1:24" x14ac:dyDescent="0.35">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x14ac:dyDescent="0.35">
      <c r="A9889" s="4">
        <v>9888</v>
      </c>
      <c r="B9889" s="4" t="s">
        <v>10880</v>
      </c>
      <c r="C9889" s="5">
        <v>41925</v>
      </c>
      <c r="D9889" s="5">
        <v>41928</v>
      </c>
      <c r="E9889" s="4" t="s">
        <v>190</v>
      </c>
      <c r="F9889" s="4" t="s">
        <v>2054</v>
      </c>
      <c r="G9889" s="4" t="s">
        <v>2055</v>
      </c>
      <c r="H9889" s="4" t="s">
        <v>28</v>
      </c>
      <c r="I9889" s="4" t="s">
        <v>29</v>
      </c>
      <c r="J9889" s="4" t="s">
        <v>268</v>
      </c>
      <c r="K9889" s="4" t="s">
        <v>269</v>
      </c>
      <c r="L9889" s="4" t="s">
        <v>150</v>
      </c>
      <c r="M9889" s="4" t="s">
        <v>4944</v>
      </c>
      <c r="N9889" s="4" t="s">
        <v>48</v>
      </c>
      <c r="O9889" s="4" t="s">
        <v>92</v>
      </c>
      <c r="P9889" s="4" t="s">
        <v>4945</v>
      </c>
      <c r="Q9889" s="4">
        <v>9.9600000000000009</v>
      </c>
      <c r="R9889" s="4">
        <v>2</v>
      </c>
      <c r="S9889" s="4">
        <v>0</v>
      </c>
      <c r="T9889" s="4">
        <v>4.9800000000000004</v>
      </c>
      <c r="U9889" s="4">
        <v>4.6812000000000005</v>
      </c>
      <c r="V9889" s="4">
        <v>0.47000000000000003</v>
      </c>
      <c r="W9889" s="4">
        <v>3</v>
      </c>
      <c r="X9889" s="4" t="s">
        <v>10933</v>
      </c>
    </row>
    <row r="9890" spans="1:24" x14ac:dyDescent="0.35">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x14ac:dyDescent="0.35">
      <c r="A9891" s="4">
        <v>9890</v>
      </c>
      <c r="B9891" s="4" t="s">
        <v>10882</v>
      </c>
      <c r="C9891" s="5">
        <v>41718</v>
      </c>
      <c r="D9891" s="5">
        <v>41719</v>
      </c>
      <c r="E9891" s="4" t="s">
        <v>190</v>
      </c>
      <c r="F9891" s="4" t="s">
        <v>4192</v>
      </c>
      <c r="G9891" s="4" t="s">
        <v>4193</v>
      </c>
      <c r="H9891" s="4" t="s">
        <v>43</v>
      </c>
      <c r="I9891" s="4" t="s">
        <v>29</v>
      </c>
      <c r="J9891" s="4" t="s">
        <v>1121</v>
      </c>
      <c r="K9891" s="4" t="s">
        <v>790</v>
      </c>
      <c r="L9891" s="4" t="s">
        <v>150</v>
      </c>
      <c r="M9891" s="4" t="s">
        <v>7786</v>
      </c>
      <c r="N9891" s="4" t="s">
        <v>48</v>
      </c>
      <c r="O9891" s="4" t="s">
        <v>70</v>
      </c>
      <c r="P9891" s="4" t="s">
        <v>7787</v>
      </c>
      <c r="Q9891" s="4">
        <v>8.94</v>
      </c>
      <c r="R9891" s="4">
        <v>3</v>
      </c>
      <c r="S9891" s="4">
        <v>0</v>
      </c>
      <c r="T9891" s="4">
        <v>2.98</v>
      </c>
      <c r="U9891" s="4">
        <v>2.4138000000000006</v>
      </c>
      <c r="V9891" s="4">
        <v>0.27000000000000007</v>
      </c>
      <c r="W9891" s="4">
        <v>1</v>
      </c>
      <c r="X9891" s="4" t="s">
        <v>10935</v>
      </c>
    </row>
    <row r="9892" spans="1:24" x14ac:dyDescent="0.35">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x14ac:dyDescent="0.35">
      <c r="A9893" s="4">
        <v>9892</v>
      </c>
      <c r="B9893" s="4" t="s">
        <v>10883</v>
      </c>
      <c r="C9893" s="5">
        <v>41481</v>
      </c>
      <c r="D9893" s="5">
        <v>41484</v>
      </c>
      <c r="E9893" s="4" t="s">
        <v>25</v>
      </c>
      <c r="F9893" s="4" t="s">
        <v>586</v>
      </c>
      <c r="G9893" s="4" t="s">
        <v>587</v>
      </c>
      <c r="H9893" s="4" t="s">
        <v>43</v>
      </c>
      <c r="I9893" s="4" t="s">
        <v>29</v>
      </c>
      <c r="J9893" s="4" t="s">
        <v>2550</v>
      </c>
      <c r="K9893" s="4" t="s">
        <v>116</v>
      </c>
      <c r="L9893" s="4" t="s">
        <v>107</v>
      </c>
      <c r="M9893" s="4" t="s">
        <v>3639</v>
      </c>
      <c r="N9893" s="4" t="s">
        <v>73</v>
      </c>
      <c r="O9893" s="4" t="s">
        <v>163</v>
      </c>
      <c r="P9893" s="4" t="s">
        <v>3640</v>
      </c>
      <c r="Q9893" s="4">
        <v>124.25</v>
      </c>
      <c r="R9893" s="4">
        <v>7</v>
      </c>
      <c r="S9893" s="4">
        <v>0</v>
      </c>
      <c r="T9893" s="4">
        <v>17.75</v>
      </c>
      <c r="U9893" s="4">
        <v>48.457499999999996</v>
      </c>
      <c r="V9893" s="4">
        <v>0.38999999999999996</v>
      </c>
      <c r="W9893" s="4">
        <v>3</v>
      </c>
      <c r="X9893" s="4" t="s">
        <v>10933</v>
      </c>
    </row>
    <row r="9894" spans="1:24" x14ac:dyDescent="0.35">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x14ac:dyDescent="0.35">
      <c r="A9895" s="4">
        <v>9894</v>
      </c>
      <c r="B9895" s="4" t="s">
        <v>10883</v>
      </c>
      <c r="C9895" s="5">
        <v>41481</v>
      </c>
      <c r="D9895" s="5">
        <v>41484</v>
      </c>
      <c r="E9895" s="4" t="s">
        <v>25</v>
      </c>
      <c r="F9895" s="4" t="s">
        <v>586</v>
      </c>
      <c r="G9895" s="4" t="s">
        <v>587</v>
      </c>
      <c r="H9895" s="4" t="s">
        <v>43</v>
      </c>
      <c r="I9895" s="4" t="s">
        <v>29</v>
      </c>
      <c r="J9895" s="4" t="s">
        <v>2550</v>
      </c>
      <c r="K9895" s="4" t="s">
        <v>116</v>
      </c>
      <c r="L9895" s="4" t="s">
        <v>107</v>
      </c>
      <c r="M9895" s="4" t="s">
        <v>7952</v>
      </c>
      <c r="N9895" s="4" t="s">
        <v>34</v>
      </c>
      <c r="O9895" s="4" t="s">
        <v>38</v>
      </c>
      <c r="P9895" s="4" t="s">
        <v>7953</v>
      </c>
      <c r="Q9895" s="4">
        <v>403.56</v>
      </c>
      <c r="R9895" s="4">
        <v>4</v>
      </c>
      <c r="S9895" s="4">
        <v>0</v>
      </c>
      <c r="T9895" s="4">
        <v>100.89</v>
      </c>
      <c r="U9895" s="4">
        <v>96.854399999999998</v>
      </c>
      <c r="V9895" s="4">
        <v>0.24</v>
      </c>
      <c r="W9895" s="4">
        <v>3</v>
      </c>
      <c r="X9895" s="4" t="s">
        <v>10933</v>
      </c>
    </row>
    <row r="9896" spans="1:24" x14ac:dyDescent="0.35">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x14ac:dyDescent="0.35">
      <c r="A9897" s="4">
        <v>9896</v>
      </c>
      <c r="B9897" s="4" t="s">
        <v>10884</v>
      </c>
      <c r="C9897" s="5">
        <v>40812</v>
      </c>
      <c r="D9897" s="5">
        <v>40817</v>
      </c>
      <c r="E9897" s="4" t="s">
        <v>52</v>
      </c>
      <c r="F9897" s="4" t="s">
        <v>3883</v>
      </c>
      <c r="G9897" s="4" t="s">
        <v>3884</v>
      </c>
      <c r="H9897" s="4" t="s">
        <v>28</v>
      </c>
      <c r="I9897" s="4" t="s">
        <v>29</v>
      </c>
      <c r="J9897" s="4" t="s">
        <v>305</v>
      </c>
      <c r="K9897" s="4" t="s">
        <v>213</v>
      </c>
      <c r="L9897" s="4" t="s">
        <v>107</v>
      </c>
      <c r="M9897" s="4" t="s">
        <v>6818</v>
      </c>
      <c r="N9897" s="4" t="s">
        <v>73</v>
      </c>
      <c r="O9897" s="4" t="s">
        <v>163</v>
      </c>
      <c r="P9897" s="4" t="s">
        <v>6819</v>
      </c>
      <c r="Q9897" s="4">
        <v>153.82400000000001</v>
      </c>
      <c r="R9897" s="4">
        <v>11</v>
      </c>
      <c r="S9897" s="4">
        <v>0.2</v>
      </c>
      <c r="T9897" s="4">
        <v>13.984000000000002</v>
      </c>
      <c r="U9897" s="4">
        <v>38.456000000000003</v>
      </c>
      <c r="V9897" s="4">
        <v>0.25</v>
      </c>
      <c r="W9897" s="4">
        <v>5</v>
      </c>
      <c r="X9897" s="4" t="s">
        <v>10934</v>
      </c>
    </row>
    <row r="9898" spans="1:24" x14ac:dyDescent="0.35">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x14ac:dyDescent="0.35">
      <c r="A9899" s="4">
        <v>9898</v>
      </c>
      <c r="B9899" s="4" t="s">
        <v>10886</v>
      </c>
      <c r="C9899" s="5">
        <v>41432</v>
      </c>
      <c r="D9899" s="5">
        <v>41436</v>
      </c>
      <c r="E9899" s="4" t="s">
        <v>52</v>
      </c>
      <c r="F9899" s="4" t="s">
        <v>3649</v>
      </c>
      <c r="G9899" s="4" t="s">
        <v>3650</v>
      </c>
      <c r="H9899" s="4" t="s">
        <v>28</v>
      </c>
      <c r="I9899" s="4" t="s">
        <v>29</v>
      </c>
      <c r="J9899" s="4" t="s">
        <v>748</v>
      </c>
      <c r="K9899" s="4" t="s">
        <v>500</v>
      </c>
      <c r="L9899" s="4" t="s">
        <v>150</v>
      </c>
      <c r="M9899" s="4" t="s">
        <v>2435</v>
      </c>
      <c r="N9899" s="4" t="s">
        <v>34</v>
      </c>
      <c r="O9899" s="4" t="s">
        <v>67</v>
      </c>
      <c r="P9899" s="4" t="s">
        <v>2436</v>
      </c>
      <c r="Q9899" s="4">
        <v>466.32000000000005</v>
      </c>
      <c r="R9899" s="4">
        <v>3</v>
      </c>
      <c r="S9899" s="4">
        <v>0.2</v>
      </c>
      <c r="T9899" s="4">
        <v>155.44000000000003</v>
      </c>
      <c r="U9899" s="4">
        <v>34.97399999999999</v>
      </c>
      <c r="V9899" s="4">
        <v>7.4999999999999969E-2</v>
      </c>
      <c r="W9899" s="4">
        <v>4</v>
      </c>
      <c r="X9899" s="4" t="s">
        <v>10933</v>
      </c>
    </row>
    <row r="9900" spans="1:24" x14ac:dyDescent="0.35">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x14ac:dyDescent="0.35">
      <c r="A9901" s="4">
        <v>9900</v>
      </c>
      <c r="B9901" s="4" t="s">
        <v>10887</v>
      </c>
      <c r="C9901" s="5">
        <v>40630</v>
      </c>
      <c r="D9901" s="5">
        <v>40636</v>
      </c>
      <c r="E9901" s="4" t="s">
        <v>52</v>
      </c>
      <c r="F9901" s="4" t="s">
        <v>4084</v>
      </c>
      <c r="G9901" s="4" t="s">
        <v>4085</v>
      </c>
      <c r="H9901" s="4" t="s">
        <v>104</v>
      </c>
      <c r="I9901" s="4" t="s">
        <v>29</v>
      </c>
      <c r="J9901" s="4" t="s">
        <v>320</v>
      </c>
      <c r="K9901" s="4" t="s">
        <v>500</v>
      </c>
      <c r="L9901" s="4" t="s">
        <v>150</v>
      </c>
      <c r="M9901" s="4" t="s">
        <v>2320</v>
      </c>
      <c r="N9901" s="4" t="s">
        <v>34</v>
      </c>
      <c r="O9901" s="4" t="s">
        <v>58</v>
      </c>
      <c r="P9901" s="4" t="s">
        <v>2321</v>
      </c>
      <c r="Q9901" s="4">
        <v>330.58800000000002</v>
      </c>
      <c r="R9901" s="4">
        <v>1</v>
      </c>
      <c r="S9901" s="4">
        <v>0.4</v>
      </c>
      <c r="T9901" s="4">
        <v>330.58800000000002</v>
      </c>
      <c r="U9901" s="4">
        <v>-143.25480000000002</v>
      </c>
      <c r="V9901" s="4">
        <v>-0.43333333333333335</v>
      </c>
      <c r="W9901" s="4">
        <v>6</v>
      </c>
      <c r="X9901" s="4" t="s">
        <v>10934</v>
      </c>
    </row>
    <row r="9902" spans="1:24" x14ac:dyDescent="0.35">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x14ac:dyDescent="0.35">
      <c r="A9903" s="4">
        <v>9902</v>
      </c>
      <c r="B9903" s="4" t="s">
        <v>10888</v>
      </c>
      <c r="C9903" s="5">
        <v>41873</v>
      </c>
      <c r="D9903" s="5">
        <v>41877</v>
      </c>
      <c r="E9903" s="4" t="s">
        <v>52</v>
      </c>
      <c r="F9903" s="4" t="s">
        <v>10594</v>
      </c>
      <c r="G9903" s="4" t="s">
        <v>10595</v>
      </c>
      <c r="H9903" s="4" t="s">
        <v>28</v>
      </c>
      <c r="I9903" s="4" t="s">
        <v>29</v>
      </c>
      <c r="J9903" s="4" t="s">
        <v>1475</v>
      </c>
      <c r="K9903" s="4" t="s">
        <v>459</v>
      </c>
      <c r="L9903" s="4" t="s">
        <v>46</v>
      </c>
      <c r="M9903" s="4" t="s">
        <v>4747</v>
      </c>
      <c r="N9903" s="4" t="s">
        <v>34</v>
      </c>
      <c r="O9903" s="4" t="s">
        <v>67</v>
      </c>
      <c r="P9903" s="4" t="s">
        <v>4748</v>
      </c>
      <c r="Q9903" s="4">
        <v>22.752000000000002</v>
      </c>
      <c r="R9903" s="4">
        <v>3</v>
      </c>
      <c r="S9903" s="4">
        <v>0.2</v>
      </c>
      <c r="T9903" s="4">
        <v>7.5840000000000005</v>
      </c>
      <c r="U9903" s="4">
        <v>7.1099999999999994</v>
      </c>
      <c r="V9903" s="4">
        <v>0.31249999999999994</v>
      </c>
      <c r="W9903" s="4">
        <v>4</v>
      </c>
      <c r="X9903" s="4" t="s">
        <v>10933</v>
      </c>
    </row>
    <row r="9904" spans="1:24" x14ac:dyDescent="0.35">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x14ac:dyDescent="0.35">
      <c r="A9905" s="4">
        <v>9904</v>
      </c>
      <c r="B9905" s="4" t="s">
        <v>10889</v>
      </c>
      <c r="C9905" s="5">
        <v>40859</v>
      </c>
      <c r="D9905" s="5">
        <v>40865</v>
      </c>
      <c r="E9905" s="4" t="s">
        <v>52</v>
      </c>
      <c r="F9905" s="4" t="s">
        <v>253</v>
      </c>
      <c r="G9905" s="4" t="s">
        <v>254</v>
      </c>
      <c r="H9905" s="4" t="s">
        <v>28</v>
      </c>
      <c r="I9905" s="4" t="s">
        <v>29</v>
      </c>
      <c r="J9905" s="4" t="s">
        <v>4216</v>
      </c>
      <c r="K9905" s="4" t="s">
        <v>106</v>
      </c>
      <c r="L9905" s="4" t="s">
        <v>107</v>
      </c>
      <c r="M9905" s="4" t="s">
        <v>5685</v>
      </c>
      <c r="N9905" s="4" t="s">
        <v>34</v>
      </c>
      <c r="O9905" s="4" t="s">
        <v>67</v>
      </c>
      <c r="P9905" s="4" t="s">
        <v>5686</v>
      </c>
      <c r="Q9905" s="4">
        <v>25.128000000000004</v>
      </c>
      <c r="R9905" s="4">
        <v>3</v>
      </c>
      <c r="S9905" s="4">
        <v>0.6</v>
      </c>
      <c r="T9905" s="4">
        <v>8.3760000000000012</v>
      </c>
      <c r="U9905" s="4">
        <v>-6.9101999999999997</v>
      </c>
      <c r="V9905" s="4">
        <v>-0.27499999999999997</v>
      </c>
      <c r="W9905" s="4">
        <v>6</v>
      </c>
      <c r="X9905" s="4" t="s">
        <v>10934</v>
      </c>
    </row>
    <row r="9906" spans="1:24" x14ac:dyDescent="0.35">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x14ac:dyDescent="0.35">
      <c r="A9907" s="4">
        <v>9906</v>
      </c>
      <c r="B9907" s="4" t="s">
        <v>10890</v>
      </c>
      <c r="C9907" s="5">
        <v>41165</v>
      </c>
      <c r="D9907" s="5">
        <v>41167</v>
      </c>
      <c r="E9907" s="4" t="s">
        <v>190</v>
      </c>
      <c r="F9907" s="4" t="s">
        <v>5633</v>
      </c>
      <c r="G9907" s="4" t="s">
        <v>5634</v>
      </c>
      <c r="H9907" s="4" t="s">
        <v>43</v>
      </c>
      <c r="I9907" s="4" t="s">
        <v>29</v>
      </c>
      <c r="J9907" s="4" t="s">
        <v>1885</v>
      </c>
      <c r="K9907" s="4" t="s">
        <v>45</v>
      </c>
      <c r="L9907" s="4" t="s">
        <v>46</v>
      </c>
      <c r="M9907" s="4" t="s">
        <v>4630</v>
      </c>
      <c r="N9907" s="4" t="s">
        <v>34</v>
      </c>
      <c r="O9907" s="4" t="s">
        <v>67</v>
      </c>
      <c r="P9907" s="4" t="s">
        <v>4631</v>
      </c>
      <c r="Q9907" s="4">
        <v>131.88</v>
      </c>
      <c r="R9907" s="4">
        <v>7</v>
      </c>
      <c r="S9907" s="4">
        <v>0</v>
      </c>
      <c r="T9907" s="4">
        <v>18.84</v>
      </c>
      <c r="U9907" s="4">
        <v>55.389600000000002</v>
      </c>
      <c r="V9907" s="4">
        <v>0.42000000000000004</v>
      </c>
      <c r="W9907" s="4">
        <v>2</v>
      </c>
      <c r="X9907" s="4" t="s">
        <v>10933</v>
      </c>
    </row>
    <row r="9908" spans="1:24" x14ac:dyDescent="0.35">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x14ac:dyDescent="0.35">
      <c r="A9909" s="4">
        <v>9908</v>
      </c>
      <c r="B9909" s="4" t="s">
        <v>10890</v>
      </c>
      <c r="C9909" s="5">
        <v>41165</v>
      </c>
      <c r="D9909" s="5">
        <v>41167</v>
      </c>
      <c r="E9909" s="4" t="s">
        <v>190</v>
      </c>
      <c r="F9909" s="4" t="s">
        <v>5633</v>
      </c>
      <c r="G9909" s="4" t="s">
        <v>5634</v>
      </c>
      <c r="H9909" s="4" t="s">
        <v>43</v>
      </c>
      <c r="I9909" s="4" t="s">
        <v>29</v>
      </c>
      <c r="J9909" s="4" t="s">
        <v>1885</v>
      </c>
      <c r="K9909" s="4" t="s">
        <v>45</v>
      </c>
      <c r="L9909" s="4" t="s">
        <v>46</v>
      </c>
      <c r="M9909" s="4" t="s">
        <v>4732</v>
      </c>
      <c r="N9909" s="4" t="s">
        <v>34</v>
      </c>
      <c r="O9909" s="4" t="s">
        <v>38</v>
      </c>
      <c r="P9909" s="4" t="s">
        <v>4733</v>
      </c>
      <c r="Q9909" s="4">
        <v>717.72</v>
      </c>
      <c r="R9909" s="4">
        <v>3</v>
      </c>
      <c r="S9909" s="4">
        <v>0.2</v>
      </c>
      <c r="T9909" s="4">
        <v>239.24</v>
      </c>
      <c r="U9909" s="4">
        <v>71.77200000000002</v>
      </c>
      <c r="V9909" s="4">
        <v>0.10000000000000002</v>
      </c>
      <c r="W9909" s="4">
        <v>2</v>
      </c>
      <c r="X9909" s="4" t="s">
        <v>10933</v>
      </c>
    </row>
    <row r="9910" spans="1:24" x14ac:dyDescent="0.35">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x14ac:dyDescent="0.35">
      <c r="A9911" s="4">
        <v>9910</v>
      </c>
      <c r="B9911" s="4" t="s">
        <v>10890</v>
      </c>
      <c r="C9911" s="5">
        <v>41165</v>
      </c>
      <c r="D9911" s="5">
        <v>41167</v>
      </c>
      <c r="E9911" s="4" t="s">
        <v>190</v>
      </c>
      <c r="F9911" s="4" t="s">
        <v>5633</v>
      </c>
      <c r="G9911" s="4" t="s">
        <v>5634</v>
      </c>
      <c r="H9911" s="4" t="s">
        <v>43</v>
      </c>
      <c r="I9911" s="4" t="s">
        <v>29</v>
      </c>
      <c r="J9911" s="4" t="s">
        <v>1885</v>
      </c>
      <c r="K9911" s="4" t="s">
        <v>45</v>
      </c>
      <c r="L9911" s="4" t="s">
        <v>46</v>
      </c>
      <c r="M9911" s="4" t="s">
        <v>3698</v>
      </c>
      <c r="N9911" s="4" t="s">
        <v>34</v>
      </c>
      <c r="O9911" s="4" t="s">
        <v>67</v>
      </c>
      <c r="P9911" s="4" t="s">
        <v>3699</v>
      </c>
      <c r="Q9911" s="4">
        <v>44.67</v>
      </c>
      <c r="R9911" s="4">
        <v>3</v>
      </c>
      <c r="S9911" s="4">
        <v>0</v>
      </c>
      <c r="T9911" s="4">
        <v>14.89</v>
      </c>
      <c r="U9911" s="4">
        <v>12.060900000000002</v>
      </c>
      <c r="V9911" s="4">
        <v>0.27</v>
      </c>
      <c r="W9911" s="4">
        <v>2</v>
      </c>
      <c r="X9911" s="4" t="s">
        <v>10933</v>
      </c>
    </row>
    <row r="9912" spans="1:24" x14ac:dyDescent="0.35">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x14ac:dyDescent="0.35">
      <c r="A9913" s="4">
        <v>9912</v>
      </c>
      <c r="B9913" s="4" t="s">
        <v>10891</v>
      </c>
      <c r="C9913" s="5">
        <v>40638</v>
      </c>
      <c r="D9913" s="5">
        <v>40642</v>
      </c>
      <c r="E9913" s="4" t="s">
        <v>52</v>
      </c>
      <c r="F9913" s="4" t="s">
        <v>4514</v>
      </c>
      <c r="G9913" s="4" t="s">
        <v>4515</v>
      </c>
      <c r="H9913" s="4" t="s">
        <v>43</v>
      </c>
      <c r="I9913" s="4" t="s">
        <v>29</v>
      </c>
      <c r="J9913" s="4" t="s">
        <v>1466</v>
      </c>
      <c r="K9913" s="4" t="s">
        <v>31</v>
      </c>
      <c r="L9913" s="4" t="s">
        <v>32</v>
      </c>
      <c r="M9913" s="4" t="s">
        <v>416</v>
      </c>
      <c r="N9913" s="4" t="s">
        <v>48</v>
      </c>
      <c r="O9913" s="4" t="s">
        <v>77</v>
      </c>
      <c r="P9913" s="4" t="s">
        <v>417</v>
      </c>
      <c r="Q9913" s="4">
        <v>115.36</v>
      </c>
      <c r="R9913" s="4">
        <v>7</v>
      </c>
      <c r="S9913" s="4">
        <v>0</v>
      </c>
      <c r="T9913" s="4">
        <v>16.48</v>
      </c>
      <c r="U9913" s="4">
        <v>56.526400000000002</v>
      </c>
      <c r="V9913" s="4">
        <v>0.49000000000000005</v>
      </c>
      <c r="W9913" s="4">
        <v>4</v>
      </c>
      <c r="X9913" s="4" t="s">
        <v>10933</v>
      </c>
    </row>
    <row r="9914" spans="1:24" x14ac:dyDescent="0.35">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x14ac:dyDescent="0.35">
      <c r="A9915" s="4">
        <v>9914</v>
      </c>
      <c r="B9915" s="4" t="s">
        <v>10892</v>
      </c>
      <c r="C9915" s="5">
        <v>41192</v>
      </c>
      <c r="D9915" s="5">
        <v>41194</v>
      </c>
      <c r="E9915" s="4" t="s">
        <v>190</v>
      </c>
      <c r="F9915" s="4" t="s">
        <v>3955</v>
      </c>
      <c r="G9915" s="4" t="s">
        <v>3956</v>
      </c>
      <c r="H9915" s="4" t="s">
        <v>43</v>
      </c>
      <c r="I9915" s="4" t="s">
        <v>29</v>
      </c>
      <c r="J9915" s="4" t="s">
        <v>8304</v>
      </c>
      <c r="K9915" s="4" t="s">
        <v>45</v>
      </c>
      <c r="L9915" s="4" t="s">
        <v>46</v>
      </c>
      <c r="M9915" s="4" t="s">
        <v>7453</v>
      </c>
      <c r="N9915" s="4" t="s">
        <v>48</v>
      </c>
      <c r="O9915" s="4" t="s">
        <v>49</v>
      </c>
      <c r="P9915" s="4" t="s">
        <v>7454</v>
      </c>
      <c r="Q9915" s="4">
        <v>31.049999999999997</v>
      </c>
      <c r="R9915" s="4">
        <v>3</v>
      </c>
      <c r="S9915" s="4">
        <v>0</v>
      </c>
      <c r="T9915" s="4">
        <v>10.35</v>
      </c>
      <c r="U9915" s="4">
        <v>14.904</v>
      </c>
      <c r="V9915" s="4">
        <v>0.48000000000000004</v>
      </c>
      <c r="W9915" s="4">
        <v>2</v>
      </c>
      <c r="X9915" s="4" t="s">
        <v>10933</v>
      </c>
    </row>
    <row r="9916" spans="1:24" x14ac:dyDescent="0.35">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x14ac:dyDescent="0.35">
      <c r="A9917" s="4">
        <v>9916</v>
      </c>
      <c r="B9917" s="4" t="s">
        <v>10893</v>
      </c>
      <c r="C9917" s="5">
        <v>41669</v>
      </c>
      <c r="D9917" s="5">
        <v>41671</v>
      </c>
      <c r="E9917" s="4" t="s">
        <v>25</v>
      </c>
      <c r="F9917" s="4" t="s">
        <v>5453</v>
      </c>
      <c r="G9917" s="4" t="s">
        <v>5454</v>
      </c>
      <c r="H9917" s="4" t="s">
        <v>28</v>
      </c>
      <c r="I9917" s="4" t="s">
        <v>29</v>
      </c>
      <c r="J9917" s="4" t="s">
        <v>5180</v>
      </c>
      <c r="K9917" s="4" t="s">
        <v>491</v>
      </c>
      <c r="L9917" s="4" t="s">
        <v>107</v>
      </c>
      <c r="M9917" s="4" t="s">
        <v>2500</v>
      </c>
      <c r="N9917" s="4" t="s">
        <v>48</v>
      </c>
      <c r="O9917" s="4" t="s">
        <v>92</v>
      </c>
      <c r="P9917" s="4" t="s">
        <v>2501</v>
      </c>
      <c r="Q9917" s="4">
        <v>94.85</v>
      </c>
      <c r="R9917" s="4">
        <v>5</v>
      </c>
      <c r="S9917" s="4">
        <v>0</v>
      </c>
      <c r="T9917" s="4">
        <v>18.97</v>
      </c>
      <c r="U9917" s="4">
        <v>45.527999999999992</v>
      </c>
      <c r="V9917" s="4">
        <v>0.47999999999999993</v>
      </c>
      <c r="W9917" s="4">
        <v>2</v>
      </c>
      <c r="X9917" s="4" t="s">
        <v>10933</v>
      </c>
    </row>
    <row r="9918" spans="1:24" x14ac:dyDescent="0.35">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x14ac:dyDescent="0.35">
      <c r="A9919" s="4">
        <v>9918</v>
      </c>
      <c r="B9919" s="4" t="s">
        <v>10893</v>
      </c>
      <c r="C9919" s="5">
        <v>41669</v>
      </c>
      <c r="D9919" s="5">
        <v>41671</v>
      </c>
      <c r="E9919" s="4" t="s">
        <v>25</v>
      </c>
      <c r="F9919" s="4" t="s">
        <v>5453</v>
      </c>
      <c r="G9919" s="4" t="s">
        <v>5454</v>
      </c>
      <c r="H9919" s="4" t="s">
        <v>28</v>
      </c>
      <c r="I9919" s="4" t="s">
        <v>29</v>
      </c>
      <c r="J9919" s="4" t="s">
        <v>5180</v>
      </c>
      <c r="K9919" s="4" t="s">
        <v>491</v>
      </c>
      <c r="L9919" s="4" t="s">
        <v>107</v>
      </c>
      <c r="M9919" s="4" t="s">
        <v>2047</v>
      </c>
      <c r="N9919" s="4" t="s">
        <v>34</v>
      </c>
      <c r="O9919" s="4" t="s">
        <v>67</v>
      </c>
      <c r="P9919" s="4" t="s">
        <v>2048</v>
      </c>
      <c r="Q9919" s="4">
        <v>14.91</v>
      </c>
      <c r="R9919" s="4">
        <v>3</v>
      </c>
      <c r="S9919" s="4">
        <v>0</v>
      </c>
      <c r="T9919" s="4">
        <v>4.97</v>
      </c>
      <c r="U9919" s="4">
        <v>4.6220999999999997</v>
      </c>
      <c r="V9919" s="4">
        <v>0.31</v>
      </c>
      <c r="W9919" s="4">
        <v>2</v>
      </c>
      <c r="X9919" s="4" t="s">
        <v>10933</v>
      </c>
    </row>
    <row r="9920" spans="1:24" x14ac:dyDescent="0.35">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x14ac:dyDescent="0.35">
      <c r="A9921" s="4">
        <v>9920</v>
      </c>
      <c r="B9921" s="4" t="s">
        <v>10895</v>
      </c>
      <c r="C9921" s="5">
        <v>41349</v>
      </c>
      <c r="D9921" s="5">
        <v>41353</v>
      </c>
      <c r="E9921" s="4" t="s">
        <v>52</v>
      </c>
      <c r="F9921" s="4" t="s">
        <v>4195</v>
      </c>
      <c r="G9921" s="4" t="s">
        <v>4196</v>
      </c>
      <c r="H9921" s="4" t="s">
        <v>43</v>
      </c>
      <c r="I9921" s="4" t="s">
        <v>29</v>
      </c>
      <c r="J9921" s="4" t="s">
        <v>10499</v>
      </c>
      <c r="K9921" s="4" t="s">
        <v>106</v>
      </c>
      <c r="L9921" s="4" t="s">
        <v>107</v>
      </c>
      <c r="M9921" s="4" t="s">
        <v>386</v>
      </c>
      <c r="N9921" s="4" t="s">
        <v>34</v>
      </c>
      <c r="O9921" s="4" t="s">
        <v>38</v>
      </c>
      <c r="P9921" s="4" t="s">
        <v>387</v>
      </c>
      <c r="Q9921" s="4">
        <v>528.42999999999995</v>
      </c>
      <c r="R9921" s="4">
        <v>5</v>
      </c>
      <c r="S9921" s="4">
        <v>0.3</v>
      </c>
      <c r="T9921" s="4">
        <v>105.68599999999999</v>
      </c>
      <c r="U9921" s="4">
        <v>-143.43099999999998</v>
      </c>
      <c r="V9921" s="4">
        <v>-0.27142857142857141</v>
      </c>
      <c r="W9921" s="4">
        <v>4</v>
      </c>
      <c r="X9921" s="4" t="s">
        <v>10933</v>
      </c>
    </row>
    <row r="9922" spans="1:24" x14ac:dyDescent="0.35">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x14ac:dyDescent="0.35">
      <c r="A9923" s="4">
        <v>9922</v>
      </c>
      <c r="B9923" s="4" t="s">
        <v>10896</v>
      </c>
      <c r="C9923" s="5">
        <v>40871</v>
      </c>
      <c r="D9923" s="5">
        <v>40877</v>
      </c>
      <c r="E9923" s="4" t="s">
        <v>52</v>
      </c>
      <c r="F9923" s="4" t="s">
        <v>3372</v>
      </c>
      <c r="G9923" s="4" t="s">
        <v>3373</v>
      </c>
      <c r="H9923" s="4" t="s">
        <v>104</v>
      </c>
      <c r="I9923" s="4" t="s">
        <v>29</v>
      </c>
      <c r="J9923" s="4" t="s">
        <v>803</v>
      </c>
      <c r="K9923" s="4" t="s">
        <v>500</v>
      </c>
      <c r="L9923" s="4" t="s">
        <v>150</v>
      </c>
      <c r="M9923" s="4" t="s">
        <v>3310</v>
      </c>
      <c r="N9923" s="4" t="s">
        <v>48</v>
      </c>
      <c r="O9923" s="4" t="s">
        <v>77</v>
      </c>
      <c r="P9923" s="4" t="s">
        <v>3311</v>
      </c>
      <c r="Q9923" s="4">
        <v>5.7420000000000009</v>
      </c>
      <c r="R9923" s="4">
        <v>3</v>
      </c>
      <c r="S9923" s="4">
        <v>0.7</v>
      </c>
      <c r="T9923" s="4">
        <v>1.9140000000000004</v>
      </c>
      <c r="U9923" s="4">
        <v>-4.5935999999999986</v>
      </c>
      <c r="V9923" s="4">
        <v>-0.7999999999999996</v>
      </c>
      <c r="W9923" s="4">
        <v>6</v>
      </c>
      <c r="X9923" s="4" t="s">
        <v>10934</v>
      </c>
    </row>
    <row r="9924" spans="1:24" x14ac:dyDescent="0.35">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x14ac:dyDescent="0.35">
      <c r="A9925" s="4">
        <v>9924</v>
      </c>
      <c r="B9925" s="4" t="s">
        <v>10898</v>
      </c>
      <c r="C9925" s="5">
        <v>40988</v>
      </c>
      <c r="D9925" s="5">
        <v>40991</v>
      </c>
      <c r="E9925" s="4" t="s">
        <v>190</v>
      </c>
      <c r="F9925" s="4" t="s">
        <v>6605</v>
      </c>
      <c r="G9925" s="4" t="s">
        <v>6606</v>
      </c>
      <c r="H9925" s="4" t="s">
        <v>43</v>
      </c>
      <c r="I9925" s="4" t="s">
        <v>29</v>
      </c>
      <c r="J9925" s="4" t="s">
        <v>268</v>
      </c>
      <c r="K9925" s="4" t="s">
        <v>269</v>
      </c>
      <c r="L9925" s="4" t="s">
        <v>150</v>
      </c>
      <c r="M9925" s="4" t="s">
        <v>1388</v>
      </c>
      <c r="N9925" s="4" t="s">
        <v>48</v>
      </c>
      <c r="O9925" s="4" t="s">
        <v>77</v>
      </c>
      <c r="P9925" s="4" t="s">
        <v>1389</v>
      </c>
      <c r="Q9925" s="4">
        <v>49.847999999999999</v>
      </c>
      <c r="R9925" s="4">
        <v>3</v>
      </c>
      <c r="S9925" s="4">
        <v>0.2</v>
      </c>
      <c r="T9925" s="4">
        <v>16.616</v>
      </c>
      <c r="U9925" s="4">
        <v>16.823699999999999</v>
      </c>
      <c r="V9925" s="4">
        <v>0.33749999999999997</v>
      </c>
      <c r="W9925" s="4">
        <v>3</v>
      </c>
      <c r="X9925" s="4" t="s">
        <v>10933</v>
      </c>
    </row>
    <row r="9926" spans="1:24" x14ac:dyDescent="0.35">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x14ac:dyDescent="0.35">
      <c r="A9927" s="4">
        <v>9926</v>
      </c>
      <c r="B9927" s="4" t="s">
        <v>10898</v>
      </c>
      <c r="C9927" s="5">
        <v>40988</v>
      </c>
      <c r="D9927" s="5">
        <v>40991</v>
      </c>
      <c r="E9927" s="4" t="s">
        <v>190</v>
      </c>
      <c r="F9927" s="4" t="s">
        <v>6605</v>
      </c>
      <c r="G9927" s="4" t="s">
        <v>6606</v>
      </c>
      <c r="H9927" s="4" t="s">
        <v>43</v>
      </c>
      <c r="I9927" s="4" t="s">
        <v>29</v>
      </c>
      <c r="J9927" s="4" t="s">
        <v>268</v>
      </c>
      <c r="K9927" s="4" t="s">
        <v>269</v>
      </c>
      <c r="L9927" s="4" t="s">
        <v>150</v>
      </c>
      <c r="M9927" s="4" t="s">
        <v>99</v>
      </c>
      <c r="N9927" s="4" t="s">
        <v>48</v>
      </c>
      <c r="O9927" s="4" t="s">
        <v>77</v>
      </c>
      <c r="P9927" s="4" t="s">
        <v>100</v>
      </c>
      <c r="Q9927" s="4">
        <v>1087.9360000000001</v>
      </c>
      <c r="R9927" s="4">
        <v>8</v>
      </c>
      <c r="S9927" s="4">
        <v>0.2</v>
      </c>
      <c r="T9927" s="4">
        <v>135.99200000000002</v>
      </c>
      <c r="U9927" s="4">
        <v>353.5791999999999</v>
      </c>
      <c r="V9927" s="4">
        <v>0.32499999999999984</v>
      </c>
      <c r="W9927" s="4">
        <v>3</v>
      </c>
      <c r="X9927" s="4" t="s">
        <v>10933</v>
      </c>
    </row>
    <row r="9928" spans="1:24" x14ac:dyDescent="0.35">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x14ac:dyDescent="0.35">
      <c r="A9929" s="4">
        <v>9928</v>
      </c>
      <c r="B9929" s="4" t="s">
        <v>10898</v>
      </c>
      <c r="C9929" s="5">
        <v>40988</v>
      </c>
      <c r="D9929" s="5">
        <v>40991</v>
      </c>
      <c r="E9929" s="4" t="s">
        <v>190</v>
      </c>
      <c r="F9929" s="4" t="s">
        <v>6605</v>
      </c>
      <c r="G9929" s="4" t="s">
        <v>6606</v>
      </c>
      <c r="H9929" s="4" t="s">
        <v>43</v>
      </c>
      <c r="I9929" s="4" t="s">
        <v>29</v>
      </c>
      <c r="J9929" s="4" t="s">
        <v>268</v>
      </c>
      <c r="K9929" s="4" t="s">
        <v>269</v>
      </c>
      <c r="L9929" s="4" t="s">
        <v>150</v>
      </c>
      <c r="M9929" s="4" t="s">
        <v>4909</v>
      </c>
      <c r="N9929" s="4" t="s">
        <v>48</v>
      </c>
      <c r="O9929" s="4" t="s">
        <v>61</v>
      </c>
      <c r="P9929" s="4" t="s">
        <v>4910</v>
      </c>
      <c r="Q9929" s="4">
        <v>83.92</v>
      </c>
      <c r="R9929" s="4">
        <v>4</v>
      </c>
      <c r="S9929" s="4">
        <v>0</v>
      </c>
      <c r="T9929" s="4">
        <v>20.98</v>
      </c>
      <c r="U9929" s="4">
        <v>20.140799999999999</v>
      </c>
      <c r="V9929" s="4">
        <v>0.24</v>
      </c>
      <c r="W9929" s="4">
        <v>3</v>
      </c>
      <c r="X9929" s="4" t="s">
        <v>10933</v>
      </c>
    </row>
    <row r="9930" spans="1:24" x14ac:dyDescent="0.35">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x14ac:dyDescent="0.35">
      <c r="A9931" s="4">
        <v>9930</v>
      </c>
      <c r="B9931" s="4" t="s">
        <v>10899</v>
      </c>
      <c r="C9931" s="5">
        <v>41522</v>
      </c>
      <c r="D9931" s="5">
        <v>41522</v>
      </c>
      <c r="E9931" s="4" t="s">
        <v>1292</v>
      </c>
      <c r="F9931" s="4" t="s">
        <v>9100</v>
      </c>
      <c r="G9931" s="4" t="s">
        <v>9101</v>
      </c>
      <c r="H9931" s="4" t="s">
        <v>28</v>
      </c>
      <c r="I9931" s="4" t="s">
        <v>29</v>
      </c>
      <c r="J9931" s="4" t="s">
        <v>129</v>
      </c>
      <c r="K9931" s="4" t="s">
        <v>45</v>
      </c>
      <c r="L9931" s="4" t="s">
        <v>46</v>
      </c>
      <c r="M9931" s="4" t="s">
        <v>5274</v>
      </c>
      <c r="N9931" s="4" t="s">
        <v>73</v>
      </c>
      <c r="O9931" s="4" t="s">
        <v>1218</v>
      </c>
      <c r="P9931" s="4" t="s">
        <v>5275</v>
      </c>
      <c r="Q9931" s="4">
        <v>2799.9600000000005</v>
      </c>
      <c r="R9931" s="4">
        <v>5</v>
      </c>
      <c r="S9931" s="4">
        <v>0.2</v>
      </c>
      <c r="T9931" s="4">
        <v>559.99200000000008</v>
      </c>
      <c r="U9931" s="4">
        <v>944.98649999999986</v>
      </c>
      <c r="V9931" s="4">
        <v>0.33749999999999991</v>
      </c>
      <c r="W9931" s="4">
        <v>0</v>
      </c>
      <c r="X9931" s="4" t="s">
        <v>10935</v>
      </c>
    </row>
    <row r="9932" spans="1:24" x14ac:dyDescent="0.35">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x14ac:dyDescent="0.35">
      <c r="A9933" s="4">
        <v>9932</v>
      </c>
      <c r="B9933" s="4" t="s">
        <v>10900</v>
      </c>
      <c r="C9933" s="5">
        <v>41226</v>
      </c>
      <c r="D9933" s="5">
        <v>41230</v>
      </c>
      <c r="E9933" s="4" t="s">
        <v>52</v>
      </c>
      <c r="F9933" s="4" t="s">
        <v>1432</v>
      </c>
      <c r="G9933" s="4" t="s">
        <v>1433</v>
      </c>
      <c r="H9933" s="4" t="s">
        <v>28</v>
      </c>
      <c r="I9933" s="4" t="s">
        <v>29</v>
      </c>
      <c r="J9933" s="4" t="s">
        <v>4900</v>
      </c>
      <c r="K9933" s="4" t="s">
        <v>45</v>
      </c>
      <c r="L9933" s="4" t="s">
        <v>46</v>
      </c>
      <c r="M9933" s="4" t="s">
        <v>5659</v>
      </c>
      <c r="N9933" s="4" t="s">
        <v>34</v>
      </c>
      <c r="O9933" s="4" t="s">
        <v>35</v>
      </c>
      <c r="P9933" s="4" t="s">
        <v>5660</v>
      </c>
      <c r="Q9933" s="4">
        <v>683.33199999999999</v>
      </c>
      <c r="R9933" s="4">
        <v>4</v>
      </c>
      <c r="S9933" s="4">
        <v>0.15</v>
      </c>
      <c r="T9933" s="4">
        <v>170.833</v>
      </c>
      <c r="U9933" s="4">
        <v>-40.196000000000055</v>
      </c>
      <c r="V9933" s="4">
        <v>-5.8823529411764788E-2</v>
      </c>
      <c r="W9933" s="4">
        <v>4</v>
      </c>
      <c r="X9933" s="4" t="s">
        <v>10933</v>
      </c>
    </row>
    <row r="9934" spans="1:24" x14ac:dyDescent="0.35">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x14ac:dyDescent="0.35">
      <c r="A9935" s="4">
        <v>9934</v>
      </c>
      <c r="B9935" s="4" t="s">
        <v>10901</v>
      </c>
      <c r="C9935" s="5">
        <v>40735</v>
      </c>
      <c r="D9935" s="5">
        <v>40738</v>
      </c>
      <c r="E9935" s="4" t="s">
        <v>190</v>
      </c>
      <c r="F9935" s="4" t="s">
        <v>4399</v>
      </c>
      <c r="G9935" s="4" t="s">
        <v>4400</v>
      </c>
      <c r="H9935" s="4" t="s">
        <v>28</v>
      </c>
      <c r="I9935" s="4" t="s">
        <v>29</v>
      </c>
      <c r="J9935" s="4" t="s">
        <v>3963</v>
      </c>
      <c r="K9935" s="4" t="s">
        <v>269</v>
      </c>
      <c r="L9935" s="4" t="s">
        <v>150</v>
      </c>
      <c r="M9935" s="4" t="s">
        <v>6464</v>
      </c>
      <c r="N9935" s="4" t="s">
        <v>73</v>
      </c>
      <c r="O9935" s="4" t="s">
        <v>74</v>
      </c>
      <c r="P9935" s="4" t="s">
        <v>6465</v>
      </c>
      <c r="Q9935" s="4">
        <v>164.85000000000002</v>
      </c>
      <c r="R9935" s="4">
        <v>3</v>
      </c>
      <c r="S9935" s="4">
        <v>0</v>
      </c>
      <c r="T9935" s="4">
        <v>54.95000000000001</v>
      </c>
      <c r="U9935" s="4">
        <v>47.806499999999993</v>
      </c>
      <c r="V9935" s="4">
        <v>0.28999999999999992</v>
      </c>
      <c r="W9935" s="4">
        <v>3</v>
      </c>
      <c r="X9935" s="4" t="s">
        <v>10933</v>
      </c>
    </row>
    <row r="9936" spans="1:24" x14ac:dyDescent="0.35">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x14ac:dyDescent="0.35">
      <c r="A9937" s="4">
        <v>9936</v>
      </c>
      <c r="B9937" s="4" t="s">
        <v>10902</v>
      </c>
      <c r="C9937" s="5">
        <v>41372</v>
      </c>
      <c r="D9937" s="5">
        <v>41377</v>
      </c>
      <c r="E9937" s="4" t="s">
        <v>52</v>
      </c>
      <c r="F9937" s="4" t="s">
        <v>2011</v>
      </c>
      <c r="G9937" s="4" t="s">
        <v>2012</v>
      </c>
      <c r="H9937" s="4" t="s">
        <v>28</v>
      </c>
      <c r="I9937" s="4" t="s">
        <v>29</v>
      </c>
      <c r="J9937" s="4" t="s">
        <v>148</v>
      </c>
      <c r="K9937" s="4" t="s">
        <v>149</v>
      </c>
      <c r="L9937" s="4" t="s">
        <v>150</v>
      </c>
      <c r="M9937" s="4" t="s">
        <v>10903</v>
      </c>
      <c r="N9937" s="4" t="s">
        <v>48</v>
      </c>
      <c r="O9937" s="4" t="s">
        <v>61</v>
      </c>
      <c r="P9937" s="4" t="s">
        <v>10904</v>
      </c>
      <c r="Q9937" s="4">
        <v>36.744</v>
      </c>
      <c r="R9937" s="4">
        <v>3</v>
      </c>
      <c r="S9937" s="4">
        <v>0.2</v>
      </c>
      <c r="T9937" s="4">
        <v>12.247999999999999</v>
      </c>
      <c r="U9937" s="4">
        <v>3.6744000000000039</v>
      </c>
      <c r="V9937" s="4">
        <v>0.1000000000000001</v>
      </c>
      <c r="W9937" s="4">
        <v>5</v>
      </c>
      <c r="X9937" s="4" t="s">
        <v>10934</v>
      </c>
    </row>
    <row r="9938" spans="1:24" x14ac:dyDescent="0.35">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x14ac:dyDescent="0.35">
      <c r="A9939" s="4">
        <v>9938</v>
      </c>
      <c r="B9939" s="4" t="s">
        <v>10906</v>
      </c>
      <c r="C9939" s="5">
        <v>41429</v>
      </c>
      <c r="D9939" s="5">
        <v>41432</v>
      </c>
      <c r="E9939" s="4" t="s">
        <v>25</v>
      </c>
      <c r="F9939" s="4" t="s">
        <v>2409</v>
      </c>
      <c r="G9939" s="4" t="s">
        <v>2410</v>
      </c>
      <c r="H9939" s="4" t="s">
        <v>43</v>
      </c>
      <c r="I9939" s="4" t="s">
        <v>29</v>
      </c>
      <c r="J9939" s="4" t="s">
        <v>44</v>
      </c>
      <c r="K9939" s="4" t="s">
        <v>45</v>
      </c>
      <c r="L9939" s="4" t="s">
        <v>46</v>
      </c>
      <c r="M9939" s="4" t="s">
        <v>3808</v>
      </c>
      <c r="N9939" s="4" t="s">
        <v>34</v>
      </c>
      <c r="O9939" s="4" t="s">
        <v>58</v>
      </c>
      <c r="P9939" s="4" t="s">
        <v>3809</v>
      </c>
      <c r="Q9939" s="4">
        <v>71.088000000000008</v>
      </c>
      <c r="R9939" s="4">
        <v>2</v>
      </c>
      <c r="S9939" s="4">
        <v>0.2</v>
      </c>
      <c r="T9939" s="4">
        <v>35.544000000000004</v>
      </c>
      <c r="U9939" s="4">
        <v>-1.7772000000000041</v>
      </c>
      <c r="V9939" s="4">
        <v>-2.5000000000000053E-2</v>
      </c>
      <c r="W9939" s="4">
        <v>3</v>
      </c>
      <c r="X9939" s="4" t="s">
        <v>10933</v>
      </c>
    </row>
    <row r="9940" spans="1:24" x14ac:dyDescent="0.35">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x14ac:dyDescent="0.35">
      <c r="A9941" s="4">
        <v>9940</v>
      </c>
      <c r="B9941" s="4" t="s">
        <v>10907</v>
      </c>
      <c r="C9941" s="5">
        <v>41621</v>
      </c>
      <c r="D9941" s="5">
        <v>41626</v>
      </c>
      <c r="E9941" s="4" t="s">
        <v>52</v>
      </c>
      <c r="F9941" s="4" t="s">
        <v>3096</v>
      </c>
      <c r="G9941" s="4" t="s">
        <v>3097</v>
      </c>
      <c r="H9941" s="4" t="s">
        <v>43</v>
      </c>
      <c r="I9941" s="4" t="s">
        <v>29</v>
      </c>
      <c r="J9941" s="4" t="s">
        <v>268</v>
      </c>
      <c r="K9941" s="4" t="s">
        <v>269</v>
      </c>
      <c r="L9941" s="4" t="s">
        <v>150</v>
      </c>
      <c r="M9941" s="4" t="s">
        <v>5210</v>
      </c>
      <c r="N9941" s="4" t="s">
        <v>48</v>
      </c>
      <c r="O9941" s="4" t="s">
        <v>580</v>
      </c>
      <c r="P9941" s="4" t="s">
        <v>5211</v>
      </c>
      <c r="Q9941" s="4">
        <v>35.520000000000003</v>
      </c>
      <c r="R9941" s="4">
        <v>4</v>
      </c>
      <c r="S9941" s="4">
        <v>0</v>
      </c>
      <c r="T9941" s="4">
        <v>8.8800000000000008</v>
      </c>
      <c r="U9941" s="4">
        <v>9.9456000000000024</v>
      </c>
      <c r="V9941" s="4">
        <v>0.28000000000000003</v>
      </c>
      <c r="W9941" s="4">
        <v>5</v>
      </c>
      <c r="X9941" s="4" t="s">
        <v>10934</v>
      </c>
    </row>
    <row r="9942" spans="1:24" x14ac:dyDescent="0.35">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x14ac:dyDescent="0.35">
      <c r="A9943" s="4">
        <v>9942</v>
      </c>
      <c r="B9943" s="4" t="s">
        <v>10908</v>
      </c>
      <c r="C9943" s="5">
        <v>41968</v>
      </c>
      <c r="D9943" s="5">
        <v>41974</v>
      </c>
      <c r="E9943" s="4" t="s">
        <v>52</v>
      </c>
      <c r="F9943" s="4" t="s">
        <v>2116</v>
      </c>
      <c r="G9943" s="4" t="s">
        <v>2117</v>
      </c>
      <c r="H9943" s="4" t="s">
        <v>28</v>
      </c>
      <c r="I9943" s="4" t="s">
        <v>29</v>
      </c>
      <c r="J9943" s="4" t="s">
        <v>129</v>
      </c>
      <c r="K9943" s="4" t="s">
        <v>45</v>
      </c>
      <c r="L9943" s="4" t="s">
        <v>46</v>
      </c>
      <c r="M9943" s="4" t="s">
        <v>1582</v>
      </c>
      <c r="N9943" s="4" t="s">
        <v>73</v>
      </c>
      <c r="O9943" s="4" t="s">
        <v>163</v>
      </c>
      <c r="P9943" s="4" t="s">
        <v>1583</v>
      </c>
      <c r="Q9943" s="4">
        <v>223.58</v>
      </c>
      <c r="R9943" s="4">
        <v>14</v>
      </c>
      <c r="S9943" s="4">
        <v>0</v>
      </c>
      <c r="T9943" s="4">
        <v>15.97</v>
      </c>
      <c r="U9943" s="4">
        <v>87.196200000000005</v>
      </c>
      <c r="V9943" s="4">
        <v>0.39</v>
      </c>
      <c r="W9943" s="4">
        <v>6</v>
      </c>
      <c r="X9943" s="4" t="s">
        <v>10934</v>
      </c>
    </row>
    <row r="9944" spans="1:24" x14ac:dyDescent="0.35">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x14ac:dyDescent="0.35">
      <c r="A9945" s="4">
        <v>9944</v>
      </c>
      <c r="B9945" s="4" t="s">
        <v>10909</v>
      </c>
      <c r="C9945" s="5">
        <v>40905</v>
      </c>
      <c r="D9945" s="5">
        <v>40911</v>
      </c>
      <c r="E9945" s="4" t="s">
        <v>52</v>
      </c>
      <c r="F9945" s="4" t="s">
        <v>1706</v>
      </c>
      <c r="G9945" s="4" t="s">
        <v>1707</v>
      </c>
      <c r="H9945" s="4" t="s">
        <v>28</v>
      </c>
      <c r="I9945" s="4" t="s">
        <v>29</v>
      </c>
      <c r="J9945" s="4" t="s">
        <v>1885</v>
      </c>
      <c r="K9945" s="4" t="s">
        <v>45</v>
      </c>
      <c r="L9945" s="4" t="s">
        <v>46</v>
      </c>
      <c r="M9945" s="4" t="s">
        <v>2654</v>
      </c>
      <c r="N9945" s="4" t="s">
        <v>48</v>
      </c>
      <c r="O9945" s="4" t="s">
        <v>580</v>
      </c>
      <c r="P9945" s="4" t="s">
        <v>2655</v>
      </c>
      <c r="Q9945" s="4">
        <v>51.150000000000006</v>
      </c>
      <c r="R9945" s="4">
        <v>5</v>
      </c>
      <c r="S9945" s="4">
        <v>0</v>
      </c>
      <c r="T9945" s="4">
        <v>10.23</v>
      </c>
      <c r="U9945" s="4">
        <v>13.299000000000003</v>
      </c>
      <c r="V9945" s="4">
        <v>0.26</v>
      </c>
      <c r="W9945" s="4">
        <v>6</v>
      </c>
      <c r="X9945" s="4" t="s">
        <v>10934</v>
      </c>
    </row>
    <row r="9946" spans="1:24" x14ac:dyDescent="0.35">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x14ac:dyDescent="0.35">
      <c r="A9947" s="4">
        <v>9946</v>
      </c>
      <c r="B9947" s="4" t="s">
        <v>10911</v>
      </c>
      <c r="C9947" s="5">
        <v>40604</v>
      </c>
      <c r="D9947" s="5">
        <v>40608</v>
      </c>
      <c r="E9947" s="4" t="s">
        <v>52</v>
      </c>
      <c r="F9947" s="4" t="s">
        <v>3926</v>
      </c>
      <c r="G9947" s="4" t="s">
        <v>3927</v>
      </c>
      <c r="H9947" s="4" t="s">
        <v>43</v>
      </c>
      <c r="I9947" s="4" t="s">
        <v>29</v>
      </c>
      <c r="J9947" s="4" t="s">
        <v>148</v>
      </c>
      <c r="K9947" s="4" t="s">
        <v>149</v>
      </c>
      <c r="L9947" s="4" t="s">
        <v>150</v>
      </c>
      <c r="M9947" s="4" t="s">
        <v>6098</v>
      </c>
      <c r="N9947" s="4" t="s">
        <v>48</v>
      </c>
      <c r="O9947" s="4" t="s">
        <v>92</v>
      </c>
      <c r="P9947" s="4" t="s">
        <v>6099</v>
      </c>
      <c r="Q9947" s="4">
        <v>3.4240000000000004</v>
      </c>
      <c r="R9947" s="4">
        <v>1</v>
      </c>
      <c r="S9947" s="4">
        <v>0.2</v>
      </c>
      <c r="T9947" s="4">
        <v>3.4240000000000004</v>
      </c>
      <c r="U9947" s="4">
        <v>1.0699999999999996</v>
      </c>
      <c r="V9947" s="4">
        <v>0.31249999999999983</v>
      </c>
      <c r="W9947" s="4">
        <v>4</v>
      </c>
      <c r="X9947" s="4" t="s">
        <v>10933</v>
      </c>
    </row>
    <row r="9948" spans="1:24" x14ac:dyDescent="0.35">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x14ac:dyDescent="0.35">
      <c r="A9949" s="4">
        <v>9948</v>
      </c>
      <c r="B9949" s="4" t="s">
        <v>10912</v>
      </c>
      <c r="C9949" s="5">
        <v>41792</v>
      </c>
      <c r="D9949" s="5">
        <v>41794</v>
      </c>
      <c r="E9949" s="4" t="s">
        <v>25</v>
      </c>
      <c r="F9949" s="4" t="s">
        <v>2509</v>
      </c>
      <c r="G9949" s="4" t="s">
        <v>2510</v>
      </c>
      <c r="H9949" s="4" t="s">
        <v>43</v>
      </c>
      <c r="I9949" s="4" t="s">
        <v>29</v>
      </c>
      <c r="J9949" s="4" t="s">
        <v>4376</v>
      </c>
      <c r="K9949" s="4" t="s">
        <v>256</v>
      </c>
      <c r="L9949" s="4" t="s">
        <v>107</v>
      </c>
      <c r="M9949" s="4" t="s">
        <v>2438</v>
      </c>
      <c r="N9949" s="4" t="s">
        <v>34</v>
      </c>
      <c r="O9949" s="4" t="s">
        <v>38</v>
      </c>
      <c r="P9949" s="4" t="s">
        <v>2439</v>
      </c>
      <c r="Q9949" s="4">
        <v>1925.88</v>
      </c>
      <c r="R9949" s="4">
        <v>6</v>
      </c>
      <c r="S9949" s="4">
        <v>0</v>
      </c>
      <c r="T9949" s="4">
        <v>320.98</v>
      </c>
      <c r="U9949" s="4">
        <v>539.24639999999999</v>
      </c>
      <c r="V9949" s="4">
        <v>0.27999999999999997</v>
      </c>
      <c r="W9949" s="4">
        <v>2</v>
      </c>
      <c r="X9949" s="4" t="s">
        <v>10933</v>
      </c>
    </row>
    <row r="9950" spans="1:24" x14ac:dyDescent="0.35">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x14ac:dyDescent="0.35">
      <c r="A9951" s="4">
        <v>9950</v>
      </c>
      <c r="B9951" s="4" t="s">
        <v>10912</v>
      </c>
      <c r="C9951" s="5">
        <v>41792</v>
      </c>
      <c r="D9951" s="5">
        <v>41794</v>
      </c>
      <c r="E9951" s="4" t="s">
        <v>25</v>
      </c>
      <c r="F9951" s="4" t="s">
        <v>2509</v>
      </c>
      <c r="G9951" s="4" t="s">
        <v>2510</v>
      </c>
      <c r="H9951" s="4" t="s">
        <v>43</v>
      </c>
      <c r="I9951" s="4" t="s">
        <v>29</v>
      </c>
      <c r="J9951" s="4" t="s">
        <v>4376</v>
      </c>
      <c r="K9951" s="4" t="s">
        <v>256</v>
      </c>
      <c r="L9951" s="4" t="s">
        <v>107</v>
      </c>
      <c r="M9951" s="4" t="s">
        <v>4517</v>
      </c>
      <c r="N9951" s="4" t="s">
        <v>73</v>
      </c>
      <c r="O9951" s="4" t="s">
        <v>163</v>
      </c>
      <c r="P9951" s="4" t="s">
        <v>4518</v>
      </c>
      <c r="Q9951" s="4">
        <v>83.97</v>
      </c>
      <c r="R9951" s="4">
        <v>3</v>
      </c>
      <c r="S9951" s="4">
        <v>0</v>
      </c>
      <c r="T9951" s="4">
        <v>27.99</v>
      </c>
      <c r="U9951" s="4">
        <v>15.954299999999993</v>
      </c>
      <c r="V9951" s="4">
        <v>0.18999999999999992</v>
      </c>
      <c r="W9951" s="4">
        <v>2</v>
      </c>
      <c r="X9951" s="4" t="s">
        <v>10933</v>
      </c>
    </row>
    <row r="9952" spans="1:24" x14ac:dyDescent="0.35">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x14ac:dyDescent="0.35">
      <c r="A9953" s="4">
        <v>9952</v>
      </c>
      <c r="B9953" s="4" t="s">
        <v>10912</v>
      </c>
      <c r="C9953" s="5">
        <v>41792</v>
      </c>
      <c r="D9953" s="5">
        <v>41794</v>
      </c>
      <c r="E9953" s="4" t="s">
        <v>25</v>
      </c>
      <c r="F9953" s="4" t="s">
        <v>2509</v>
      </c>
      <c r="G9953" s="4" t="s">
        <v>2510</v>
      </c>
      <c r="H9953" s="4" t="s">
        <v>43</v>
      </c>
      <c r="I9953" s="4" t="s">
        <v>29</v>
      </c>
      <c r="J9953" s="4" t="s">
        <v>4376</v>
      </c>
      <c r="K9953" s="4" t="s">
        <v>256</v>
      </c>
      <c r="L9953" s="4" t="s">
        <v>107</v>
      </c>
      <c r="M9953" s="4" t="s">
        <v>3296</v>
      </c>
      <c r="N9953" s="4" t="s">
        <v>48</v>
      </c>
      <c r="O9953" s="4" t="s">
        <v>77</v>
      </c>
      <c r="P9953" s="4" t="s">
        <v>3297</v>
      </c>
      <c r="Q9953" s="4">
        <v>17.38</v>
      </c>
      <c r="R9953" s="4">
        <v>2</v>
      </c>
      <c r="S9953" s="4">
        <v>0</v>
      </c>
      <c r="T9953" s="4">
        <v>8.69</v>
      </c>
      <c r="U9953" s="4">
        <v>8.69</v>
      </c>
      <c r="V9953" s="4">
        <v>0.5</v>
      </c>
      <c r="W9953" s="4">
        <v>2</v>
      </c>
      <c r="X9953" s="4" t="s">
        <v>10933</v>
      </c>
    </row>
    <row r="9954" spans="1:24" x14ac:dyDescent="0.35">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x14ac:dyDescent="0.35">
      <c r="A9955" s="4">
        <v>9954</v>
      </c>
      <c r="B9955" s="4" t="s">
        <v>10913</v>
      </c>
      <c r="C9955" s="5">
        <v>41257</v>
      </c>
      <c r="D9955" s="5">
        <v>41259</v>
      </c>
      <c r="E9955" s="4" t="s">
        <v>25</v>
      </c>
      <c r="F9955" s="4" t="s">
        <v>6799</v>
      </c>
      <c r="G9955" s="4" t="s">
        <v>6800</v>
      </c>
      <c r="H9955" s="4" t="s">
        <v>43</v>
      </c>
      <c r="I9955" s="4" t="s">
        <v>29</v>
      </c>
      <c r="J9955" s="4" t="s">
        <v>44</v>
      </c>
      <c r="K9955" s="4" t="s">
        <v>45</v>
      </c>
      <c r="L9955" s="4" t="s">
        <v>46</v>
      </c>
      <c r="M9955" s="4" t="s">
        <v>5531</v>
      </c>
      <c r="N9955" s="4" t="s">
        <v>48</v>
      </c>
      <c r="O9955" s="4" t="s">
        <v>92</v>
      </c>
      <c r="P9955" s="4" t="s">
        <v>5532</v>
      </c>
      <c r="Q9955" s="4">
        <v>6.48</v>
      </c>
      <c r="R9955" s="4">
        <v>1</v>
      </c>
      <c r="S9955" s="4">
        <v>0</v>
      </c>
      <c r="T9955" s="4">
        <v>6.48</v>
      </c>
      <c r="U9955" s="4">
        <v>3.1104000000000003</v>
      </c>
      <c r="V9955" s="4">
        <v>0.48000000000000004</v>
      </c>
      <c r="W9955" s="4">
        <v>2</v>
      </c>
      <c r="X9955" s="4" t="s">
        <v>10933</v>
      </c>
    </row>
    <row r="9956" spans="1:24" x14ac:dyDescent="0.35">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x14ac:dyDescent="0.35">
      <c r="A9957" s="4">
        <v>9956</v>
      </c>
      <c r="B9957" s="4" t="s">
        <v>10913</v>
      </c>
      <c r="C9957" s="5">
        <v>41257</v>
      </c>
      <c r="D9957" s="5">
        <v>41259</v>
      </c>
      <c r="E9957" s="4" t="s">
        <v>25</v>
      </c>
      <c r="F9957" s="4" t="s">
        <v>6799</v>
      </c>
      <c r="G9957" s="4" t="s">
        <v>6800</v>
      </c>
      <c r="H9957" s="4" t="s">
        <v>43</v>
      </c>
      <c r="I9957" s="4" t="s">
        <v>29</v>
      </c>
      <c r="J9957" s="4" t="s">
        <v>44</v>
      </c>
      <c r="K9957" s="4" t="s">
        <v>45</v>
      </c>
      <c r="L9957" s="4" t="s">
        <v>46</v>
      </c>
      <c r="M9957" s="4" t="s">
        <v>3819</v>
      </c>
      <c r="N9957" s="4" t="s">
        <v>34</v>
      </c>
      <c r="O9957" s="4" t="s">
        <v>58</v>
      </c>
      <c r="P9957" s="4" t="s">
        <v>3820</v>
      </c>
      <c r="Q9957" s="4">
        <v>273.56799999999998</v>
      </c>
      <c r="R9957" s="4">
        <v>2</v>
      </c>
      <c r="S9957" s="4">
        <v>0.2</v>
      </c>
      <c r="T9957" s="4">
        <v>136.78399999999999</v>
      </c>
      <c r="U9957" s="4">
        <v>10.258800000000008</v>
      </c>
      <c r="V9957" s="4">
        <v>3.7500000000000033E-2</v>
      </c>
      <c r="W9957" s="4">
        <v>2</v>
      </c>
      <c r="X9957" s="4" t="s">
        <v>10933</v>
      </c>
    </row>
    <row r="9958" spans="1:24" x14ac:dyDescent="0.35">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x14ac:dyDescent="0.35">
      <c r="A9959" s="4">
        <v>9958</v>
      </c>
      <c r="B9959" s="4" t="s">
        <v>10914</v>
      </c>
      <c r="C9959" s="5">
        <v>40858</v>
      </c>
      <c r="D9959" s="5">
        <v>40864</v>
      </c>
      <c r="E9959" s="4" t="s">
        <v>52</v>
      </c>
      <c r="F9959" s="4" t="s">
        <v>5339</v>
      </c>
      <c r="G9959" s="4" t="s">
        <v>5340</v>
      </c>
      <c r="H9959" s="4" t="s">
        <v>104</v>
      </c>
      <c r="I9959" s="4" t="s">
        <v>29</v>
      </c>
      <c r="J9959" s="4" t="s">
        <v>1501</v>
      </c>
      <c r="K9959" s="4" t="s">
        <v>269</v>
      </c>
      <c r="L9959" s="4" t="s">
        <v>150</v>
      </c>
      <c r="M9959" s="4" t="s">
        <v>6802</v>
      </c>
      <c r="N9959" s="4" t="s">
        <v>48</v>
      </c>
      <c r="O9959" s="4" t="s">
        <v>92</v>
      </c>
      <c r="P9959" s="4" t="s">
        <v>6803</v>
      </c>
      <c r="Q9959" s="4">
        <v>223.92</v>
      </c>
      <c r="R9959" s="4">
        <v>4</v>
      </c>
      <c r="S9959" s="4">
        <v>0</v>
      </c>
      <c r="T9959" s="4">
        <v>55.98</v>
      </c>
      <c r="U9959" s="4">
        <v>109.7208</v>
      </c>
      <c r="V9959" s="4">
        <v>0.49</v>
      </c>
      <c r="W9959" s="4">
        <v>6</v>
      </c>
      <c r="X9959" s="4" t="s">
        <v>10934</v>
      </c>
    </row>
    <row r="9960" spans="1:24" x14ac:dyDescent="0.35">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x14ac:dyDescent="0.35">
      <c r="A9961" s="4">
        <v>9960</v>
      </c>
      <c r="B9961" s="4" t="s">
        <v>10915</v>
      </c>
      <c r="C9961" s="5">
        <v>41919</v>
      </c>
      <c r="D9961" s="5">
        <v>41924</v>
      </c>
      <c r="E9961" s="4" t="s">
        <v>52</v>
      </c>
      <c r="F9961" s="4" t="s">
        <v>1889</v>
      </c>
      <c r="G9961" s="4" t="s">
        <v>1890</v>
      </c>
      <c r="H9961" s="4" t="s">
        <v>28</v>
      </c>
      <c r="I9961" s="4" t="s">
        <v>29</v>
      </c>
      <c r="J9961" s="4" t="s">
        <v>8028</v>
      </c>
      <c r="K9961" s="4" t="s">
        <v>312</v>
      </c>
      <c r="L9961" s="4" t="s">
        <v>46</v>
      </c>
      <c r="M9961" s="4" t="s">
        <v>7507</v>
      </c>
      <c r="N9961" s="4" t="s">
        <v>48</v>
      </c>
      <c r="O9961" s="4" t="s">
        <v>70</v>
      </c>
      <c r="P9961" s="4" t="s">
        <v>7508</v>
      </c>
      <c r="Q9961" s="4">
        <v>9.3439999999999994</v>
      </c>
      <c r="R9961" s="4">
        <v>2</v>
      </c>
      <c r="S9961" s="4">
        <v>0.2</v>
      </c>
      <c r="T9961" s="4">
        <v>4.6719999999999997</v>
      </c>
      <c r="U9961" s="4">
        <v>1.8687999999999998</v>
      </c>
      <c r="V9961" s="4">
        <v>0.19999999999999998</v>
      </c>
      <c r="W9961" s="4">
        <v>5</v>
      </c>
      <c r="X9961" s="4" t="s">
        <v>10934</v>
      </c>
    </row>
    <row r="9962" spans="1:24" x14ac:dyDescent="0.35">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x14ac:dyDescent="0.35">
      <c r="A9963" s="4">
        <v>9962</v>
      </c>
      <c r="B9963" s="4" t="s">
        <v>10917</v>
      </c>
      <c r="C9963" s="5">
        <v>40987</v>
      </c>
      <c r="D9963" s="5">
        <v>40990</v>
      </c>
      <c r="E9963" s="4" t="s">
        <v>190</v>
      </c>
      <c r="F9963" s="4" t="s">
        <v>3993</v>
      </c>
      <c r="G9963" s="4" t="s">
        <v>3994</v>
      </c>
      <c r="H9963" s="4" t="s">
        <v>104</v>
      </c>
      <c r="I9963" s="4" t="s">
        <v>29</v>
      </c>
      <c r="J9963" s="4" t="s">
        <v>186</v>
      </c>
      <c r="K9963" s="4" t="s">
        <v>106</v>
      </c>
      <c r="L9963" s="4" t="s">
        <v>107</v>
      </c>
      <c r="M9963" s="4" t="s">
        <v>4502</v>
      </c>
      <c r="N9963" s="4" t="s">
        <v>48</v>
      </c>
      <c r="O9963" s="4" t="s">
        <v>92</v>
      </c>
      <c r="P9963" s="4" t="s">
        <v>4503</v>
      </c>
      <c r="Q9963" s="4">
        <v>65.584000000000003</v>
      </c>
      <c r="R9963" s="4">
        <v>2</v>
      </c>
      <c r="S9963" s="4">
        <v>0.2</v>
      </c>
      <c r="T9963" s="4">
        <v>32.792000000000002</v>
      </c>
      <c r="U9963" s="4">
        <v>23.7742</v>
      </c>
      <c r="V9963" s="4">
        <v>0.36249999999999999</v>
      </c>
      <c r="W9963" s="4">
        <v>3</v>
      </c>
      <c r="X9963" s="4" t="s">
        <v>10933</v>
      </c>
    </row>
    <row r="9964" spans="1:24" x14ac:dyDescent="0.35">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x14ac:dyDescent="0.35">
      <c r="A9965" s="4">
        <v>9964</v>
      </c>
      <c r="B9965" s="4" t="s">
        <v>10918</v>
      </c>
      <c r="C9965" s="5">
        <v>41116</v>
      </c>
      <c r="D9965" s="5">
        <v>41116</v>
      </c>
      <c r="E9965" s="4" t="s">
        <v>1292</v>
      </c>
      <c r="F9965" s="4" t="s">
        <v>2011</v>
      </c>
      <c r="G9965" s="4" t="s">
        <v>2012</v>
      </c>
      <c r="H9965" s="4" t="s">
        <v>28</v>
      </c>
      <c r="I9965" s="4" t="s">
        <v>29</v>
      </c>
      <c r="J9965" s="4" t="s">
        <v>148</v>
      </c>
      <c r="K9965" s="4" t="s">
        <v>149</v>
      </c>
      <c r="L9965" s="4" t="s">
        <v>150</v>
      </c>
      <c r="M9965" s="4" t="s">
        <v>3634</v>
      </c>
      <c r="N9965" s="4" t="s">
        <v>48</v>
      </c>
      <c r="O9965" s="4" t="s">
        <v>92</v>
      </c>
      <c r="P9965" s="4" t="s">
        <v>3635</v>
      </c>
      <c r="Q9965" s="4">
        <v>10.368000000000002</v>
      </c>
      <c r="R9965" s="4">
        <v>2</v>
      </c>
      <c r="S9965" s="4">
        <v>0.2</v>
      </c>
      <c r="T9965" s="4">
        <v>5.1840000000000011</v>
      </c>
      <c r="U9965" s="4">
        <v>3.6288</v>
      </c>
      <c r="V9965" s="4">
        <v>0.34999999999999992</v>
      </c>
      <c r="W9965" s="4">
        <v>0</v>
      </c>
      <c r="X9965" s="4" t="s">
        <v>10935</v>
      </c>
    </row>
    <row r="9966" spans="1:24" x14ac:dyDescent="0.35">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x14ac:dyDescent="0.35">
      <c r="A9967" s="4">
        <v>9966</v>
      </c>
      <c r="B9967" s="4" t="s">
        <v>10919</v>
      </c>
      <c r="C9967" s="5">
        <v>41614</v>
      </c>
      <c r="D9967" s="5">
        <v>41619</v>
      </c>
      <c r="E9967" s="4" t="s">
        <v>25</v>
      </c>
      <c r="F9967" s="4" t="s">
        <v>9875</v>
      </c>
      <c r="G9967" s="4" t="s">
        <v>9876</v>
      </c>
      <c r="H9967" s="4" t="s">
        <v>43</v>
      </c>
      <c r="I9967" s="4" t="s">
        <v>29</v>
      </c>
      <c r="J9967" s="4" t="s">
        <v>608</v>
      </c>
      <c r="K9967" s="4" t="s">
        <v>247</v>
      </c>
      <c r="L9967" s="4" t="s">
        <v>150</v>
      </c>
      <c r="M9967" s="4" t="s">
        <v>3187</v>
      </c>
      <c r="N9967" s="4" t="s">
        <v>48</v>
      </c>
      <c r="O9967" s="4" t="s">
        <v>92</v>
      </c>
      <c r="P9967" s="4" t="s">
        <v>188</v>
      </c>
      <c r="Q9967" s="4">
        <v>4.9800000000000004</v>
      </c>
      <c r="R9967" s="4">
        <v>1</v>
      </c>
      <c r="S9967" s="4">
        <v>0</v>
      </c>
      <c r="T9967" s="4">
        <v>4.9800000000000004</v>
      </c>
      <c r="U9967" s="4">
        <v>2.3406000000000002</v>
      </c>
      <c r="V9967" s="4">
        <v>0.47000000000000003</v>
      </c>
      <c r="W9967" s="4">
        <v>5</v>
      </c>
      <c r="X9967" s="4" t="s">
        <v>10934</v>
      </c>
    </row>
    <row r="9968" spans="1:24" x14ac:dyDescent="0.35">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x14ac:dyDescent="0.35">
      <c r="A9969" s="4">
        <v>9968</v>
      </c>
      <c r="B9969" s="4" t="s">
        <v>10920</v>
      </c>
      <c r="C9969" s="5">
        <v>41985</v>
      </c>
      <c r="D9969" s="5">
        <v>41991</v>
      </c>
      <c r="E9969" s="4" t="s">
        <v>52</v>
      </c>
      <c r="F9969" s="4" t="s">
        <v>5083</v>
      </c>
      <c r="G9969" s="4" t="s">
        <v>5084</v>
      </c>
      <c r="H9969" s="4" t="s">
        <v>28</v>
      </c>
      <c r="I9969" s="4" t="s">
        <v>29</v>
      </c>
      <c r="J9969" s="4" t="s">
        <v>2128</v>
      </c>
      <c r="K9969" s="4" t="s">
        <v>790</v>
      </c>
      <c r="L9969" s="4" t="s">
        <v>150</v>
      </c>
      <c r="M9969" s="4" t="s">
        <v>4946</v>
      </c>
      <c r="N9969" s="4" t="s">
        <v>48</v>
      </c>
      <c r="O9969" s="4" t="s">
        <v>77</v>
      </c>
      <c r="P9969" s="4" t="s">
        <v>4947</v>
      </c>
      <c r="Q9969" s="4">
        <v>40.199999999999996</v>
      </c>
      <c r="R9969" s="4">
        <v>5</v>
      </c>
      <c r="S9969" s="4">
        <v>0</v>
      </c>
      <c r="T9969" s="4">
        <v>8.0399999999999991</v>
      </c>
      <c r="U9969" s="4">
        <v>18.089999999999996</v>
      </c>
      <c r="V9969" s="4">
        <v>0.44999999999999996</v>
      </c>
      <c r="W9969" s="4">
        <v>6</v>
      </c>
      <c r="X9969" s="4" t="s">
        <v>10934</v>
      </c>
    </row>
    <row r="9970" spans="1:24" x14ac:dyDescent="0.35">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x14ac:dyDescent="0.35">
      <c r="A9971" s="4">
        <v>9970</v>
      </c>
      <c r="B9971" s="4" t="s">
        <v>10920</v>
      </c>
      <c r="C9971" s="5">
        <v>41985</v>
      </c>
      <c r="D9971" s="5">
        <v>41991</v>
      </c>
      <c r="E9971" s="4" t="s">
        <v>52</v>
      </c>
      <c r="F9971" s="4" t="s">
        <v>5083</v>
      </c>
      <c r="G9971" s="4" t="s">
        <v>5084</v>
      </c>
      <c r="H9971" s="4" t="s">
        <v>28</v>
      </c>
      <c r="I9971" s="4" t="s">
        <v>29</v>
      </c>
      <c r="J9971" s="4" t="s">
        <v>2128</v>
      </c>
      <c r="K9971" s="4" t="s">
        <v>790</v>
      </c>
      <c r="L9971" s="4" t="s">
        <v>150</v>
      </c>
      <c r="M9971" s="4" t="s">
        <v>812</v>
      </c>
      <c r="N9971" s="4" t="s">
        <v>48</v>
      </c>
      <c r="O9971" s="4" t="s">
        <v>80</v>
      </c>
      <c r="P9971" s="4" t="s">
        <v>813</v>
      </c>
      <c r="Q9971" s="4">
        <v>22.75</v>
      </c>
      <c r="R9971" s="4">
        <v>7</v>
      </c>
      <c r="S9971" s="4">
        <v>0</v>
      </c>
      <c r="T9971" s="4">
        <v>3.25</v>
      </c>
      <c r="U9971" s="4">
        <v>6.5974999999999993</v>
      </c>
      <c r="V9971" s="4">
        <v>0.28999999999999998</v>
      </c>
      <c r="W9971" s="4">
        <v>6</v>
      </c>
      <c r="X9971" s="4" t="s">
        <v>10934</v>
      </c>
    </row>
    <row r="9972" spans="1:24" x14ac:dyDescent="0.35">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x14ac:dyDescent="0.35">
      <c r="A9973" s="4">
        <v>9972</v>
      </c>
      <c r="B9973" s="4" t="s">
        <v>10921</v>
      </c>
      <c r="C9973" s="5">
        <v>41088</v>
      </c>
      <c r="D9973" s="5">
        <v>41092</v>
      </c>
      <c r="E9973" s="4" t="s">
        <v>52</v>
      </c>
      <c r="F9973" s="4" t="s">
        <v>764</v>
      </c>
      <c r="G9973" s="4" t="s">
        <v>765</v>
      </c>
      <c r="H9973" s="4" t="s">
        <v>104</v>
      </c>
      <c r="I9973" s="4" t="s">
        <v>29</v>
      </c>
      <c r="J9973" s="4" t="s">
        <v>3794</v>
      </c>
      <c r="K9973" s="4" t="s">
        <v>1274</v>
      </c>
      <c r="L9973" s="4" t="s">
        <v>32</v>
      </c>
      <c r="M9973" s="4" t="s">
        <v>5150</v>
      </c>
      <c r="N9973" s="4" t="s">
        <v>48</v>
      </c>
      <c r="O9973" s="4" t="s">
        <v>70</v>
      </c>
      <c r="P9973" s="4" t="s">
        <v>5151</v>
      </c>
      <c r="Q9973" s="4">
        <v>140.75</v>
      </c>
      <c r="R9973" s="4">
        <v>5</v>
      </c>
      <c r="S9973" s="4">
        <v>0</v>
      </c>
      <c r="T9973" s="4">
        <v>28.15</v>
      </c>
      <c r="U9973" s="4">
        <v>42.22499999999998</v>
      </c>
      <c r="V9973" s="4">
        <v>0.29999999999999988</v>
      </c>
      <c r="W9973" s="4">
        <v>4</v>
      </c>
      <c r="X9973" s="4" t="s">
        <v>10933</v>
      </c>
    </row>
    <row r="9974" spans="1:24" x14ac:dyDescent="0.35">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x14ac:dyDescent="0.35">
      <c r="A9975" s="4">
        <v>9974</v>
      </c>
      <c r="B9975" s="4" t="s">
        <v>10923</v>
      </c>
      <c r="C9975" s="5">
        <v>41615</v>
      </c>
      <c r="D9975" s="5">
        <v>41619</v>
      </c>
      <c r="E9975" s="4" t="s">
        <v>52</v>
      </c>
      <c r="F9975" s="4" t="s">
        <v>3342</v>
      </c>
      <c r="G9975" s="4" t="s">
        <v>3343</v>
      </c>
      <c r="H9975" s="4" t="s">
        <v>104</v>
      </c>
      <c r="I9975" s="4" t="s">
        <v>29</v>
      </c>
      <c r="J9975" s="4" t="s">
        <v>44</v>
      </c>
      <c r="K9975" s="4" t="s">
        <v>45</v>
      </c>
      <c r="L9975" s="4" t="s">
        <v>46</v>
      </c>
      <c r="M9975" s="4" t="s">
        <v>8894</v>
      </c>
      <c r="N9975" s="4" t="s">
        <v>73</v>
      </c>
      <c r="O9975" s="4" t="s">
        <v>74</v>
      </c>
      <c r="P9975" s="4" t="s">
        <v>8895</v>
      </c>
      <c r="Q9975" s="4">
        <v>271.95999999999998</v>
      </c>
      <c r="R9975" s="4">
        <v>5</v>
      </c>
      <c r="S9975" s="4">
        <v>0.2</v>
      </c>
      <c r="T9975" s="4">
        <v>54.391999999999996</v>
      </c>
      <c r="U9975" s="4">
        <v>27.195999999999998</v>
      </c>
      <c r="V9975" s="4">
        <v>0.1</v>
      </c>
      <c r="W9975" s="4">
        <v>4</v>
      </c>
      <c r="X9975" s="4" t="s">
        <v>10933</v>
      </c>
    </row>
    <row r="9976" spans="1:24" x14ac:dyDescent="0.35">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x14ac:dyDescent="0.35">
      <c r="A9977" s="4">
        <v>9976</v>
      </c>
      <c r="B9977" s="4" t="s">
        <v>10923</v>
      </c>
      <c r="C9977" s="5">
        <v>41615</v>
      </c>
      <c r="D9977" s="5">
        <v>41619</v>
      </c>
      <c r="E9977" s="4" t="s">
        <v>52</v>
      </c>
      <c r="F9977" s="4" t="s">
        <v>3342</v>
      </c>
      <c r="G9977" s="4" t="s">
        <v>3343</v>
      </c>
      <c r="H9977" s="4" t="s">
        <v>104</v>
      </c>
      <c r="I9977" s="4" t="s">
        <v>29</v>
      </c>
      <c r="J9977" s="4" t="s">
        <v>44</v>
      </c>
      <c r="K9977" s="4" t="s">
        <v>45</v>
      </c>
      <c r="L9977" s="4" t="s">
        <v>46</v>
      </c>
      <c r="M9977" s="4" t="s">
        <v>2249</v>
      </c>
      <c r="N9977" s="4" t="s">
        <v>48</v>
      </c>
      <c r="O9977" s="4" t="s">
        <v>92</v>
      </c>
      <c r="P9977" s="4" t="s">
        <v>2250</v>
      </c>
      <c r="Q9977" s="4">
        <v>13.36</v>
      </c>
      <c r="R9977" s="4">
        <v>2</v>
      </c>
      <c r="S9977" s="4">
        <v>0</v>
      </c>
      <c r="T9977" s="4">
        <v>6.68</v>
      </c>
      <c r="U9977" s="4">
        <v>6.4127999999999998</v>
      </c>
      <c r="V9977" s="4">
        <v>0.48</v>
      </c>
      <c r="W9977" s="4">
        <v>4</v>
      </c>
      <c r="X9977" s="4" t="s">
        <v>10933</v>
      </c>
    </row>
    <row r="9978" spans="1:24" x14ac:dyDescent="0.35">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x14ac:dyDescent="0.35">
      <c r="A9979" s="4">
        <v>9978</v>
      </c>
      <c r="B9979" s="4" t="s">
        <v>10923</v>
      </c>
      <c r="C9979" s="5">
        <v>41615</v>
      </c>
      <c r="D9979" s="5">
        <v>41619</v>
      </c>
      <c r="E9979" s="4" t="s">
        <v>52</v>
      </c>
      <c r="F9979" s="4" t="s">
        <v>3342</v>
      </c>
      <c r="G9979" s="4" t="s">
        <v>3343</v>
      </c>
      <c r="H9979" s="4" t="s">
        <v>104</v>
      </c>
      <c r="I9979" s="4" t="s">
        <v>29</v>
      </c>
      <c r="J9979" s="4" t="s">
        <v>44</v>
      </c>
      <c r="K9979" s="4" t="s">
        <v>45</v>
      </c>
      <c r="L9979" s="4" t="s">
        <v>46</v>
      </c>
      <c r="M9979" s="4" t="s">
        <v>1917</v>
      </c>
      <c r="N9979" s="4" t="s">
        <v>48</v>
      </c>
      <c r="O9979" s="4" t="s">
        <v>271</v>
      </c>
      <c r="P9979" s="4" t="s">
        <v>1918</v>
      </c>
      <c r="Q9979" s="4">
        <v>13.86</v>
      </c>
      <c r="R9979" s="4">
        <v>7</v>
      </c>
      <c r="S9979" s="4">
        <v>0</v>
      </c>
      <c r="T9979" s="4">
        <v>1.98</v>
      </c>
      <c r="U9979" s="4">
        <v>0</v>
      </c>
      <c r="V9979" s="4">
        <v>0</v>
      </c>
      <c r="W9979" s="4">
        <v>4</v>
      </c>
      <c r="X9979" s="4" t="s">
        <v>10933</v>
      </c>
    </row>
    <row r="9980" spans="1:24" x14ac:dyDescent="0.35">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x14ac:dyDescent="0.35">
      <c r="A9981" s="4">
        <v>9980</v>
      </c>
      <c r="B9981" s="4" t="s">
        <v>10923</v>
      </c>
      <c r="C9981" s="5">
        <v>41615</v>
      </c>
      <c r="D9981" s="5">
        <v>41619</v>
      </c>
      <c r="E9981" s="4" t="s">
        <v>52</v>
      </c>
      <c r="F9981" s="4" t="s">
        <v>3342</v>
      </c>
      <c r="G9981" s="4" t="s">
        <v>3343</v>
      </c>
      <c r="H9981" s="4" t="s">
        <v>104</v>
      </c>
      <c r="I9981" s="4" t="s">
        <v>29</v>
      </c>
      <c r="J9981" s="4" t="s">
        <v>44</v>
      </c>
      <c r="K9981" s="4" t="s">
        <v>45</v>
      </c>
      <c r="L9981" s="4" t="s">
        <v>46</v>
      </c>
      <c r="M9981" s="4" t="s">
        <v>3569</v>
      </c>
      <c r="N9981" s="4" t="s">
        <v>48</v>
      </c>
      <c r="O9981" s="4" t="s">
        <v>77</v>
      </c>
      <c r="P9981" s="4" t="s">
        <v>8590</v>
      </c>
      <c r="Q9981" s="4">
        <v>437.47200000000009</v>
      </c>
      <c r="R9981" s="4">
        <v>14</v>
      </c>
      <c r="S9981" s="4">
        <v>0.2</v>
      </c>
      <c r="T9981" s="4">
        <v>31.248000000000008</v>
      </c>
      <c r="U9981" s="4">
        <v>153.11519999999999</v>
      </c>
      <c r="V9981" s="4">
        <v>0.34999999999999992</v>
      </c>
      <c r="W9981" s="4">
        <v>4</v>
      </c>
      <c r="X9981" s="4" t="s">
        <v>10933</v>
      </c>
    </row>
    <row r="9982" spans="1:24" x14ac:dyDescent="0.35">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x14ac:dyDescent="0.35">
      <c r="A9983" s="4">
        <v>9982</v>
      </c>
      <c r="B9983" s="4" t="s">
        <v>10925</v>
      </c>
      <c r="C9983" s="5">
        <v>41855</v>
      </c>
      <c r="D9983" s="5">
        <v>41858</v>
      </c>
      <c r="E9983" s="4" t="s">
        <v>190</v>
      </c>
      <c r="F9983" s="4" t="s">
        <v>276</v>
      </c>
      <c r="G9983" s="4" t="s">
        <v>277</v>
      </c>
      <c r="H9983" s="4" t="s">
        <v>28</v>
      </c>
      <c r="I9983" s="4" t="s">
        <v>29</v>
      </c>
      <c r="J9983" s="4" t="s">
        <v>748</v>
      </c>
      <c r="K9983" s="4" t="s">
        <v>500</v>
      </c>
      <c r="L9983" s="4" t="s">
        <v>150</v>
      </c>
      <c r="M9983" s="4" t="s">
        <v>2416</v>
      </c>
      <c r="N9983" s="4" t="s">
        <v>48</v>
      </c>
      <c r="O9983" s="4" t="s">
        <v>49</v>
      </c>
      <c r="P9983" s="4" t="s">
        <v>2417</v>
      </c>
      <c r="Q9983" s="4">
        <v>16.520000000000003</v>
      </c>
      <c r="R9983" s="4">
        <v>5</v>
      </c>
      <c r="S9983" s="4">
        <v>0.2</v>
      </c>
      <c r="T9983" s="4">
        <v>3.3040000000000007</v>
      </c>
      <c r="U9983" s="4">
        <v>5.368999999999998</v>
      </c>
      <c r="V9983" s="4">
        <v>0.32499999999999984</v>
      </c>
      <c r="W9983" s="4">
        <v>3</v>
      </c>
      <c r="X9983" s="4" t="s">
        <v>10933</v>
      </c>
    </row>
    <row r="9984" spans="1:24" x14ac:dyDescent="0.35">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x14ac:dyDescent="0.35">
      <c r="A9985" s="4">
        <v>9984</v>
      </c>
      <c r="B9985" s="4" t="s">
        <v>10926</v>
      </c>
      <c r="C9985" s="5">
        <v>41540</v>
      </c>
      <c r="D9985" s="5">
        <v>41546</v>
      </c>
      <c r="E9985" s="4" t="s">
        <v>52</v>
      </c>
      <c r="F9985" s="4" t="s">
        <v>497</v>
      </c>
      <c r="G9985" s="4" t="s">
        <v>498</v>
      </c>
      <c r="H9985" s="4" t="s">
        <v>28</v>
      </c>
      <c r="I9985" s="4" t="s">
        <v>29</v>
      </c>
      <c r="J9985" s="4" t="s">
        <v>6471</v>
      </c>
      <c r="K9985" s="4" t="s">
        <v>240</v>
      </c>
      <c r="L9985" s="4" t="s">
        <v>107</v>
      </c>
      <c r="M9985" s="4" t="s">
        <v>7699</v>
      </c>
      <c r="N9985" s="4" t="s">
        <v>73</v>
      </c>
      <c r="O9985" s="4" t="s">
        <v>74</v>
      </c>
      <c r="P9985" s="4" t="s">
        <v>7700</v>
      </c>
      <c r="Q9985" s="4">
        <v>97.98</v>
      </c>
      <c r="R9985" s="4">
        <v>2</v>
      </c>
      <c r="S9985" s="4">
        <v>0</v>
      </c>
      <c r="T9985" s="4">
        <v>48.99</v>
      </c>
      <c r="U9985" s="4">
        <v>27.434400000000011</v>
      </c>
      <c r="V9985" s="4">
        <v>0.28000000000000008</v>
      </c>
      <c r="W9985" s="4">
        <v>6</v>
      </c>
      <c r="X9985" s="4" t="s">
        <v>10934</v>
      </c>
    </row>
    <row r="9986" spans="1:24" x14ac:dyDescent="0.35">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x14ac:dyDescent="0.35">
      <c r="A9987" s="4">
        <v>9986</v>
      </c>
      <c r="B9987" s="4" t="s">
        <v>10927</v>
      </c>
      <c r="C9987" s="5">
        <v>41046</v>
      </c>
      <c r="D9987" s="5">
        <v>41052</v>
      </c>
      <c r="E9987" s="4" t="s">
        <v>52</v>
      </c>
      <c r="F9987" s="4" t="s">
        <v>1964</v>
      </c>
      <c r="G9987" s="4" t="s">
        <v>1965</v>
      </c>
      <c r="H9987" s="4" t="s">
        <v>28</v>
      </c>
      <c r="I9987" s="4" t="s">
        <v>29</v>
      </c>
      <c r="J9987" s="4" t="s">
        <v>1175</v>
      </c>
      <c r="K9987" s="4" t="s">
        <v>269</v>
      </c>
      <c r="L9987" s="4" t="s">
        <v>150</v>
      </c>
      <c r="M9987" s="4" t="s">
        <v>4827</v>
      </c>
      <c r="N9987" s="4" t="s">
        <v>48</v>
      </c>
      <c r="O9987" s="4" t="s">
        <v>580</v>
      </c>
      <c r="P9987" s="4" t="s">
        <v>4828</v>
      </c>
      <c r="Q9987" s="4">
        <v>55.6</v>
      </c>
      <c r="R9987" s="4">
        <v>4</v>
      </c>
      <c r="S9987" s="4">
        <v>0</v>
      </c>
      <c r="T9987" s="4">
        <v>13.9</v>
      </c>
      <c r="U9987" s="4">
        <v>16.123999999999995</v>
      </c>
      <c r="V9987" s="4">
        <v>0.28999999999999992</v>
      </c>
      <c r="W9987" s="4">
        <v>6</v>
      </c>
      <c r="X9987" s="4" t="s">
        <v>10934</v>
      </c>
    </row>
    <row r="9988" spans="1:24" x14ac:dyDescent="0.35">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x14ac:dyDescent="0.35">
      <c r="A9989" s="4">
        <v>9988</v>
      </c>
      <c r="B9989" s="4" t="s">
        <v>10929</v>
      </c>
      <c r="C9989" s="5">
        <v>41961</v>
      </c>
      <c r="D9989" s="5">
        <v>41965</v>
      </c>
      <c r="E9989" s="4" t="s">
        <v>52</v>
      </c>
      <c r="F9989" s="4" t="s">
        <v>217</v>
      </c>
      <c r="G9989" s="4" t="s">
        <v>218</v>
      </c>
      <c r="H9989" s="4" t="s">
        <v>43</v>
      </c>
      <c r="I9989" s="4" t="s">
        <v>29</v>
      </c>
      <c r="J9989" s="4" t="s">
        <v>7724</v>
      </c>
      <c r="K9989" s="4" t="s">
        <v>1274</v>
      </c>
      <c r="L9989" s="4" t="s">
        <v>32</v>
      </c>
      <c r="M9989" s="4" t="s">
        <v>7003</v>
      </c>
      <c r="N9989" s="4" t="s">
        <v>73</v>
      </c>
      <c r="O9989" s="4" t="s">
        <v>163</v>
      </c>
      <c r="P9989" s="4" t="s">
        <v>7004</v>
      </c>
      <c r="Q9989" s="4">
        <v>79.989999999999995</v>
      </c>
      <c r="R9989" s="4">
        <v>1</v>
      </c>
      <c r="S9989" s="4">
        <v>0</v>
      </c>
      <c r="T9989" s="4">
        <v>79.989999999999995</v>
      </c>
      <c r="U9989" s="4">
        <v>28.796399999999998</v>
      </c>
      <c r="V9989" s="4">
        <v>0.36</v>
      </c>
      <c r="W9989" s="4">
        <v>4</v>
      </c>
      <c r="X9989" s="4" t="s">
        <v>10933</v>
      </c>
    </row>
    <row r="9990" spans="1:24" x14ac:dyDescent="0.35">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x14ac:dyDescent="0.35">
      <c r="A9991" s="4">
        <v>9990</v>
      </c>
      <c r="B9991" s="4" t="s">
        <v>10930</v>
      </c>
      <c r="C9991" s="5">
        <v>40565</v>
      </c>
      <c r="D9991" s="5">
        <v>40567</v>
      </c>
      <c r="E9991" s="4" t="s">
        <v>25</v>
      </c>
      <c r="F9991" s="4" t="s">
        <v>4049</v>
      </c>
      <c r="G9991" s="4" t="s">
        <v>4050</v>
      </c>
      <c r="H9991" s="4" t="s">
        <v>28</v>
      </c>
      <c r="I9991" s="4" t="s">
        <v>29</v>
      </c>
      <c r="J9991" s="4" t="s">
        <v>1421</v>
      </c>
      <c r="K9991" s="4" t="s">
        <v>56</v>
      </c>
      <c r="L9991" s="4" t="s">
        <v>32</v>
      </c>
      <c r="M9991" s="4" t="s">
        <v>4696</v>
      </c>
      <c r="N9991" s="4" t="s">
        <v>34</v>
      </c>
      <c r="O9991" s="4" t="s">
        <v>67</v>
      </c>
      <c r="P9991" s="4" t="s">
        <v>4697</v>
      </c>
      <c r="Q9991" s="4">
        <v>25.248000000000001</v>
      </c>
      <c r="R9991" s="4">
        <v>3</v>
      </c>
      <c r="S9991" s="4">
        <v>0.2</v>
      </c>
      <c r="T9991" s="4">
        <v>8.4160000000000004</v>
      </c>
      <c r="U9991" s="4">
        <v>4.1027999999999993</v>
      </c>
      <c r="V9991" s="4">
        <v>0.16249999999999998</v>
      </c>
      <c r="W9991" s="4">
        <v>2</v>
      </c>
      <c r="X9991" s="4" t="s">
        <v>10933</v>
      </c>
    </row>
    <row r="9992" spans="1:24" x14ac:dyDescent="0.35">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x14ac:dyDescent="0.35">
      <c r="A9993" s="4">
        <v>9992</v>
      </c>
      <c r="B9993" s="4" t="s">
        <v>10931</v>
      </c>
      <c r="C9993" s="5">
        <v>41697</v>
      </c>
      <c r="D9993" s="5">
        <v>41702</v>
      </c>
      <c r="E9993" s="4" t="s">
        <v>52</v>
      </c>
      <c r="F9993" s="4" t="s">
        <v>645</v>
      </c>
      <c r="G9993" s="4" t="s">
        <v>646</v>
      </c>
      <c r="H9993" s="4" t="s">
        <v>28</v>
      </c>
      <c r="I9993" s="4" t="s">
        <v>29</v>
      </c>
      <c r="J9993" s="4" t="s">
        <v>1713</v>
      </c>
      <c r="K9993" s="4" t="s">
        <v>45</v>
      </c>
      <c r="L9993" s="4" t="s">
        <v>46</v>
      </c>
      <c r="M9993" s="4" t="s">
        <v>1193</v>
      </c>
      <c r="N9993" s="4" t="s">
        <v>73</v>
      </c>
      <c r="O9993" s="4" t="s">
        <v>74</v>
      </c>
      <c r="P9993" s="4" t="s">
        <v>1194</v>
      </c>
      <c r="Q9993" s="4">
        <v>258.57600000000002</v>
      </c>
      <c r="R9993" s="4">
        <v>2</v>
      </c>
      <c r="S9993" s="4">
        <v>0.2</v>
      </c>
      <c r="T9993" s="4">
        <v>129.28800000000001</v>
      </c>
      <c r="U9993" s="4">
        <v>19.393200000000007</v>
      </c>
      <c r="V9993" s="4">
        <v>7.5000000000000025E-2</v>
      </c>
      <c r="W9993" s="4">
        <v>5</v>
      </c>
      <c r="X9993" s="4" t="s">
        <v>10934</v>
      </c>
    </row>
    <row r="9994" spans="1:24" x14ac:dyDescent="0.35">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x14ac:dyDescent="0.35">
      <c r="A9995" s="4">
        <v>9994</v>
      </c>
      <c r="B9995" s="4" t="s">
        <v>10932</v>
      </c>
      <c r="C9995" s="5">
        <v>41764</v>
      </c>
      <c r="D9995" s="5">
        <v>41769</v>
      </c>
      <c r="E9995" s="4" t="s">
        <v>25</v>
      </c>
      <c r="F9995" s="4" t="s">
        <v>3527</v>
      </c>
      <c r="G9995" s="4" t="s">
        <v>3528</v>
      </c>
      <c r="H9995" s="4" t="s">
        <v>28</v>
      </c>
      <c r="I9995" s="4" t="s">
        <v>29</v>
      </c>
      <c r="J9995" s="4" t="s">
        <v>3974</v>
      </c>
      <c r="K9995" s="4" t="s">
        <v>45</v>
      </c>
      <c r="L9995" s="4" t="s">
        <v>46</v>
      </c>
      <c r="M9995" s="4" t="s">
        <v>715</v>
      </c>
      <c r="N9995" s="4" t="s">
        <v>48</v>
      </c>
      <c r="O9995" s="4" t="s">
        <v>80</v>
      </c>
      <c r="P9995" s="4" t="s">
        <v>716</v>
      </c>
      <c r="Q9995" s="4">
        <v>243.16</v>
      </c>
      <c r="R9995" s="4">
        <v>2</v>
      </c>
      <c r="S9995" s="4">
        <v>0</v>
      </c>
      <c r="T9995" s="4">
        <v>121.58</v>
      </c>
      <c r="U9995" s="4">
        <v>72.947999999999979</v>
      </c>
      <c r="V9995" s="4">
        <v>0.29999999999999993</v>
      </c>
      <c r="W9995" s="4">
        <v>5</v>
      </c>
      <c r="X9995" s="4" t="s">
        <v>10934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0BCBD-EFD4-4BEB-8169-5A345AB6AF4D}">
  <dimension ref="A1:Z100"/>
  <sheetViews>
    <sheetView topLeftCell="A38" workbookViewId="0">
      <selection activeCell="C52" sqref="C52:D96"/>
    </sheetView>
  </sheetViews>
  <sheetFormatPr defaultRowHeight="14.5" x14ac:dyDescent="0.35"/>
  <cols>
    <col min="1" max="1" width="12.54296875" bestFit="1" customWidth="1"/>
    <col min="2" max="2" width="13.08984375" bestFit="1" customWidth="1"/>
    <col min="3" max="3" width="10.54296875" bestFit="1" customWidth="1"/>
    <col min="4" max="4" width="11.6328125" bestFit="1" customWidth="1"/>
    <col min="5" max="5" width="12.453125" bestFit="1" customWidth="1"/>
    <col min="6" max="6" width="11.6328125" bestFit="1" customWidth="1"/>
    <col min="7" max="7" width="15.6328125" bestFit="1" customWidth="1"/>
    <col min="8" max="8" width="9.08984375" bestFit="1" customWidth="1"/>
    <col min="9" max="9" width="11.1796875" bestFit="1" customWidth="1"/>
    <col min="10" max="10" width="10" bestFit="1" customWidth="1"/>
    <col min="11" max="11" width="7.453125" bestFit="1" customWidth="1"/>
    <col min="12" max="12" width="9.36328125" bestFit="1" customWidth="1"/>
    <col min="13" max="13" width="9.453125" bestFit="1" customWidth="1"/>
    <col min="14" max="14" width="10.36328125" bestFit="1" customWidth="1"/>
    <col min="16" max="16" width="3.26953125" customWidth="1"/>
    <col min="19" max="22" width="13.81640625" bestFit="1" customWidth="1"/>
    <col min="26" max="26" width="255.6328125" bestFit="1" customWidth="1"/>
    <col min="27" max="29" width="13.81640625" bestFit="1" customWidth="1"/>
  </cols>
  <sheetData>
    <row r="1" spans="1:26" x14ac:dyDescent="0.35">
      <c r="C1" s="12" t="s">
        <v>10941</v>
      </c>
      <c r="P1" s="15"/>
    </row>
    <row r="2" spans="1:26" x14ac:dyDescent="0.35">
      <c r="P2" s="15"/>
      <c r="S2" t="s">
        <v>10965</v>
      </c>
      <c r="T2" t="s">
        <v>10966</v>
      </c>
      <c r="U2" t="s">
        <v>10967</v>
      </c>
      <c r="V2" t="s">
        <v>10968</v>
      </c>
      <c r="Z2" t="s">
        <v>10969</v>
      </c>
    </row>
    <row r="3" spans="1:26" x14ac:dyDescent="0.35">
      <c r="A3" t="s">
        <v>10936</v>
      </c>
      <c r="B3" t="s">
        <v>10937</v>
      </c>
      <c r="C3" t="s">
        <v>10938</v>
      </c>
      <c r="D3" t="s">
        <v>10939</v>
      </c>
      <c r="E3" t="s">
        <v>10940</v>
      </c>
      <c r="P3" s="15"/>
      <c r="R3" s="16"/>
      <c r="S3" s="16" t="s">
        <v>10970</v>
      </c>
      <c r="T3" s="16" t="s">
        <v>10971</v>
      </c>
      <c r="U3" s="16" t="s">
        <v>10972</v>
      </c>
      <c r="V3" s="16" t="s">
        <v>10973</v>
      </c>
      <c r="Y3" s="16"/>
      <c r="Z3" s="16" t="s">
        <v>10974</v>
      </c>
    </row>
    <row r="4" spans="1:26" x14ac:dyDescent="0.35">
      <c r="A4" s="8">
        <v>470532.50899999985</v>
      </c>
      <c r="B4" s="9">
        <v>61618.603700000051</v>
      </c>
      <c r="C4" s="10">
        <v>1038</v>
      </c>
      <c r="D4" s="11">
        <v>0.15560894386298552</v>
      </c>
      <c r="E4" s="10">
        <v>7979</v>
      </c>
      <c r="P4" s="15"/>
    </row>
    <row r="5" spans="1:26" x14ac:dyDescent="0.35">
      <c r="P5" s="15"/>
      <c r="R5" s="12"/>
      <c r="S5" s="17" t="str">
        <f>GETPIVOTDATA("[Measures].[Revenue YoY]",$S$2)</f>
        <v>vs 2011 ▼ 2.8%</v>
      </c>
      <c r="T5" s="18" t="str">
        <f>GETPIVOTDATA("[Measures].[Quantity YoY]",$S$2)</f>
        <v>vs 2011 ▲ 5.2%</v>
      </c>
      <c r="U5" s="18" t="str">
        <f>GETPIVOTDATA("[Measures].[Orders YoY]",$S$2)</f>
        <v>vs 2011 ▲ 7.1%</v>
      </c>
      <c r="V5" s="18" t="str">
        <f>GETPIVOTDATA("[Measures].[Discount YoY]",$S$2)</f>
        <v>vs 2011 ▼ 1.7%</v>
      </c>
    </row>
    <row r="6" spans="1:26" x14ac:dyDescent="0.35">
      <c r="A6" s="8"/>
      <c r="B6" s="9"/>
      <c r="C6" s="10"/>
      <c r="D6" s="11"/>
      <c r="E6" s="10"/>
      <c r="P6" s="15"/>
    </row>
    <row r="7" spans="1:26" x14ac:dyDescent="0.35">
      <c r="B7" s="12" t="s">
        <v>10942</v>
      </c>
      <c r="P7" s="15"/>
    </row>
    <row r="8" spans="1:26" x14ac:dyDescent="0.35">
      <c r="A8" s="12" t="s">
        <v>10957</v>
      </c>
      <c r="E8" s="12" t="s">
        <v>10958</v>
      </c>
      <c r="I8" s="12" t="s">
        <v>17</v>
      </c>
      <c r="M8" s="12" t="s">
        <v>18</v>
      </c>
      <c r="P8" s="15"/>
    </row>
    <row r="9" spans="1:26" x14ac:dyDescent="0.35">
      <c r="A9" s="13" t="s">
        <v>10944</v>
      </c>
      <c r="B9" t="s">
        <v>10936</v>
      </c>
      <c r="E9" s="13" t="s">
        <v>10944</v>
      </c>
      <c r="F9" t="s">
        <v>10938</v>
      </c>
      <c r="I9" s="13" t="s">
        <v>10944</v>
      </c>
      <c r="J9" t="s">
        <v>10940</v>
      </c>
      <c r="M9" s="13" t="s">
        <v>10944</v>
      </c>
      <c r="N9" t="s">
        <v>10939</v>
      </c>
      <c r="P9" s="15"/>
    </row>
    <row r="10" spans="1:26" x14ac:dyDescent="0.35">
      <c r="A10" s="14" t="s">
        <v>10945</v>
      </c>
      <c r="B10" s="8">
        <v>18174.075599999993</v>
      </c>
      <c r="E10" s="14" t="s">
        <v>10945</v>
      </c>
      <c r="F10">
        <v>29</v>
      </c>
      <c r="I10" s="14" t="s">
        <v>10945</v>
      </c>
      <c r="J10">
        <v>236</v>
      </c>
      <c r="M10" s="14" t="s">
        <v>10945</v>
      </c>
      <c r="N10">
        <v>0.17793103448275863</v>
      </c>
      <c r="P10" s="15"/>
      <c r="V10" s="16"/>
      <c r="W10" s="16"/>
      <c r="X10" s="16"/>
      <c r="Y10" s="16"/>
    </row>
    <row r="11" spans="1:26" x14ac:dyDescent="0.35">
      <c r="A11" s="14" t="s">
        <v>10946</v>
      </c>
      <c r="B11" s="8">
        <v>12210.867</v>
      </c>
      <c r="E11" s="14" t="s">
        <v>10946</v>
      </c>
      <c r="F11">
        <v>38</v>
      </c>
      <c r="I11" s="14" t="s">
        <v>10946</v>
      </c>
      <c r="J11">
        <v>248</v>
      </c>
      <c r="M11" s="14" t="s">
        <v>10946</v>
      </c>
      <c r="N11">
        <v>0.1298507462686567</v>
      </c>
      <c r="P11" s="15"/>
    </row>
    <row r="12" spans="1:26" x14ac:dyDescent="0.35">
      <c r="A12" s="14" t="s">
        <v>10947</v>
      </c>
      <c r="B12" s="8">
        <v>38466.795999999988</v>
      </c>
      <c r="E12" s="14" t="s">
        <v>10947</v>
      </c>
      <c r="F12">
        <v>77</v>
      </c>
      <c r="I12" s="14" t="s">
        <v>10947</v>
      </c>
      <c r="J12">
        <v>506</v>
      </c>
      <c r="M12" s="14" t="s">
        <v>10947</v>
      </c>
      <c r="N12">
        <v>0.14029629629629617</v>
      </c>
      <c r="P12" s="15"/>
    </row>
    <row r="13" spans="1:26" x14ac:dyDescent="0.35">
      <c r="A13" s="14" t="s">
        <v>10948</v>
      </c>
      <c r="B13" s="8">
        <v>34195.208499999993</v>
      </c>
      <c r="E13" s="14" t="s">
        <v>10948</v>
      </c>
      <c r="F13">
        <v>72</v>
      </c>
      <c r="I13" s="14" t="s">
        <v>10948</v>
      </c>
      <c r="J13">
        <v>543</v>
      </c>
      <c r="M13" s="14" t="s">
        <v>10948</v>
      </c>
      <c r="N13">
        <v>0.17593749999999986</v>
      </c>
      <c r="P13" s="15"/>
    </row>
    <row r="14" spans="1:26" x14ac:dyDescent="0.35">
      <c r="A14" s="14" t="s">
        <v>10943</v>
      </c>
      <c r="B14" s="8">
        <v>30131.686499999996</v>
      </c>
      <c r="E14" s="14" t="s">
        <v>10943</v>
      </c>
      <c r="F14">
        <v>74</v>
      </c>
      <c r="I14" s="14" t="s">
        <v>10943</v>
      </c>
      <c r="J14">
        <v>575</v>
      </c>
      <c r="M14" s="14" t="s">
        <v>10943</v>
      </c>
      <c r="N14">
        <v>0.16609589041095876</v>
      </c>
      <c r="P14" s="15"/>
    </row>
    <row r="15" spans="1:26" x14ac:dyDescent="0.35">
      <c r="A15" s="14" t="s">
        <v>10949</v>
      </c>
      <c r="B15" s="8">
        <v>24797.292000000001</v>
      </c>
      <c r="E15" s="14" t="s">
        <v>10949</v>
      </c>
      <c r="F15">
        <v>68</v>
      </c>
      <c r="I15" s="14" t="s">
        <v>10949</v>
      </c>
      <c r="J15">
        <v>486</v>
      </c>
      <c r="M15" s="14" t="s">
        <v>10949</v>
      </c>
      <c r="N15">
        <v>0.17246376811594188</v>
      </c>
      <c r="P15" s="15"/>
    </row>
    <row r="16" spans="1:26" x14ac:dyDescent="0.35">
      <c r="A16" s="14" t="s">
        <v>10950</v>
      </c>
      <c r="B16" s="8">
        <v>28765.324999999993</v>
      </c>
      <c r="E16" s="14" t="s">
        <v>10950</v>
      </c>
      <c r="F16">
        <v>66</v>
      </c>
      <c r="I16" s="14" t="s">
        <v>10950</v>
      </c>
      <c r="J16">
        <v>557</v>
      </c>
      <c r="M16" s="14" t="s">
        <v>10950</v>
      </c>
      <c r="N16">
        <v>0.17035714285714271</v>
      </c>
      <c r="P16" s="15"/>
    </row>
    <row r="17" spans="1:16" x14ac:dyDescent="0.35">
      <c r="A17" s="14" t="s">
        <v>10951</v>
      </c>
      <c r="B17" s="8">
        <v>36898.33219999999</v>
      </c>
      <c r="E17" s="14" t="s">
        <v>10951</v>
      </c>
      <c r="F17">
        <v>68</v>
      </c>
      <c r="I17" s="14" t="s">
        <v>10951</v>
      </c>
      <c r="J17">
        <v>598</v>
      </c>
      <c r="M17" s="14" t="s">
        <v>10951</v>
      </c>
      <c r="N17">
        <v>0.1564150943396225</v>
      </c>
      <c r="P17" s="15"/>
    </row>
    <row r="18" spans="1:16" x14ac:dyDescent="0.35">
      <c r="A18" s="14" t="s">
        <v>10952</v>
      </c>
      <c r="B18" s="8">
        <v>64595.918000000042</v>
      </c>
      <c r="E18" s="14" t="s">
        <v>10952</v>
      </c>
      <c r="F18">
        <v>140</v>
      </c>
      <c r="I18" s="14" t="s">
        <v>10952</v>
      </c>
      <c r="J18">
        <v>1086</v>
      </c>
      <c r="M18" s="14" t="s">
        <v>10952</v>
      </c>
      <c r="N18">
        <v>0.14095563139931755</v>
      </c>
      <c r="P18" s="15"/>
    </row>
    <row r="19" spans="1:16" x14ac:dyDescent="0.35">
      <c r="A19" s="14" t="s">
        <v>10953</v>
      </c>
      <c r="B19" s="8">
        <v>31404.923500000012</v>
      </c>
      <c r="E19" s="14" t="s">
        <v>10953</v>
      </c>
      <c r="F19">
        <v>87</v>
      </c>
      <c r="I19" s="14" t="s">
        <v>10953</v>
      </c>
      <c r="J19">
        <v>631</v>
      </c>
      <c r="M19" s="14" t="s">
        <v>10953</v>
      </c>
      <c r="N19">
        <v>0.16234939759036132</v>
      </c>
      <c r="P19" s="15"/>
    </row>
    <row r="20" spans="1:16" x14ac:dyDescent="0.35">
      <c r="A20" s="14" t="s">
        <v>10954</v>
      </c>
      <c r="B20" s="8">
        <v>75972.563500000047</v>
      </c>
      <c r="E20" s="14" t="s">
        <v>10954</v>
      </c>
      <c r="F20">
        <v>158</v>
      </c>
      <c r="I20" s="14" t="s">
        <v>10954</v>
      </c>
      <c r="J20">
        <v>1310</v>
      </c>
      <c r="M20" s="14" t="s">
        <v>10954</v>
      </c>
      <c r="N20">
        <v>0.16231481481481502</v>
      </c>
      <c r="P20" s="15"/>
    </row>
    <row r="21" spans="1:16" x14ac:dyDescent="0.35">
      <c r="A21" s="14" t="s">
        <v>10955</v>
      </c>
      <c r="B21" s="8">
        <v>74919.521200000076</v>
      </c>
      <c r="E21" s="14" t="s">
        <v>10955</v>
      </c>
      <c r="F21">
        <v>161</v>
      </c>
      <c r="I21" s="14" t="s">
        <v>10955</v>
      </c>
      <c r="J21">
        <v>1203</v>
      </c>
      <c r="M21" s="14" t="s">
        <v>10955</v>
      </c>
      <c r="N21">
        <v>0.13724683544303809</v>
      </c>
      <c r="P21" s="15"/>
    </row>
    <row r="22" spans="1:16" x14ac:dyDescent="0.35">
      <c r="P22" s="15"/>
    </row>
    <row r="23" spans="1:16" x14ac:dyDescent="0.35">
      <c r="A23" s="15"/>
      <c r="B23" s="15"/>
      <c r="C23" s="15"/>
      <c r="D23" s="15"/>
      <c r="E23" s="15"/>
      <c r="F23" s="15"/>
      <c r="G23" s="15"/>
      <c r="H23" s="15"/>
      <c r="I23" s="15"/>
      <c r="J23" s="15"/>
      <c r="K23" s="15"/>
      <c r="L23" s="15"/>
      <c r="M23" s="15"/>
      <c r="N23" s="15"/>
      <c r="O23" s="15"/>
      <c r="P23" s="15"/>
    </row>
    <row r="24" spans="1:16" x14ac:dyDescent="0.35">
      <c r="P24" s="15"/>
    </row>
    <row r="25" spans="1:16" x14ac:dyDescent="0.35">
      <c r="F25" s="12" t="s">
        <v>10959</v>
      </c>
    </row>
    <row r="26" spans="1:16" x14ac:dyDescent="0.35">
      <c r="D26" s="12"/>
    </row>
    <row r="27" spans="1:16" x14ac:dyDescent="0.35">
      <c r="A27" s="12" t="s">
        <v>10957</v>
      </c>
    </row>
    <row r="28" spans="1:16" x14ac:dyDescent="0.35">
      <c r="A28" s="13" t="s">
        <v>10944</v>
      </c>
      <c r="B28" t="s">
        <v>10936</v>
      </c>
      <c r="C28" t="s">
        <v>10956</v>
      </c>
    </row>
    <row r="29" spans="1:16" x14ac:dyDescent="0.35">
      <c r="A29" s="14" t="s">
        <v>10945</v>
      </c>
      <c r="B29" s="8">
        <v>18174.075599999993</v>
      </c>
      <c r="C29">
        <v>13946.228999999996</v>
      </c>
    </row>
    <row r="30" spans="1:16" x14ac:dyDescent="0.35">
      <c r="A30" s="14" t="s">
        <v>10946</v>
      </c>
      <c r="B30" s="8">
        <v>12210.867</v>
      </c>
      <c r="C30">
        <v>4810.558</v>
      </c>
    </row>
    <row r="31" spans="1:16" x14ac:dyDescent="0.35">
      <c r="A31" s="14" t="s">
        <v>10947</v>
      </c>
      <c r="B31" s="8">
        <v>38466.795999999988</v>
      </c>
      <c r="C31">
        <v>55691.009000000027</v>
      </c>
    </row>
    <row r="32" spans="1:16" x14ac:dyDescent="0.35">
      <c r="A32" s="14" t="s">
        <v>10948</v>
      </c>
      <c r="B32" s="8">
        <v>34195.208499999993</v>
      </c>
      <c r="C32">
        <v>28295.344999999994</v>
      </c>
    </row>
    <row r="33" spans="1:5" x14ac:dyDescent="0.35">
      <c r="A33" s="14" t="s">
        <v>10943</v>
      </c>
      <c r="B33" s="8">
        <v>30131.686499999996</v>
      </c>
      <c r="C33">
        <v>23648.287000000004</v>
      </c>
    </row>
    <row r="34" spans="1:5" x14ac:dyDescent="0.35">
      <c r="A34" s="14" t="s">
        <v>10949</v>
      </c>
      <c r="B34" s="8">
        <v>24797.292000000001</v>
      </c>
      <c r="C34">
        <v>34595.127600000036</v>
      </c>
    </row>
    <row r="35" spans="1:5" x14ac:dyDescent="0.35">
      <c r="A35" s="14" t="s">
        <v>10950</v>
      </c>
      <c r="B35" s="8">
        <v>28765.324999999993</v>
      </c>
      <c r="C35">
        <v>33946.392999999996</v>
      </c>
    </row>
    <row r="36" spans="1:5" x14ac:dyDescent="0.35">
      <c r="A36" s="14" t="s">
        <v>10951</v>
      </c>
      <c r="B36" s="8">
        <v>36898.33219999999</v>
      </c>
      <c r="C36">
        <v>27909.468499999992</v>
      </c>
    </row>
    <row r="37" spans="1:5" x14ac:dyDescent="0.35">
      <c r="A37" s="14" t="s">
        <v>10952</v>
      </c>
      <c r="B37" s="8">
        <v>64595.918000000042</v>
      </c>
      <c r="C37">
        <v>81777.350799999971</v>
      </c>
    </row>
    <row r="38" spans="1:5" x14ac:dyDescent="0.35">
      <c r="A38" s="14" t="s">
        <v>10953</v>
      </c>
      <c r="B38" s="8">
        <v>31404.923500000012</v>
      </c>
      <c r="C38">
        <v>31453.392999999989</v>
      </c>
    </row>
    <row r="39" spans="1:5" x14ac:dyDescent="0.35">
      <c r="A39" s="14" t="s">
        <v>10954</v>
      </c>
      <c r="B39" s="8">
        <v>75972.563500000047</v>
      </c>
      <c r="C39">
        <v>78628.71669999999</v>
      </c>
    </row>
    <row r="40" spans="1:5" x14ac:dyDescent="0.35">
      <c r="A40" s="14" t="s">
        <v>10955</v>
      </c>
      <c r="B40" s="8">
        <v>74919.521200000076</v>
      </c>
      <c r="C40">
        <v>69545.62049999999</v>
      </c>
    </row>
    <row r="43" spans="1:5" x14ac:dyDescent="0.35">
      <c r="A43" s="12" t="s">
        <v>10960</v>
      </c>
      <c r="D43" s="12" t="s">
        <v>10961</v>
      </c>
    </row>
    <row r="44" spans="1:5" x14ac:dyDescent="0.35">
      <c r="A44" s="13" t="s">
        <v>10944</v>
      </c>
      <c r="B44" t="s">
        <v>10936</v>
      </c>
      <c r="D44" s="13" t="s">
        <v>10944</v>
      </c>
      <c r="E44" t="s">
        <v>10936</v>
      </c>
    </row>
    <row r="45" spans="1:5" x14ac:dyDescent="0.35">
      <c r="A45" s="14" t="s">
        <v>48</v>
      </c>
      <c r="B45" s="8">
        <v>137233.46299999976</v>
      </c>
      <c r="D45" s="14" t="s">
        <v>104</v>
      </c>
      <c r="E45" s="8">
        <v>75239.268800000005</v>
      </c>
    </row>
    <row r="46" spans="1:5" x14ac:dyDescent="0.35">
      <c r="A46" s="14" t="s">
        <v>73</v>
      </c>
      <c r="B46" s="8">
        <v>162780.80899999989</v>
      </c>
      <c r="D46" s="14" t="s">
        <v>43</v>
      </c>
      <c r="E46" s="8">
        <v>128757.30689999994</v>
      </c>
    </row>
    <row r="47" spans="1:5" x14ac:dyDescent="0.35">
      <c r="A47" s="14" t="s">
        <v>34</v>
      </c>
      <c r="B47" s="8">
        <v>170518.23700000011</v>
      </c>
      <c r="D47" s="14" t="s">
        <v>28</v>
      </c>
      <c r="E47" s="8">
        <v>266535.93329999992</v>
      </c>
    </row>
    <row r="49" spans="1:9" x14ac:dyDescent="0.35">
      <c r="A49" s="12" t="s">
        <v>10962</v>
      </c>
    </row>
    <row r="50" spans="1:9" x14ac:dyDescent="0.35">
      <c r="A50" s="12" t="s">
        <v>10963</v>
      </c>
      <c r="F50" s="12" t="s">
        <v>10963</v>
      </c>
    </row>
    <row r="51" spans="1:9" x14ac:dyDescent="0.35">
      <c r="A51" s="13" t="s">
        <v>10944</v>
      </c>
      <c r="B51" t="s">
        <v>10936</v>
      </c>
      <c r="D51" s="8"/>
      <c r="F51" s="13" t="s">
        <v>10936</v>
      </c>
      <c r="G51" s="13" t="s">
        <v>10964</v>
      </c>
    </row>
    <row r="52" spans="1:9" x14ac:dyDescent="0.35">
      <c r="A52" s="14" t="s">
        <v>45</v>
      </c>
      <c r="B52" s="8">
        <v>88443.84450000005</v>
      </c>
      <c r="C52" t="str">
        <f>A52</f>
        <v>California</v>
      </c>
      <c r="D52" s="8">
        <f>B52</f>
        <v>88443.84450000005</v>
      </c>
      <c r="F52" s="13" t="s">
        <v>10944</v>
      </c>
      <c r="G52" t="s">
        <v>28</v>
      </c>
      <c r="H52" t="s">
        <v>43</v>
      </c>
      <c r="I52" t="s">
        <v>104</v>
      </c>
    </row>
    <row r="53" spans="1:9" x14ac:dyDescent="0.35">
      <c r="A53" s="14" t="s">
        <v>269</v>
      </c>
      <c r="B53" s="8">
        <v>80320.686999999991</v>
      </c>
      <c r="C53" t="str">
        <f t="shared" ref="C53:C64" si="0">A53</f>
        <v>New York</v>
      </c>
      <c r="D53" s="8">
        <f t="shared" ref="D53:D100" si="1">B53</f>
        <v>80320.686999999991</v>
      </c>
      <c r="F53" s="14" t="s">
        <v>32</v>
      </c>
      <c r="G53" s="8">
        <v>49206.226499999982</v>
      </c>
      <c r="H53" s="8">
        <v>18107.330000000005</v>
      </c>
      <c r="I53" s="8">
        <v>4046.4240000000009</v>
      </c>
    </row>
    <row r="54" spans="1:9" x14ac:dyDescent="0.35">
      <c r="A54" s="14" t="s">
        <v>106</v>
      </c>
      <c r="B54" s="8">
        <v>34454.959000000003</v>
      </c>
      <c r="C54" t="str">
        <f t="shared" si="0"/>
        <v>Texas</v>
      </c>
      <c r="D54" s="8">
        <f t="shared" si="1"/>
        <v>34454.959000000003</v>
      </c>
      <c r="F54" s="14" t="s">
        <v>107</v>
      </c>
      <c r="G54" s="8">
        <v>49662.257799999992</v>
      </c>
      <c r="H54" s="8">
        <v>29079.723400000006</v>
      </c>
      <c r="I54" s="8">
        <v>24132.240799999992</v>
      </c>
    </row>
    <row r="55" spans="1:9" x14ac:dyDescent="0.35">
      <c r="A55" s="14" t="s">
        <v>98</v>
      </c>
      <c r="B55" s="8">
        <v>23415.513999999996</v>
      </c>
      <c r="C55" t="str">
        <f t="shared" si="0"/>
        <v>Washington</v>
      </c>
      <c r="D55" s="8">
        <f t="shared" si="1"/>
        <v>23415.513999999996</v>
      </c>
      <c r="F55" s="14" t="s">
        <v>46</v>
      </c>
      <c r="G55" s="8">
        <v>82634.190999999992</v>
      </c>
      <c r="H55" s="8">
        <v>36853.206499999993</v>
      </c>
      <c r="I55" s="8">
        <v>20478.851999999999</v>
      </c>
    </row>
    <row r="56" spans="1:9" x14ac:dyDescent="0.35">
      <c r="A56" s="14" t="s">
        <v>149</v>
      </c>
      <c r="B56" s="8">
        <v>20510.815999999995</v>
      </c>
      <c r="C56" t="str">
        <f t="shared" si="0"/>
        <v>Pennsylvania</v>
      </c>
      <c r="D56" s="8">
        <f t="shared" si="1"/>
        <v>20510.815999999995</v>
      </c>
      <c r="F56" s="14" t="s">
        <v>150</v>
      </c>
      <c r="G56" s="8">
        <v>85033.257999999958</v>
      </c>
      <c r="H56" s="8">
        <v>44717.047000000028</v>
      </c>
      <c r="I56" s="8">
        <v>26581.752000000004</v>
      </c>
    </row>
    <row r="57" spans="1:9" x14ac:dyDescent="0.35">
      <c r="A57" s="14" t="s">
        <v>213</v>
      </c>
      <c r="B57" s="8">
        <v>18578.063999999991</v>
      </c>
      <c r="C57" t="str">
        <f t="shared" si="0"/>
        <v>Illinois</v>
      </c>
      <c r="D57" s="8">
        <f t="shared" si="1"/>
        <v>18578.063999999991</v>
      </c>
    </row>
    <row r="58" spans="1:9" x14ac:dyDescent="0.35">
      <c r="A58" s="14" t="s">
        <v>240</v>
      </c>
      <c r="B58" s="8">
        <v>16843.678999999993</v>
      </c>
      <c r="C58" t="str">
        <f t="shared" si="0"/>
        <v>Michigan</v>
      </c>
      <c r="D58" s="8">
        <f t="shared" si="1"/>
        <v>16843.678999999993</v>
      </c>
    </row>
    <row r="59" spans="1:9" x14ac:dyDescent="0.35">
      <c r="A59" s="14" t="s">
        <v>500</v>
      </c>
      <c r="B59" s="8">
        <v>16110.426000000007</v>
      </c>
      <c r="C59" t="str">
        <f t="shared" si="0"/>
        <v>Ohio</v>
      </c>
      <c r="D59" s="8">
        <f t="shared" si="1"/>
        <v>16110.426000000007</v>
      </c>
    </row>
    <row r="60" spans="1:9" x14ac:dyDescent="0.35">
      <c r="A60" s="14" t="s">
        <v>56</v>
      </c>
      <c r="B60" s="8">
        <v>15177.448500000002</v>
      </c>
      <c r="C60" t="str">
        <f t="shared" si="0"/>
        <v>Florida</v>
      </c>
      <c r="D60" s="8">
        <f t="shared" si="1"/>
        <v>15177.448500000002</v>
      </c>
    </row>
    <row r="61" spans="1:9" x14ac:dyDescent="0.35">
      <c r="A61" s="14" t="s">
        <v>1274</v>
      </c>
      <c r="B61" s="8">
        <v>11338.049999999996</v>
      </c>
      <c r="C61" t="str">
        <f t="shared" si="0"/>
        <v>Georgia</v>
      </c>
      <c r="D61" s="8">
        <f t="shared" si="1"/>
        <v>11338.049999999996</v>
      </c>
    </row>
    <row r="62" spans="1:9" x14ac:dyDescent="0.35">
      <c r="A62" s="14" t="s">
        <v>321</v>
      </c>
      <c r="B62" s="8">
        <v>10543.419999999998</v>
      </c>
      <c r="C62" t="str">
        <f t="shared" si="0"/>
        <v>Virginia</v>
      </c>
      <c r="D62" s="8">
        <f t="shared" si="1"/>
        <v>10543.419999999998</v>
      </c>
    </row>
    <row r="63" spans="1:9" x14ac:dyDescent="0.35">
      <c r="A63" s="14" t="s">
        <v>312</v>
      </c>
      <c r="B63" s="8">
        <v>9611.2100000000046</v>
      </c>
      <c r="C63" t="str">
        <f t="shared" si="0"/>
        <v>Arizona</v>
      </c>
      <c r="D63" s="8">
        <f t="shared" si="1"/>
        <v>9611.2100000000046</v>
      </c>
    </row>
    <row r="64" spans="1:9" x14ac:dyDescent="0.35">
      <c r="A64" s="14" t="s">
        <v>90</v>
      </c>
      <c r="B64" s="8">
        <v>8558.2979999999989</v>
      </c>
      <c r="C64" t="str">
        <f t="shared" si="0"/>
        <v>North Carolina</v>
      </c>
      <c r="D64" s="8">
        <f t="shared" si="1"/>
        <v>8558.2979999999989</v>
      </c>
    </row>
    <row r="65" spans="1:4" x14ac:dyDescent="0.35">
      <c r="A65" s="14" t="s">
        <v>337</v>
      </c>
      <c r="B65" s="8">
        <v>8366.0439999999999</v>
      </c>
      <c r="C65" t="str">
        <f t="shared" ref="C65:C100" si="2">A65</f>
        <v>Tennessee</v>
      </c>
      <c r="D65" s="8">
        <f t="shared" si="1"/>
        <v>8366.0439999999999</v>
      </c>
    </row>
    <row r="66" spans="1:4" x14ac:dyDescent="0.35">
      <c r="A66" s="14" t="s">
        <v>116</v>
      </c>
      <c r="B66" s="8">
        <v>8361.81</v>
      </c>
      <c r="C66" t="str">
        <f t="shared" si="2"/>
        <v>Wisconsin</v>
      </c>
      <c r="D66" s="8">
        <f t="shared" si="1"/>
        <v>8361.81</v>
      </c>
    </row>
    <row r="67" spans="1:4" x14ac:dyDescent="0.35">
      <c r="A67" s="14" t="s">
        <v>2737</v>
      </c>
      <c r="B67" s="8">
        <v>7843.1099999999988</v>
      </c>
      <c r="C67" t="str">
        <f t="shared" si="2"/>
        <v>Maryland</v>
      </c>
      <c r="D67" s="8">
        <f t="shared" si="1"/>
        <v>7843.1099999999988</v>
      </c>
    </row>
    <row r="68" spans="1:4" x14ac:dyDescent="0.35">
      <c r="A68" s="14" t="s">
        <v>31</v>
      </c>
      <c r="B68" s="8">
        <v>7673.5600000000013</v>
      </c>
      <c r="C68" t="str">
        <f t="shared" si="2"/>
        <v>Kentucky</v>
      </c>
      <c r="D68" s="8">
        <f t="shared" si="1"/>
        <v>7673.5600000000013</v>
      </c>
    </row>
    <row r="69" spans="1:4" x14ac:dyDescent="0.35">
      <c r="A69" s="14" t="s">
        <v>598</v>
      </c>
      <c r="B69" s="8">
        <v>6985.2100000000009</v>
      </c>
      <c r="C69" t="str">
        <f t="shared" si="2"/>
        <v>Missouri</v>
      </c>
      <c r="D69" s="8">
        <f t="shared" si="1"/>
        <v>6985.2100000000009</v>
      </c>
    </row>
    <row r="70" spans="1:4" x14ac:dyDescent="0.35">
      <c r="A70" s="14" t="s">
        <v>256</v>
      </c>
      <c r="B70" s="8">
        <v>6640.3200000000006</v>
      </c>
      <c r="C70" t="str">
        <f t="shared" si="2"/>
        <v>Indiana</v>
      </c>
      <c r="D70" s="8">
        <f t="shared" si="1"/>
        <v>6640.3200000000006</v>
      </c>
    </row>
    <row r="71" spans="1:4" x14ac:dyDescent="0.35">
      <c r="A71" s="14" t="s">
        <v>1247</v>
      </c>
      <c r="B71" s="8">
        <v>6625.9879999999985</v>
      </c>
      <c r="C71" t="str">
        <f t="shared" si="2"/>
        <v>Massachusetts</v>
      </c>
      <c r="D71" s="8">
        <f t="shared" si="1"/>
        <v>6625.9879999999985</v>
      </c>
    </row>
    <row r="72" spans="1:4" x14ac:dyDescent="0.35">
      <c r="A72" s="14" t="s">
        <v>247</v>
      </c>
      <c r="B72" s="8">
        <v>6190.3360000000002</v>
      </c>
      <c r="C72" t="str">
        <f t="shared" si="2"/>
        <v>Delaware</v>
      </c>
      <c r="D72" s="8">
        <f t="shared" si="1"/>
        <v>6190.3360000000002</v>
      </c>
    </row>
    <row r="73" spans="1:4" x14ac:dyDescent="0.35">
      <c r="A73" s="14" t="s">
        <v>231</v>
      </c>
      <c r="B73" s="8">
        <v>5724.1900000000005</v>
      </c>
      <c r="C73" t="str">
        <f t="shared" si="2"/>
        <v>Minnesota</v>
      </c>
      <c r="D73" s="8">
        <f t="shared" si="1"/>
        <v>5724.1900000000005</v>
      </c>
    </row>
    <row r="74" spans="1:4" x14ac:dyDescent="0.35">
      <c r="A74" s="14" t="s">
        <v>5205</v>
      </c>
      <c r="B74" s="8">
        <v>5120.0999999999995</v>
      </c>
      <c r="C74" t="str">
        <f t="shared" si="2"/>
        <v>Vermont</v>
      </c>
      <c r="D74" s="8">
        <f t="shared" si="1"/>
        <v>5120.0999999999995</v>
      </c>
    </row>
    <row r="75" spans="1:4" x14ac:dyDescent="0.35">
      <c r="A75" s="14" t="s">
        <v>459</v>
      </c>
      <c r="B75" s="8">
        <v>4639.2700000000004</v>
      </c>
      <c r="C75" t="str">
        <f t="shared" si="2"/>
        <v>Colorado</v>
      </c>
      <c r="D75" s="8">
        <f t="shared" si="1"/>
        <v>4639.2700000000004</v>
      </c>
    </row>
    <row r="76" spans="1:4" x14ac:dyDescent="0.35">
      <c r="A76" s="14" t="s">
        <v>2696</v>
      </c>
      <c r="B76" s="8">
        <v>4345.0339999999997</v>
      </c>
      <c r="C76" t="str">
        <f t="shared" si="2"/>
        <v>New Hampshire</v>
      </c>
      <c r="D76" s="8">
        <f t="shared" si="1"/>
        <v>4345.0339999999997</v>
      </c>
    </row>
    <row r="77" spans="1:4" x14ac:dyDescent="0.35">
      <c r="A77" s="14" t="s">
        <v>422</v>
      </c>
      <c r="B77" s="8">
        <v>4285.9370000000008</v>
      </c>
      <c r="C77" t="str">
        <f t="shared" si="2"/>
        <v>Oregon</v>
      </c>
      <c r="D77" s="8">
        <f t="shared" si="1"/>
        <v>4285.9370000000008</v>
      </c>
    </row>
    <row r="78" spans="1:4" x14ac:dyDescent="0.35">
      <c r="A78" s="14" t="s">
        <v>385</v>
      </c>
      <c r="B78" s="8">
        <v>4147.62</v>
      </c>
      <c r="C78" t="str">
        <f t="shared" si="2"/>
        <v>South Carolina</v>
      </c>
      <c r="D78" s="8">
        <f t="shared" si="1"/>
        <v>4147.62</v>
      </c>
    </row>
    <row r="79" spans="1:4" x14ac:dyDescent="0.35">
      <c r="A79" s="14" t="s">
        <v>790</v>
      </c>
      <c r="B79" s="8">
        <v>4105.09</v>
      </c>
      <c r="C79" t="str">
        <f t="shared" si="2"/>
        <v>New Jersey</v>
      </c>
      <c r="D79" s="8">
        <f t="shared" si="1"/>
        <v>4105.09</v>
      </c>
    </row>
    <row r="80" spans="1:4" x14ac:dyDescent="0.35">
      <c r="A80" s="14" t="s">
        <v>123</v>
      </c>
      <c r="B80" s="8">
        <v>3993.3199999999993</v>
      </c>
      <c r="C80" t="str">
        <f t="shared" si="2"/>
        <v>Utah</v>
      </c>
      <c r="D80" s="8">
        <f t="shared" si="1"/>
        <v>3993.3199999999993</v>
      </c>
    </row>
    <row r="81" spans="1:4" x14ac:dyDescent="0.35">
      <c r="A81" s="14" t="s">
        <v>360</v>
      </c>
      <c r="B81" s="8">
        <v>3891.9700000000003</v>
      </c>
      <c r="C81" t="str">
        <f t="shared" si="2"/>
        <v>Alabama</v>
      </c>
      <c r="D81" s="8">
        <f t="shared" si="1"/>
        <v>3891.9700000000003</v>
      </c>
    </row>
    <row r="82" spans="1:4" x14ac:dyDescent="0.35">
      <c r="A82" s="14" t="s">
        <v>651</v>
      </c>
      <c r="B82" s="8">
        <v>2808.34</v>
      </c>
      <c r="C82" t="str">
        <f t="shared" si="2"/>
        <v>Oklahoma</v>
      </c>
      <c r="D82" s="8">
        <f t="shared" si="1"/>
        <v>2808.34</v>
      </c>
    </row>
    <row r="83" spans="1:4" x14ac:dyDescent="0.35">
      <c r="A83" s="14" t="s">
        <v>3036</v>
      </c>
      <c r="B83" s="8">
        <v>2670.19</v>
      </c>
      <c r="C83" t="str">
        <f t="shared" si="2"/>
        <v>District of Columbia</v>
      </c>
      <c r="D83" s="8">
        <f t="shared" si="1"/>
        <v>2670.19</v>
      </c>
    </row>
    <row r="84" spans="1:4" x14ac:dyDescent="0.35">
      <c r="A84" s="14" t="s">
        <v>1394</v>
      </c>
      <c r="B84" s="8">
        <v>1948.4620000000002</v>
      </c>
      <c r="C84" t="str">
        <f t="shared" si="2"/>
        <v>Nevada</v>
      </c>
      <c r="D84" s="8">
        <f t="shared" si="1"/>
        <v>1948.4620000000002</v>
      </c>
    </row>
    <row r="85" spans="1:4" x14ac:dyDescent="0.35">
      <c r="A85" s="14" t="s">
        <v>491</v>
      </c>
      <c r="B85" s="8">
        <v>1713.2</v>
      </c>
      <c r="C85" t="str">
        <f t="shared" si="2"/>
        <v>Iowa</v>
      </c>
      <c r="D85" s="8">
        <f t="shared" si="1"/>
        <v>1713.2</v>
      </c>
    </row>
    <row r="86" spans="1:4" x14ac:dyDescent="0.35">
      <c r="A86" s="14" t="s">
        <v>6261</v>
      </c>
      <c r="B86" s="8">
        <v>1500.2359999999999</v>
      </c>
      <c r="C86" t="str">
        <f t="shared" si="2"/>
        <v>Idaho</v>
      </c>
      <c r="D86" s="8">
        <f t="shared" si="1"/>
        <v>1500.2359999999999</v>
      </c>
    </row>
    <row r="87" spans="1:4" x14ac:dyDescent="0.35">
      <c r="A87" s="14" t="s">
        <v>749</v>
      </c>
      <c r="B87" s="8">
        <v>1284.6399999999999</v>
      </c>
      <c r="C87" t="str">
        <f t="shared" si="2"/>
        <v>Connecticut</v>
      </c>
      <c r="D87" s="8">
        <f t="shared" si="1"/>
        <v>1284.6399999999999</v>
      </c>
    </row>
    <row r="88" spans="1:4" x14ac:dyDescent="0.35">
      <c r="A88" s="14" t="s">
        <v>670</v>
      </c>
      <c r="B88" s="8">
        <v>1192.8720000000001</v>
      </c>
      <c r="C88" t="str">
        <f t="shared" si="2"/>
        <v>New Mexico</v>
      </c>
      <c r="D88" s="8">
        <f t="shared" si="1"/>
        <v>1192.8720000000001</v>
      </c>
    </row>
    <row r="89" spans="1:4" x14ac:dyDescent="0.35">
      <c r="A89" s="14" t="s">
        <v>1401</v>
      </c>
      <c r="B89" s="8">
        <v>1099.56</v>
      </c>
      <c r="C89" t="str">
        <f t="shared" si="2"/>
        <v>Rhode Island</v>
      </c>
      <c r="D89" s="8">
        <f t="shared" si="1"/>
        <v>1099.56</v>
      </c>
    </row>
    <row r="90" spans="1:4" x14ac:dyDescent="0.35">
      <c r="A90" s="14" t="s">
        <v>1764</v>
      </c>
      <c r="B90" s="8">
        <v>935.58400000000006</v>
      </c>
      <c r="C90" t="str">
        <f t="shared" si="2"/>
        <v>Montana</v>
      </c>
      <c r="D90" s="8">
        <f t="shared" si="1"/>
        <v>935.58400000000006</v>
      </c>
    </row>
    <row r="91" spans="1:4" x14ac:dyDescent="0.35">
      <c r="A91" s="14" t="s">
        <v>738</v>
      </c>
      <c r="B91" s="8">
        <v>917.8</v>
      </c>
      <c r="C91" t="str">
        <f t="shared" si="2"/>
        <v>Louisiana</v>
      </c>
      <c r="D91" s="8">
        <f t="shared" si="1"/>
        <v>917.8</v>
      </c>
    </row>
    <row r="92" spans="1:4" x14ac:dyDescent="0.35">
      <c r="A92" s="14" t="s">
        <v>140</v>
      </c>
      <c r="B92" s="8">
        <v>594.1400000000001</v>
      </c>
      <c r="C92" t="str">
        <f t="shared" si="2"/>
        <v>Nebraska</v>
      </c>
      <c r="D92" s="8">
        <f t="shared" si="1"/>
        <v>594.1400000000001</v>
      </c>
    </row>
    <row r="93" spans="1:4" x14ac:dyDescent="0.35">
      <c r="A93" s="14" t="s">
        <v>1709</v>
      </c>
      <c r="B93" s="8">
        <v>443.61</v>
      </c>
      <c r="C93" t="str">
        <f t="shared" si="2"/>
        <v>Arkansas</v>
      </c>
      <c r="D93" s="8">
        <f t="shared" si="1"/>
        <v>443.61</v>
      </c>
    </row>
    <row r="94" spans="1:4" x14ac:dyDescent="0.35">
      <c r="A94" s="14" t="s">
        <v>1489</v>
      </c>
      <c r="B94" s="8">
        <v>302.16000000000003</v>
      </c>
      <c r="C94" t="str">
        <f t="shared" si="2"/>
        <v>Mississippi</v>
      </c>
      <c r="D94" s="8">
        <f t="shared" si="1"/>
        <v>302.16000000000003</v>
      </c>
    </row>
    <row r="95" spans="1:4" x14ac:dyDescent="0.35">
      <c r="A95" s="14" t="s">
        <v>4532</v>
      </c>
      <c r="B95" s="8">
        <v>170.30999999999997</v>
      </c>
      <c r="C95" t="str">
        <f t="shared" si="2"/>
        <v>Kansas</v>
      </c>
      <c r="D95" s="8">
        <f t="shared" si="1"/>
        <v>170.30999999999997</v>
      </c>
    </row>
    <row r="96" spans="1:4" x14ac:dyDescent="0.35">
      <c r="A96" s="14" t="s">
        <v>5236</v>
      </c>
      <c r="B96" s="8">
        <v>106.08000000000001</v>
      </c>
      <c r="C96" t="str">
        <f t="shared" si="2"/>
        <v>Maine</v>
      </c>
      <c r="D96" s="8">
        <f t="shared" si="1"/>
        <v>106.08000000000001</v>
      </c>
    </row>
    <row r="97" spans="3:4" x14ac:dyDescent="0.35">
      <c r="C97">
        <f t="shared" si="2"/>
        <v>0</v>
      </c>
      <c r="D97" s="8">
        <f t="shared" si="1"/>
        <v>0</v>
      </c>
    </row>
    <row r="98" spans="3:4" x14ac:dyDescent="0.35">
      <c r="C98">
        <f t="shared" si="2"/>
        <v>0</v>
      </c>
      <c r="D98" s="8">
        <f t="shared" si="1"/>
        <v>0</v>
      </c>
    </row>
    <row r="99" spans="3:4" x14ac:dyDescent="0.35">
      <c r="C99">
        <f t="shared" si="2"/>
        <v>0</v>
      </c>
      <c r="D99" s="8">
        <f t="shared" si="1"/>
        <v>0</v>
      </c>
    </row>
    <row r="100" spans="3:4" x14ac:dyDescent="0.35">
      <c r="C100">
        <f t="shared" si="2"/>
        <v>0</v>
      </c>
      <c r="D100" s="8">
        <f t="shared" si="1"/>
        <v>0</v>
      </c>
    </row>
  </sheetData>
  <conditionalFormatting pivot="1" sqref="S3:V3">
    <cfRule type="expression" priority="12">
      <formula>OR(ISNUMBER(SEARCH("▶", S3)),     ISNUMBER(SEARCH("No Prior", S3)),     ISNUMBER(SEARCH("Select", S3)))</formula>
    </cfRule>
  </conditionalFormatting>
  <conditionalFormatting pivot="1" sqref="S3:V3">
    <cfRule type="expression" dxfId="16" priority="11">
      <formula>ISNUMBER(SEARCH("▼", S3))</formula>
    </cfRule>
  </conditionalFormatting>
  <conditionalFormatting pivot="1" sqref="S3:V3">
    <cfRule type="expression" dxfId="15" priority="10">
      <formula>ISNUMBER(SEARCH("▲", S3))</formula>
    </cfRule>
  </conditionalFormatting>
  <conditionalFormatting sqref="S5:V5">
    <cfRule type="expression" dxfId="14" priority="8">
      <formula>ISNUMBER(SEARCH("▼", S5))</formula>
    </cfRule>
  </conditionalFormatting>
  <conditionalFormatting sqref="S5:V5">
    <cfRule type="expression" dxfId="13" priority="7">
      <formula>ISNUMBER(SEARCH("▲", S5))</formula>
    </cfRule>
  </conditionalFormatting>
  <conditionalFormatting pivot="1" sqref="Z3">
    <cfRule type="expression" dxfId="12" priority="5">
      <formula>ISNUMBER(SEARCH("▼", Z3))</formula>
    </cfRule>
  </conditionalFormatting>
  <conditionalFormatting pivot="1" sqref="Z3">
    <cfRule type="expression" dxfId="11" priority="4">
      <formula>ISNUMBER(SEARCH("▲", Z3))</formula>
    </cfRule>
  </conditionalFormatting>
  <conditionalFormatting sqref="V10:Y10">
    <cfRule type="expression" dxfId="10" priority="2">
      <formula>ISNUMBER(SEARCH("▼", V10))</formula>
    </cfRule>
  </conditionalFormatting>
  <conditionalFormatting sqref="V10:Y10">
    <cfRule type="expression" dxfId="9" priority="1">
      <formula>ISNUMBER(SEARCH("▲", V10))</formula>
    </cfRule>
  </conditionalFormatting>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A1"/>
  <sheetViews>
    <sheetView showGridLines="0" showRowColHeaders="0" tabSelected="1" topLeftCell="A6" zoomScale="39" zoomScaleNormal="39" workbookViewId="0">
      <selection activeCell="AR18" sqref="AR18"/>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956F0-6F85-49A2-9B53-0C0B9181A3C7}">
  <dimension ref="A1"/>
  <sheetViews>
    <sheetView showGridLines="0" topLeftCell="A7" zoomScale="39" zoomScaleNormal="39"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1AB073D8-8D8B-4800-9443-5F6E02F1121E}">
  <ds:schemaRefs/>
</ds:datastoreItem>
</file>

<file path=customXml/itemProps2.xml><?xml version="1.0" encoding="utf-8"?>
<ds:datastoreItem xmlns:ds="http://schemas.openxmlformats.org/officeDocument/2006/customXml" ds:itemID="{95FFA2D0-7F66-4032-AE65-C7E842439C9E}">
  <ds:schemaRefs/>
</ds:datastoreItem>
</file>

<file path=customXml/itemProps3.xml><?xml version="1.0" encoding="utf-8"?>
<ds:datastoreItem xmlns:ds="http://schemas.openxmlformats.org/officeDocument/2006/customXml" ds:itemID="{EFC30C62-6D1F-40FB-A91D-DC6D7B8AC55A}">
  <ds:schemaRefs/>
</ds:datastoreItem>
</file>

<file path=customXml/itemProps4.xml><?xml version="1.0" encoding="utf-8"?>
<ds:datastoreItem xmlns:ds="http://schemas.openxmlformats.org/officeDocument/2006/customXml" ds:itemID="{D038D633-D45B-4ED9-B5C2-FD4F07BF0561}">
  <ds:schemaRefs/>
</ds:datastoreItem>
</file>

<file path=customXml/itemProps5.xml><?xml version="1.0" encoding="utf-8"?>
<ds:datastoreItem xmlns:ds="http://schemas.openxmlformats.org/officeDocument/2006/customXml" ds:itemID="{610840F5-1C36-4BE2-9633-090E0F9BAF4D}">
  <ds:schemaRefs/>
</ds:datastoreItem>
</file>

<file path=customXml/itemProps6.xml><?xml version="1.0" encoding="utf-8"?>
<ds:datastoreItem xmlns:ds="http://schemas.openxmlformats.org/officeDocument/2006/customXml" ds:itemID="{90530A42-5D45-4009-9646-2FE74DB19F62}">
  <ds:schemaRefs/>
</ds:datastoreItem>
</file>

<file path=customXml/itemProps7.xml><?xml version="1.0" encoding="utf-8"?>
<ds:datastoreItem xmlns:ds="http://schemas.openxmlformats.org/officeDocument/2006/customXml" ds:itemID="{5DC1D59A-2542-46CE-84EE-FA91F5DFEBAD}">
  <ds:schemaRefs/>
</ds:datastoreItem>
</file>

<file path=customXml/itemProps8.xml><?xml version="1.0" encoding="utf-8"?>
<ds:datastoreItem xmlns:ds="http://schemas.openxmlformats.org/officeDocument/2006/customXml" ds:itemID="{2B9F7184-C071-4E3B-A1E1-91D708CC877B}">
  <ds:schemaRefs/>
</ds:datastoreItem>
</file>

<file path=customXml/itemProps9.xml><?xml version="1.0" encoding="utf-8"?>
<ds:datastoreItem xmlns:ds="http://schemas.openxmlformats.org/officeDocument/2006/customXml" ds:itemID="{12D7DD1F-61A2-480C-9903-7EF19CE87670}">
  <ds:schemaRefs>
    <ds:schemaRef ds:uri="http://schemas.microsoft.com/DataMashup"/>
  </ds:schemaRefs>
</ds:datastoreItem>
</file>

<file path=customXml/itemProps10.xml><?xml version="1.0" encoding="utf-8"?>
<ds:datastoreItem xmlns:ds="http://schemas.openxmlformats.org/officeDocument/2006/customXml" ds:itemID="{216D76C8-C6CB-40E9-823F-7AFCE33EF37C}">
  <ds:schemaRefs/>
</ds:datastoreItem>
</file>

<file path=customXml/itemProps11.xml><?xml version="1.0" encoding="utf-8"?>
<ds:datastoreItem xmlns:ds="http://schemas.openxmlformats.org/officeDocument/2006/customXml" ds:itemID="{E479EFEA-E15A-4484-AE44-FBA6ED28FF3B}">
  <ds:schemaRefs/>
</ds:datastoreItem>
</file>

<file path=customXml/itemProps12.xml><?xml version="1.0" encoding="utf-8"?>
<ds:datastoreItem xmlns:ds="http://schemas.openxmlformats.org/officeDocument/2006/customXml" ds:itemID="{5D9C945E-BEB1-42CC-8C61-9FD2CE773F2F}">
  <ds:schemaRefs/>
</ds:datastoreItem>
</file>

<file path=customXml/itemProps13.xml><?xml version="1.0" encoding="utf-8"?>
<ds:datastoreItem xmlns:ds="http://schemas.openxmlformats.org/officeDocument/2006/customXml" ds:itemID="{219E2F43-49EC-470D-AE00-BEE0C4048C50}">
  <ds:schemaRefs/>
</ds:datastoreItem>
</file>

<file path=customXml/itemProps14.xml><?xml version="1.0" encoding="utf-8"?>
<ds:datastoreItem xmlns:ds="http://schemas.openxmlformats.org/officeDocument/2006/customXml" ds:itemID="{4E3A0FE5-4866-46F6-B6EA-AA170EFC0426}">
  <ds:schemaRefs/>
</ds:datastoreItem>
</file>

<file path=customXml/itemProps15.xml><?xml version="1.0" encoding="utf-8"?>
<ds:datastoreItem xmlns:ds="http://schemas.openxmlformats.org/officeDocument/2006/customXml" ds:itemID="{E5FC0AD8-D10B-4EB2-B575-2E96E350014F}">
  <ds:schemaRefs/>
</ds:datastoreItem>
</file>

<file path=customXml/itemProps16.xml><?xml version="1.0" encoding="utf-8"?>
<ds:datastoreItem xmlns:ds="http://schemas.openxmlformats.org/officeDocument/2006/customXml" ds:itemID="{29D083BB-4650-4322-8B4F-07A271A17EEE}">
  <ds:schemaRefs/>
</ds:datastoreItem>
</file>

<file path=customXml/itemProps17.xml><?xml version="1.0" encoding="utf-8"?>
<ds:datastoreItem xmlns:ds="http://schemas.openxmlformats.org/officeDocument/2006/customXml" ds:itemID="{CF78B098-5EFA-4558-B8E3-D083BAD24699}">
  <ds:schemaRefs/>
</ds:datastoreItem>
</file>

<file path=customXml/itemProps18.xml><?xml version="1.0" encoding="utf-8"?>
<ds:datastoreItem xmlns:ds="http://schemas.openxmlformats.org/officeDocument/2006/customXml" ds:itemID="{99C8A463-0533-460A-9609-EA5DDD56C833}">
  <ds:schemaRefs/>
</ds:datastoreItem>
</file>

<file path=customXml/itemProps19.xml><?xml version="1.0" encoding="utf-8"?>
<ds:datastoreItem xmlns:ds="http://schemas.openxmlformats.org/officeDocument/2006/customXml" ds:itemID="{E5BCDCDA-15E8-47A3-B9BF-2F0D94E25BCB}">
  <ds:schemaRefs/>
</ds:datastoreItem>
</file>

<file path=customXml/itemProps20.xml><?xml version="1.0" encoding="utf-8"?>
<ds:datastoreItem xmlns:ds="http://schemas.openxmlformats.org/officeDocument/2006/customXml" ds:itemID="{98F2900D-711B-4B89-9F86-31C224FA3E56}">
  <ds:schemaRefs/>
</ds:datastoreItem>
</file>

<file path=customXml/itemProps21.xml><?xml version="1.0" encoding="utf-8"?>
<ds:datastoreItem xmlns:ds="http://schemas.openxmlformats.org/officeDocument/2006/customXml" ds:itemID="{CEF6F2BD-D8E1-491F-9302-8EFC207722AC}">
  <ds:schemaRefs/>
</ds:datastoreItem>
</file>

<file path=customXml/itemProps22.xml><?xml version="1.0" encoding="utf-8"?>
<ds:datastoreItem xmlns:ds="http://schemas.openxmlformats.org/officeDocument/2006/customXml" ds:itemID="{F64D55F6-224F-4D63-A1D2-4200FD247F46}">
  <ds:schemaRefs/>
</ds:datastoreItem>
</file>

<file path=customXml/itemProps23.xml><?xml version="1.0" encoding="utf-8"?>
<ds:datastoreItem xmlns:ds="http://schemas.openxmlformats.org/officeDocument/2006/customXml" ds:itemID="{433955B6-4CA4-4AE7-B57B-B4C4DE1B19D7}">
  <ds:schemaRefs/>
</ds:datastoreItem>
</file>

<file path=customXml/itemProps24.xml><?xml version="1.0" encoding="utf-8"?>
<ds:datastoreItem xmlns:ds="http://schemas.openxmlformats.org/officeDocument/2006/customXml" ds:itemID="{1EA64F26-2FC2-420D-AB28-AEA9AB31A22D}">
  <ds:schemaRefs/>
</ds:datastoreItem>
</file>

<file path=customXml/itemProps25.xml><?xml version="1.0" encoding="utf-8"?>
<ds:datastoreItem xmlns:ds="http://schemas.openxmlformats.org/officeDocument/2006/customXml" ds:itemID="{9259FF30-BFF5-4D8A-9481-DBBAA825C5AC}">
  <ds:schemaRefs/>
</ds:datastoreItem>
</file>

<file path=customXml/itemProps26.xml><?xml version="1.0" encoding="utf-8"?>
<ds:datastoreItem xmlns:ds="http://schemas.openxmlformats.org/officeDocument/2006/customXml" ds:itemID="{7C45D923-C8CB-42CD-9EC3-7E6DCC865E2C}">
  <ds:schemaRefs/>
</ds:datastoreItem>
</file>

<file path=customXml/itemProps27.xml><?xml version="1.0" encoding="utf-8"?>
<ds:datastoreItem xmlns:ds="http://schemas.openxmlformats.org/officeDocument/2006/customXml" ds:itemID="{4E835103-5F8D-4293-94CC-FED4F046CFFD}">
  <ds:schemaRefs/>
</ds:datastoreItem>
</file>

<file path=customXml/itemProps28.xml><?xml version="1.0" encoding="utf-8"?>
<ds:datastoreItem xmlns:ds="http://schemas.openxmlformats.org/officeDocument/2006/customXml" ds:itemID="{095170EA-4307-4B51-BF08-782C1C752F36}">
  <ds:schemaRefs/>
</ds:datastoreItem>
</file>

<file path=customXml/itemProps29.xml><?xml version="1.0" encoding="utf-8"?>
<ds:datastoreItem xmlns:ds="http://schemas.openxmlformats.org/officeDocument/2006/customXml" ds:itemID="{7EC70B90-6B4A-4742-A124-EBA82F9606D6}">
  <ds:schemaRefs/>
</ds:datastoreItem>
</file>

<file path=customXml/itemProps30.xml><?xml version="1.0" encoding="utf-8"?>
<ds:datastoreItem xmlns:ds="http://schemas.openxmlformats.org/officeDocument/2006/customXml" ds:itemID="{EFF0A774-04CB-428A-9EAC-BD74632843D7}">
  <ds:schemaRefs/>
</ds:datastoreItem>
</file>

<file path=customXml/itemProps31.xml><?xml version="1.0" encoding="utf-8"?>
<ds:datastoreItem xmlns:ds="http://schemas.openxmlformats.org/officeDocument/2006/customXml" ds:itemID="{20BE3459-BB1C-481E-AF4A-DDC638A90E49}">
  <ds:schemaRefs/>
</ds:datastoreItem>
</file>

<file path=customXml/itemProps32.xml><?xml version="1.0" encoding="utf-8"?>
<ds:datastoreItem xmlns:ds="http://schemas.openxmlformats.org/officeDocument/2006/customXml" ds:itemID="{FD10C72B-F397-4AB0-9715-32B89E864786}">
  <ds:schemaRefs/>
</ds:datastoreItem>
</file>

<file path=customXml/itemProps33.xml><?xml version="1.0" encoding="utf-8"?>
<ds:datastoreItem xmlns:ds="http://schemas.openxmlformats.org/officeDocument/2006/customXml" ds:itemID="{89483267-70B8-4CDE-BAD3-6146C0241A2E}">
  <ds:schemaRefs/>
</ds:datastoreItem>
</file>

<file path=customXml/itemProps34.xml><?xml version="1.0" encoding="utf-8"?>
<ds:datastoreItem xmlns:ds="http://schemas.openxmlformats.org/officeDocument/2006/customXml" ds:itemID="{3D6756D8-2707-4185-95F2-CA223DA07419}">
  <ds:schemaRefs/>
</ds:datastoreItem>
</file>

<file path=customXml/itemProps35.xml><?xml version="1.0" encoding="utf-8"?>
<ds:datastoreItem xmlns:ds="http://schemas.openxmlformats.org/officeDocument/2006/customXml" ds:itemID="{ED77596F-6C7F-43A5-A2DA-ED103B3624B7}">
  <ds:schemaRefs/>
</ds:datastoreItem>
</file>

<file path=customXml/itemProps36.xml><?xml version="1.0" encoding="utf-8"?>
<ds:datastoreItem xmlns:ds="http://schemas.openxmlformats.org/officeDocument/2006/customXml" ds:itemID="{4C19F972-D589-42C0-B557-291D7EA2350A}">
  <ds:schemaRefs/>
</ds:datastoreItem>
</file>

<file path=customXml/itemProps37.xml><?xml version="1.0" encoding="utf-8"?>
<ds:datastoreItem xmlns:ds="http://schemas.openxmlformats.org/officeDocument/2006/customXml" ds:itemID="{BAC557AF-83E0-40D2-9512-059015C3E456}">
  <ds:schemaRefs/>
</ds:datastoreItem>
</file>

<file path=customXml/itemProps38.xml><?xml version="1.0" encoding="utf-8"?>
<ds:datastoreItem xmlns:ds="http://schemas.openxmlformats.org/officeDocument/2006/customXml" ds:itemID="{39C30436-2B09-4EBF-9078-44A73010C1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Analysis</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imma onyinye</cp:lastModifiedBy>
  <dcterms:created xsi:type="dcterms:W3CDTF">2025-11-09T10:19:59Z</dcterms:created>
  <dcterms:modified xsi:type="dcterms:W3CDTF">2026-04-16T00:20:13Z</dcterms:modified>
</cp:coreProperties>
</file>