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tation\Desktop\ТЗ\"/>
    </mc:Choice>
  </mc:AlternateContent>
  <bookViews>
    <workbookView xWindow="0" yWindow="0" windowWidth="28800" windowHeight="11865"/>
  </bookViews>
  <sheets>
    <sheet name="Лист1" sheetId="1" r:id="rId1"/>
  </sheets>
  <definedNames>
    <definedName name="_xlnm._FilterDatabase" localSheetId="0" hidden="1">Лист1!$A$1:$G$110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1" l="1"/>
  <c r="AB1" i="1"/>
  <c r="AC1" i="1"/>
  <c r="AD1" i="1"/>
  <c r="AE1" i="1"/>
  <c r="AF1" i="1"/>
  <c r="AG1" i="1"/>
  <c r="AH1" i="1"/>
  <c r="AI1" i="1"/>
  <c r="AI2" i="1"/>
  <c r="AH2" i="1"/>
  <c r="W1" i="1"/>
  <c r="AG2" i="1"/>
  <c r="AF2" i="1"/>
  <c r="AE2" i="1"/>
  <c r="AD2" i="1"/>
  <c r="AC2" i="1"/>
  <c r="AB2" i="1"/>
  <c r="AA2" i="1"/>
  <c r="Y1" i="1"/>
  <c r="U1" i="1"/>
  <c r="S1" i="1"/>
  <c r="Q1" i="1"/>
  <c r="O1" i="1"/>
  <c r="M1" i="1"/>
  <c r="K1" i="1"/>
  <c r="I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X2" i="1"/>
  <c r="V2" i="1"/>
  <c r="T2" i="1"/>
  <c r="R2" i="1"/>
  <c r="P2" i="1"/>
  <c r="N2" i="1"/>
  <c r="L2" i="1"/>
  <c r="J2" i="1"/>
  <c r="H2" i="1"/>
</calcChain>
</file>

<file path=xl/sharedStrings.xml><?xml version="1.0" encoding="utf-8"?>
<sst xmlns="http://schemas.openxmlformats.org/spreadsheetml/2006/main" count="443" uniqueCount="26">
  <si>
    <t>Сентябрь 2021</t>
  </si>
  <si>
    <t>ОПЛАЧЕНО</t>
  </si>
  <si>
    <t>Иванов</t>
  </si>
  <si>
    <t>текущая</t>
  </si>
  <si>
    <t>оригинал</t>
  </si>
  <si>
    <t>Кузнецова</t>
  </si>
  <si>
    <t>Андреев</t>
  </si>
  <si>
    <t>В РАБОТЕ</t>
  </si>
  <si>
    <t>Филимонова</t>
  </si>
  <si>
    <t>НЕТ</t>
  </si>
  <si>
    <t>Смирнов</t>
  </si>
  <si>
    <t>новая</t>
  </si>
  <si>
    <t>Петрова</t>
  </si>
  <si>
    <t>Васильев</t>
  </si>
  <si>
    <t>Соколов</t>
  </si>
  <si>
    <t>Михайлов</t>
  </si>
  <si>
    <t>ПРОСРОЧЕНО</t>
  </si>
  <si>
    <t>андреев</t>
  </si>
  <si>
    <t>васильев</t>
  </si>
  <si>
    <t>иванов</t>
  </si>
  <si>
    <t>кузнецова</t>
  </si>
  <si>
    <t>михайлов</t>
  </si>
  <si>
    <t>петрова</t>
  </si>
  <si>
    <t>смирнов</t>
  </si>
  <si>
    <t>соколов</t>
  </si>
  <si>
    <t>филимонова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</si>
</sst>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"/>
    <numFmt numFmtId="165" formatCode="d\.m\.yy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Привлеченные</a:t>
            </a:r>
            <a:r>
              <a:rPr lang="ru-RU" baseline="0"/>
              <a:t> средства за сен. 2021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Лист1!$AA$1:$AI$1</c:f>
              <c:strCache>
                <c:ptCount val="9"/>
                <c:pt idx="0">
                  <c:v>андреев</c:v>
                </c:pt>
                <c:pt idx="1">
                  <c:v>васильев</c:v>
                </c:pt>
                <c:pt idx="2">
                  <c:v>иванов</c:v>
                </c:pt>
                <c:pt idx="3">
                  <c:v>кузнецова</c:v>
                </c:pt>
                <c:pt idx="4">
                  <c:v>михайлов</c:v>
                </c:pt>
                <c:pt idx="5">
                  <c:v>петрова</c:v>
                </c:pt>
                <c:pt idx="6">
                  <c:v>смирнов</c:v>
                </c:pt>
                <c:pt idx="7">
                  <c:v>соколов</c:v>
                </c:pt>
                <c:pt idx="8">
                  <c:v>филимонова</c:v>
                </c:pt>
              </c:strCache>
            </c:strRef>
          </c:cat>
          <c:val>
            <c:numRef>
              <c:f>Лист1!$AA$2:$AI$2</c:f>
              <c:numCache>
                <c:formatCode>General</c:formatCode>
                <c:ptCount val="9"/>
                <c:pt idx="0">
                  <c:v>130983.79999999997</c:v>
                </c:pt>
                <c:pt idx="1">
                  <c:v>45416.75</c:v>
                </c:pt>
                <c:pt idx="2">
                  <c:v>94476.89999999998</c:v>
                </c:pt>
                <c:pt idx="3">
                  <c:v>72228.399999999994</c:v>
                </c:pt>
                <c:pt idx="4">
                  <c:v>4268.7</c:v>
                </c:pt>
                <c:pt idx="5">
                  <c:v>98284.159999999989</c:v>
                </c:pt>
                <c:pt idx="6">
                  <c:v>205258.30000000005</c:v>
                </c:pt>
                <c:pt idx="7">
                  <c:v>35183.5</c:v>
                </c:pt>
                <c:pt idx="8">
                  <c:v>39020.800000000003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4-4878-855E-99D697E8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790912"/>
        <c:axId val="1394815040"/>
      </c:barChart>
      <c:catAx>
        <c:axId val="13947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4815040"/>
        <c:crosses val="autoZero"/>
        <c:auto val="1"/>
        <c:lblAlgn val="ctr"/>
        <c:lblOffset val="100"/>
        <c:noMultiLvlLbl val="0"/>
      </c:catAx>
      <c:valAx>
        <c:axId val="1394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47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447675</xdr:colOff>
      <xdr:row>6</xdr:row>
      <xdr:rowOff>61912</xdr:rowOff>
    </xdr:from>
    <xdr:to>
      <xdr:col>34</xdr:col>
      <xdr:colOff>142875</xdr:colOff>
      <xdr:row>20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tabSelected="1" workbookViewId="0">
      <selection activeCell="AA1" sqref="AA1:AI2"/>
    </sheetView>
  </sheetViews>
  <sheetFormatPr defaultRowHeight="15" x14ac:dyDescent="0.25"/>
  <cols>
    <col min="2" max="2" width="21.5703125" customWidth="1"/>
    <col min="3" max="3" width="24.140625" customWidth="1"/>
    <col min="4" max="4" width="23.85546875" customWidth="1"/>
    <col min="5" max="5" width="26.7109375" customWidth="1"/>
    <col min="6" max="6" width="21" customWidth="1"/>
    <col min="7" max="7" width="25.85546875" customWidth="1"/>
    <col min="11" max="12" width="10.85546875" customWidth="1"/>
    <col min="16" max="16" width="13.42578125" customWidth="1"/>
  </cols>
  <sheetData>
    <row r="1" spans="1:35" x14ac:dyDescent="0.25">
      <c r="A1" s="1"/>
      <c r="B1" s="1"/>
      <c r="C1" s="2" t="s">
        <v>0</v>
      </c>
      <c r="D1" s="1"/>
      <c r="E1" s="1"/>
      <c r="F1" s="1"/>
      <c r="G1" s="1"/>
      <c r="H1" t="s">
        <v>17</v>
      </c>
      <c r="I1">
        <f>SUM(I2:I110)</f>
        <v>130983.79999999997</v>
      </c>
      <c r="J1" t="s">
        <v>18</v>
      </c>
      <c r="K1">
        <f>SUM(K2:K110)</f>
        <v>45416.75</v>
      </c>
      <c r="L1" t="s">
        <v>19</v>
      </c>
      <c r="M1">
        <f>SUM(M2:M110)</f>
        <v>94476.89999999998</v>
      </c>
      <c r="N1" t="s">
        <v>20</v>
      </c>
      <c r="O1">
        <f>SUM(O2:O110)</f>
        <v>72228.399999999994</v>
      </c>
      <c r="P1" t="s">
        <v>21</v>
      </c>
      <c r="Q1">
        <f>SUM(Q2:Q110)</f>
        <v>4268.7</v>
      </c>
      <c r="R1" t="s">
        <v>22</v>
      </c>
      <c r="S1">
        <f>SUM(S2:S110)</f>
        <v>98284.159999999989</v>
      </c>
      <c r="T1" t="s">
        <v>23</v>
      </c>
      <c r="U1">
        <f>SUM(U2:U110)</f>
        <v>205258.30000000005</v>
      </c>
      <c r="V1" t="s">
        <v>24</v>
      </c>
      <c r="W1">
        <f>SUM(W2:W110)</f>
        <v>35183.5</v>
      </c>
      <c r="X1" t="s">
        <v>25</v>
      </c>
      <c r="Y1">
        <f>SUM(Y2:Y110)</f>
        <v>39020.800000000003</v>
      </c>
      <c r="AA1" t="str">
        <f>H1</f>
        <v>андреев</v>
      </c>
      <c r="AB1" t="str">
        <f>J1</f>
        <v>васильев</v>
      </c>
      <c r="AC1" t="str">
        <f>L1</f>
        <v>иванов</v>
      </c>
      <c r="AD1" t="str">
        <f>N1</f>
        <v>кузнецова</v>
      </c>
      <c r="AE1" t="str">
        <f>P1</f>
        <v>михайлов</v>
      </c>
      <c r="AF1" t="str">
        <f>R1</f>
        <v>петрова</v>
      </c>
      <c r="AG1" t="str">
        <f>T1</f>
        <v>смирнов</v>
      </c>
      <c r="AH1" t="str">
        <f>V1</f>
        <v>соколов</v>
      </c>
      <c r="AI1" t="str">
        <f>X1</f>
        <v>филимонова</v>
      </c>
    </row>
    <row r="2" spans="1:35" x14ac:dyDescent="0.25">
      <c r="A2" s="2">
        <v>15</v>
      </c>
      <c r="B2" s="3">
        <v>14288.7</v>
      </c>
      <c r="C2" s="2" t="s">
        <v>1</v>
      </c>
      <c r="D2" s="2" t="s">
        <v>2</v>
      </c>
      <c r="E2" s="2" t="s">
        <v>3</v>
      </c>
      <c r="F2" s="2" t="s">
        <v>4</v>
      </c>
      <c r="G2" s="4">
        <v>44477</v>
      </c>
      <c r="H2" s="2">
        <f>IF(AND((C2= $C$2),D2=$D$13 ),1,0)</f>
        <v>0</v>
      </c>
      <c r="I2">
        <f>H2*B2</f>
        <v>0</v>
      </c>
      <c r="J2" s="2">
        <f>IF(AND(($C2= $C$2),$D2=$D$18 ),1,0)</f>
        <v>0</v>
      </c>
      <c r="K2">
        <f>J2*B2</f>
        <v>0</v>
      </c>
      <c r="L2" s="2">
        <f>IF(AND(($C2= $C$2),$D2=$D$3 ),1,0)</f>
        <v>1</v>
      </c>
      <c r="M2">
        <f>B2*L2</f>
        <v>14288.7</v>
      </c>
      <c r="N2" s="2">
        <f>IF(AND(($C2= $C$2),$D2=$D$12 ),1,0)</f>
        <v>0</v>
      </c>
      <c r="O2">
        <f>N2*B2</f>
        <v>0</v>
      </c>
      <c r="P2" s="2">
        <f>IF(AND(($C2= $C$2),$D2=$D$36 ),1,0)</f>
        <v>0</v>
      </c>
      <c r="Q2">
        <f>P2*B2</f>
        <v>0</v>
      </c>
      <c r="R2" s="2">
        <f>IF(AND(($C2= $C$2),$D2=$D$17 ),1,0)</f>
        <v>0</v>
      </c>
      <c r="S2">
        <f>R2*B2</f>
        <v>0</v>
      </c>
      <c r="T2" s="2">
        <f>IF(AND(($C2= $C$2),$D2=$D$21 ),1,0)</f>
        <v>0</v>
      </c>
      <c r="U2">
        <f>T2*B2</f>
        <v>0</v>
      </c>
      <c r="V2" s="2">
        <f>IF(AND(($C2= $C$2),$D2=$D$31 ),1,0)</f>
        <v>0</v>
      </c>
      <c r="W2">
        <f>V2*B2</f>
        <v>0</v>
      </c>
      <c r="X2" s="2">
        <f>IF(AND(($C2= $C$2),$D2=$D$11 ),1,0)</f>
        <v>0</v>
      </c>
      <c r="Y2">
        <f>X2*B2</f>
        <v>0</v>
      </c>
      <c r="AA2">
        <f>I1</f>
        <v>130983.79999999997</v>
      </c>
      <c r="AB2">
        <f>K1</f>
        <v>45416.75</v>
      </c>
      <c r="AC2">
        <f>M1</f>
        <v>94476.89999999998</v>
      </c>
      <c r="AD2">
        <f>O1</f>
        <v>72228.399999999994</v>
      </c>
      <c r="AE2">
        <f>Q1</f>
        <v>4268.7</v>
      </c>
      <c r="AF2">
        <f>S1</f>
        <v>98284.159999999989</v>
      </c>
      <c r="AG2">
        <f>U1</f>
        <v>205258.30000000005</v>
      </c>
      <c r="AH2">
        <f>W1</f>
        <v>35183.5</v>
      </c>
      <c r="AI2">
        <f>Y1</f>
        <v>39020.800000000003</v>
      </c>
    </row>
    <row r="3" spans="1:35" x14ac:dyDescent="0.25">
      <c r="A3" s="2">
        <v>16</v>
      </c>
      <c r="B3" s="3">
        <v>1494</v>
      </c>
      <c r="C3" s="2" t="s">
        <v>1</v>
      </c>
      <c r="D3" s="2" t="s">
        <v>2</v>
      </c>
      <c r="E3" s="2" t="s">
        <v>3</v>
      </c>
      <c r="F3" s="2" t="s">
        <v>4</v>
      </c>
      <c r="G3" s="4">
        <v>44477</v>
      </c>
      <c r="H3" s="2">
        <f t="shared" ref="H3:H66" si="0">IF(AND((C3= $C$2),D3=$D$13 ),1,0)</f>
        <v>0</v>
      </c>
      <c r="I3">
        <f t="shared" ref="I3:I66" si="1">H3*B3</f>
        <v>0</v>
      </c>
      <c r="J3" s="2">
        <f t="shared" ref="J3:J66" si="2">IF(AND(($C3= $C$2),$D3=$D$18 ),1,0)</f>
        <v>0</v>
      </c>
      <c r="K3">
        <f t="shared" ref="K3:K66" si="3">J3*B3</f>
        <v>0</v>
      </c>
      <c r="L3" s="2">
        <f t="shared" ref="L3:L66" si="4">IF(AND(($C3= $C$2),$D3=$D$3 ),1,0)</f>
        <v>1</v>
      </c>
      <c r="M3">
        <f t="shared" ref="M3:M66" si="5">B3*L3</f>
        <v>1494</v>
      </c>
      <c r="N3" s="2">
        <f t="shared" ref="N3:N66" si="6">IF(AND(($C3= $C$2),$D3=$D$12 ),1,0)</f>
        <v>0</v>
      </c>
      <c r="O3">
        <f t="shared" ref="O3:O66" si="7">N3*B3</f>
        <v>0</v>
      </c>
      <c r="P3" s="2">
        <f t="shared" ref="O3:P66" si="8">IF(AND(($C3= $C$2),$D3=$D$36 ),1,0)</f>
        <v>0</v>
      </c>
      <c r="Q3">
        <f t="shared" ref="Q3:Q66" si="9">P3*B3</f>
        <v>0</v>
      </c>
      <c r="R3" s="2">
        <f t="shared" ref="P3:R66" si="10">IF(AND(($C3= $C$2),$D3=$D$17 ),1,0)</f>
        <v>0</v>
      </c>
      <c r="S3">
        <f t="shared" ref="S3:S66" si="11">R3*B3</f>
        <v>0</v>
      </c>
      <c r="T3" s="2">
        <f t="shared" ref="Q3:T66" si="12">IF(AND(($C3= $C$2),$D3=$D$21 ),1,0)</f>
        <v>0</v>
      </c>
      <c r="U3">
        <f t="shared" ref="U3:U66" si="13">T3*B3</f>
        <v>0</v>
      </c>
      <c r="V3" s="2">
        <f t="shared" ref="R3:V66" si="14">IF(AND(($C3= $C$2),$D3=$D$31 ),1,0)</f>
        <v>0</v>
      </c>
      <c r="W3">
        <f t="shared" ref="W3:W66" si="15">V3*B3</f>
        <v>0</v>
      </c>
      <c r="X3" s="2">
        <f t="shared" ref="S3:X66" si="16">IF(AND(($C3= $C$2),$D3=$D$11 ),1,0)</f>
        <v>0</v>
      </c>
      <c r="Y3">
        <f t="shared" ref="Y3:Y66" si="17">X3*B3</f>
        <v>0</v>
      </c>
    </row>
    <row r="4" spans="1:35" x14ac:dyDescent="0.25">
      <c r="A4" s="2">
        <v>21</v>
      </c>
      <c r="B4" s="2">
        <v>893.7</v>
      </c>
      <c r="C4" s="2" t="s">
        <v>1</v>
      </c>
      <c r="D4" s="2" t="s">
        <v>5</v>
      </c>
      <c r="E4" s="2" t="s">
        <v>3</v>
      </c>
      <c r="F4" s="2" t="s">
        <v>4</v>
      </c>
      <c r="G4" s="5">
        <v>44489</v>
      </c>
      <c r="H4" s="2">
        <f t="shared" si="0"/>
        <v>0</v>
      </c>
      <c r="I4">
        <f t="shared" si="1"/>
        <v>0</v>
      </c>
      <c r="J4" s="2">
        <f t="shared" si="2"/>
        <v>0</v>
      </c>
      <c r="K4">
        <f t="shared" si="3"/>
        <v>0</v>
      </c>
      <c r="L4" s="2">
        <f t="shared" si="4"/>
        <v>0</v>
      </c>
      <c r="M4">
        <f t="shared" si="5"/>
        <v>0</v>
      </c>
      <c r="N4" s="2">
        <f t="shared" si="6"/>
        <v>1</v>
      </c>
      <c r="O4">
        <f t="shared" si="7"/>
        <v>893.7</v>
      </c>
      <c r="P4" s="2">
        <f t="shared" si="8"/>
        <v>0</v>
      </c>
      <c r="Q4">
        <f t="shared" si="9"/>
        <v>0</v>
      </c>
      <c r="R4" s="2">
        <f t="shared" si="10"/>
        <v>0</v>
      </c>
      <c r="S4">
        <f t="shared" si="11"/>
        <v>0</v>
      </c>
      <c r="T4" s="2">
        <f t="shared" si="12"/>
        <v>0</v>
      </c>
      <c r="U4">
        <f t="shared" si="13"/>
        <v>0</v>
      </c>
      <c r="V4" s="2">
        <f t="shared" si="14"/>
        <v>0</v>
      </c>
      <c r="W4">
        <f t="shared" si="15"/>
        <v>0</v>
      </c>
      <c r="X4" s="2">
        <f t="shared" si="16"/>
        <v>0</v>
      </c>
      <c r="Y4">
        <f t="shared" si="17"/>
        <v>0</v>
      </c>
    </row>
    <row r="5" spans="1:35" x14ac:dyDescent="0.25">
      <c r="A5" s="2">
        <v>24</v>
      </c>
      <c r="B5" s="3">
        <v>18142.7</v>
      </c>
      <c r="C5" s="2" t="s">
        <v>1</v>
      </c>
      <c r="D5" s="2" t="s">
        <v>6</v>
      </c>
      <c r="E5" s="2" t="s">
        <v>3</v>
      </c>
      <c r="F5" s="1"/>
      <c r="G5" s="5">
        <v>44484</v>
      </c>
      <c r="H5" s="2">
        <f t="shared" si="0"/>
        <v>1</v>
      </c>
      <c r="I5">
        <f t="shared" si="1"/>
        <v>18142.7</v>
      </c>
      <c r="J5" s="2">
        <f t="shared" si="2"/>
        <v>0</v>
      </c>
      <c r="K5">
        <f t="shared" si="3"/>
        <v>0</v>
      </c>
      <c r="L5" s="2">
        <f t="shared" si="4"/>
        <v>0</v>
      </c>
      <c r="M5">
        <f t="shared" si="5"/>
        <v>0</v>
      </c>
      <c r="N5" s="2">
        <f t="shared" si="6"/>
        <v>0</v>
      </c>
      <c r="O5">
        <f t="shared" si="7"/>
        <v>0</v>
      </c>
      <c r="P5" s="2">
        <f t="shared" si="8"/>
        <v>0</v>
      </c>
      <c r="Q5">
        <f t="shared" si="9"/>
        <v>0</v>
      </c>
      <c r="R5" s="2">
        <f t="shared" si="10"/>
        <v>0</v>
      </c>
      <c r="S5">
        <f t="shared" si="11"/>
        <v>0</v>
      </c>
      <c r="T5" s="2">
        <f t="shared" si="12"/>
        <v>0</v>
      </c>
      <c r="U5">
        <f t="shared" si="13"/>
        <v>0</v>
      </c>
      <c r="V5" s="2">
        <f t="shared" si="14"/>
        <v>0</v>
      </c>
      <c r="W5">
        <f t="shared" si="15"/>
        <v>0</v>
      </c>
      <c r="X5" s="2">
        <f t="shared" si="16"/>
        <v>0</v>
      </c>
      <c r="Y5">
        <f t="shared" si="17"/>
        <v>0</v>
      </c>
    </row>
    <row r="6" spans="1:35" x14ac:dyDescent="0.25">
      <c r="A6" s="2">
        <v>30</v>
      </c>
      <c r="B6" s="3">
        <v>3833.7</v>
      </c>
      <c r="C6" s="2" t="s">
        <v>7</v>
      </c>
      <c r="D6" s="2" t="s">
        <v>8</v>
      </c>
      <c r="E6" s="2" t="s">
        <v>3</v>
      </c>
      <c r="F6" s="1"/>
      <c r="G6" s="1"/>
      <c r="H6" s="2">
        <f t="shared" si="0"/>
        <v>0</v>
      </c>
      <c r="I6">
        <f t="shared" si="1"/>
        <v>0</v>
      </c>
      <c r="J6" s="2">
        <f t="shared" si="2"/>
        <v>0</v>
      </c>
      <c r="K6">
        <f t="shared" si="3"/>
        <v>0</v>
      </c>
      <c r="L6" s="2">
        <f t="shared" si="4"/>
        <v>0</v>
      </c>
      <c r="M6">
        <f t="shared" si="5"/>
        <v>0</v>
      </c>
      <c r="N6" s="2">
        <f t="shared" si="6"/>
        <v>0</v>
      </c>
      <c r="O6">
        <f t="shared" si="7"/>
        <v>0</v>
      </c>
      <c r="P6" s="2">
        <f t="shared" si="8"/>
        <v>0</v>
      </c>
      <c r="Q6">
        <f t="shared" si="9"/>
        <v>0</v>
      </c>
      <c r="R6" s="2">
        <f t="shared" si="10"/>
        <v>0</v>
      </c>
      <c r="S6">
        <f t="shared" si="11"/>
        <v>0</v>
      </c>
      <c r="T6" s="2">
        <f t="shared" si="12"/>
        <v>0</v>
      </c>
      <c r="U6">
        <f t="shared" si="13"/>
        <v>0</v>
      </c>
      <c r="V6" s="2">
        <f t="shared" si="14"/>
        <v>0</v>
      </c>
      <c r="W6">
        <f t="shared" si="15"/>
        <v>0</v>
      </c>
      <c r="X6" s="2">
        <f t="shared" si="16"/>
        <v>0</v>
      </c>
      <c r="Y6">
        <f t="shared" si="17"/>
        <v>0</v>
      </c>
    </row>
    <row r="7" spans="1:35" x14ac:dyDescent="0.25">
      <c r="A7" s="2">
        <v>31</v>
      </c>
      <c r="B7" s="3">
        <v>6073.7</v>
      </c>
      <c r="C7" s="2" t="s">
        <v>7</v>
      </c>
      <c r="D7" s="2" t="s">
        <v>8</v>
      </c>
      <c r="E7" s="2" t="s">
        <v>3</v>
      </c>
      <c r="F7" s="2" t="s">
        <v>9</v>
      </c>
      <c r="G7" s="1"/>
      <c r="H7" s="2">
        <f t="shared" si="0"/>
        <v>0</v>
      </c>
      <c r="I7">
        <f t="shared" si="1"/>
        <v>0</v>
      </c>
      <c r="J7" s="2">
        <f t="shared" si="2"/>
        <v>0</v>
      </c>
      <c r="K7">
        <f t="shared" si="3"/>
        <v>0</v>
      </c>
      <c r="L7" s="2">
        <f t="shared" si="4"/>
        <v>0</v>
      </c>
      <c r="M7">
        <f t="shared" si="5"/>
        <v>0</v>
      </c>
      <c r="N7" s="2">
        <f t="shared" si="6"/>
        <v>0</v>
      </c>
      <c r="O7">
        <f t="shared" si="7"/>
        <v>0</v>
      </c>
      <c r="P7" s="2">
        <f t="shared" si="8"/>
        <v>0</v>
      </c>
      <c r="Q7">
        <f t="shared" si="9"/>
        <v>0</v>
      </c>
      <c r="R7" s="2">
        <f t="shared" si="10"/>
        <v>0</v>
      </c>
      <c r="S7">
        <f t="shared" si="11"/>
        <v>0</v>
      </c>
      <c r="T7" s="2">
        <f t="shared" si="12"/>
        <v>0</v>
      </c>
      <c r="U7">
        <f t="shared" si="13"/>
        <v>0</v>
      </c>
      <c r="V7" s="2">
        <f t="shared" si="14"/>
        <v>0</v>
      </c>
      <c r="W7">
        <f t="shared" si="15"/>
        <v>0</v>
      </c>
      <c r="X7" s="2">
        <f t="shared" si="16"/>
        <v>0</v>
      </c>
      <c r="Y7">
        <f t="shared" si="17"/>
        <v>0</v>
      </c>
    </row>
    <row r="8" spans="1:35" x14ac:dyDescent="0.25">
      <c r="A8" s="2">
        <v>32</v>
      </c>
      <c r="B8" s="3">
        <v>6931.23</v>
      </c>
      <c r="C8" s="2" t="s">
        <v>7</v>
      </c>
      <c r="D8" s="2" t="s">
        <v>8</v>
      </c>
      <c r="E8" s="2" t="s">
        <v>3</v>
      </c>
      <c r="F8" s="2" t="s">
        <v>9</v>
      </c>
      <c r="G8" s="1"/>
      <c r="H8" s="2">
        <f t="shared" si="0"/>
        <v>0</v>
      </c>
      <c r="I8">
        <f t="shared" si="1"/>
        <v>0</v>
      </c>
      <c r="J8" s="2">
        <f t="shared" si="2"/>
        <v>0</v>
      </c>
      <c r="K8">
        <f t="shared" si="3"/>
        <v>0</v>
      </c>
      <c r="L8" s="2">
        <f t="shared" si="4"/>
        <v>0</v>
      </c>
      <c r="M8">
        <f t="shared" si="5"/>
        <v>0</v>
      </c>
      <c r="N8" s="2">
        <f t="shared" si="6"/>
        <v>0</v>
      </c>
      <c r="O8">
        <f t="shared" si="7"/>
        <v>0</v>
      </c>
      <c r="P8" s="2">
        <f t="shared" si="8"/>
        <v>0</v>
      </c>
      <c r="Q8">
        <f t="shared" si="9"/>
        <v>0</v>
      </c>
      <c r="R8" s="2">
        <f t="shared" si="10"/>
        <v>0</v>
      </c>
      <c r="S8">
        <f t="shared" si="11"/>
        <v>0</v>
      </c>
      <c r="T8" s="2">
        <f t="shared" si="12"/>
        <v>0</v>
      </c>
      <c r="U8">
        <f t="shared" si="13"/>
        <v>0</v>
      </c>
      <c r="V8" s="2">
        <f t="shared" si="14"/>
        <v>0</v>
      </c>
      <c r="W8">
        <f t="shared" si="15"/>
        <v>0</v>
      </c>
      <c r="X8" s="2">
        <f t="shared" si="16"/>
        <v>0</v>
      </c>
      <c r="Y8">
        <f t="shared" si="17"/>
        <v>0</v>
      </c>
    </row>
    <row r="9" spans="1:35" x14ac:dyDescent="0.25">
      <c r="A9" s="2">
        <v>34</v>
      </c>
      <c r="B9" s="3">
        <v>3655.04</v>
      </c>
      <c r="C9" s="2" t="s">
        <v>7</v>
      </c>
      <c r="D9" s="2" t="s">
        <v>8</v>
      </c>
      <c r="E9" s="2" t="s">
        <v>3</v>
      </c>
      <c r="F9" s="2" t="s">
        <v>9</v>
      </c>
      <c r="G9" s="1"/>
      <c r="H9" s="2">
        <f t="shared" si="0"/>
        <v>0</v>
      </c>
      <c r="I9">
        <f t="shared" si="1"/>
        <v>0</v>
      </c>
      <c r="J9" s="2">
        <f t="shared" si="2"/>
        <v>0</v>
      </c>
      <c r="K9">
        <f t="shared" si="3"/>
        <v>0</v>
      </c>
      <c r="L9" s="2">
        <f t="shared" si="4"/>
        <v>0</v>
      </c>
      <c r="M9">
        <f t="shared" si="5"/>
        <v>0</v>
      </c>
      <c r="N9" s="2">
        <f t="shared" si="6"/>
        <v>0</v>
      </c>
      <c r="O9">
        <f t="shared" si="7"/>
        <v>0</v>
      </c>
      <c r="P9" s="2">
        <f t="shared" si="8"/>
        <v>0</v>
      </c>
      <c r="Q9">
        <f t="shared" si="9"/>
        <v>0</v>
      </c>
      <c r="R9" s="2">
        <f t="shared" si="10"/>
        <v>0</v>
      </c>
      <c r="S9">
        <f t="shared" si="11"/>
        <v>0</v>
      </c>
      <c r="T9" s="2">
        <f t="shared" si="12"/>
        <v>0</v>
      </c>
      <c r="U9">
        <f t="shared" si="13"/>
        <v>0</v>
      </c>
      <c r="V9" s="2">
        <f t="shared" si="14"/>
        <v>0</v>
      </c>
      <c r="W9">
        <f t="shared" si="15"/>
        <v>0</v>
      </c>
      <c r="X9" s="2">
        <f t="shared" si="16"/>
        <v>0</v>
      </c>
      <c r="Y9">
        <f t="shared" si="17"/>
        <v>0</v>
      </c>
    </row>
    <row r="10" spans="1:35" x14ac:dyDescent="0.25">
      <c r="A10" s="2">
        <v>35</v>
      </c>
      <c r="B10" s="3">
        <v>3903.7</v>
      </c>
      <c r="C10" s="2" t="s">
        <v>1</v>
      </c>
      <c r="D10" s="2" t="s">
        <v>10</v>
      </c>
      <c r="E10" s="2" t="s">
        <v>3</v>
      </c>
      <c r="F10" s="2" t="s">
        <v>4</v>
      </c>
      <c r="G10" s="4">
        <v>44475</v>
      </c>
      <c r="H10" s="2">
        <f t="shared" si="0"/>
        <v>0</v>
      </c>
      <c r="I10">
        <f t="shared" si="1"/>
        <v>0</v>
      </c>
      <c r="J10" s="2">
        <f t="shared" si="2"/>
        <v>0</v>
      </c>
      <c r="K10">
        <f t="shared" si="3"/>
        <v>0</v>
      </c>
      <c r="L10" s="2">
        <f t="shared" si="4"/>
        <v>0</v>
      </c>
      <c r="M10">
        <f t="shared" si="5"/>
        <v>0</v>
      </c>
      <c r="N10" s="2">
        <f t="shared" si="6"/>
        <v>0</v>
      </c>
      <c r="O10">
        <f t="shared" si="7"/>
        <v>0</v>
      </c>
      <c r="P10" s="2">
        <f t="shared" si="8"/>
        <v>0</v>
      </c>
      <c r="Q10">
        <f t="shared" si="9"/>
        <v>0</v>
      </c>
      <c r="R10" s="2">
        <f t="shared" si="10"/>
        <v>0</v>
      </c>
      <c r="S10">
        <f t="shared" si="11"/>
        <v>0</v>
      </c>
      <c r="T10" s="2">
        <f t="shared" si="12"/>
        <v>1</v>
      </c>
      <c r="U10">
        <f t="shared" si="13"/>
        <v>3903.7</v>
      </c>
      <c r="V10" s="2">
        <f t="shared" si="14"/>
        <v>0</v>
      </c>
      <c r="W10">
        <f t="shared" si="15"/>
        <v>0</v>
      </c>
      <c r="X10" s="2">
        <f t="shared" si="16"/>
        <v>0</v>
      </c>
      <c r="Y10">
        <f t="shared" si="17"/>
        <v>0</v>
      </c>
    </row>
    <row r="11" spans="1:35" x14ac:dyDescent="0.25">
      <c r="A11" s="2">
        <v>36</v>
      </c>
      <c r="B11" s="3">
        <v>3399.7</v>
      </c>
      <c r="C11" s="2" t="s">
        <v>1</v>
      </c>
      <c r="D11" s="2" t="s">
        <v>8</v>
      </c>
      <c r="E11" s="2" t="s">
        <v>3</v>
      </c>
      <c r="F11" s="2" t="s">
        <v>4</v>
      </c>
      <c r="G11" s="5">
        <v>44481</v>
      </c>
      <c r="H11" s="2">
        <f t="shared" si="0"/>
        <v>0</v>
      </c>
      <c r="I11">
        <f t="shared" si="1"/>
        <v>0</v>
      </c>
      <c r="J11" s="2">
        <f t="shared" si="2"/>
        <v>0</v>
      </c>
      <c r="K11">
        <f t="shared" si="3"/>
        <v>0</v>
      </c>
      <c r="L11" s="2">
        <f t="shared" si="4"/>
        <v>0</v>
      </c>
      <c r="M11">
        <f t="shared" si="5"/>
        <v>0</v>
      </c>
      <c r="N11" s="2">
        <f t="shared" si="6"/>
        <v>0</v>
      </c>
      <c r="O11">
        <f t="shared" si="7"/>
        <v>0</v>
      </c>
      <c r="P11" s="2">
        <f t="shared" si="8"/>
        <v>0</v>
      </c>
      <c r="Q11">
        <f t="shared" si="9"/>
        <v>0</v>
      </c>
      <c r="R11" s="2">
        <f t="shared" si="10"/>
        <v>0</v>
      </c>
      <c r="S11">
        <f t="shared" si="11"/>
        <v>0</v>
      </c>
      <c r="T11" s="2">
        <f t="shared" si="12"/>
        <v>0</v>
      </c>
      <c r="U11">
        <f t="shared" si="13"/>
        <v>0</v>
      </c>
      <c r="V11" s="2">
        <f t="shared" si="14"/>
        <v>0</v>
      </c>
      <c r="W11">
        <f t="shared" si="15"/>
        <v>0</v>
      </c>
      <c r="X11" s="2">
        <f t="shared" si="16"/>
        <v>1</v>
      </c>
      <c r="Y11">
        <f t="shared" si="17"/>
        <v>3399.7</v>
      </c>
    </row>
    <row r="12" spans="1:35" x14ac:dyDescent="0.25">
      <c r="A12" s="2">
        <v>289</v>
      </c>
      <c r="B12" s="3">
        <v>8938.7000000000007</v>
      </c>
      <c r="C12" s="2" t="s">
        <v>1</v>
      </c>
      <c r="D12" s="2" t="s">
        <v>5</v>
      </c>
      <c r="E12" s="2" t="s">
        <v>3</v>
      </c>
      <c r="F12" s="2" t="s">
        <v>4</v>
      </c>
      <c r="G12" s="5">
        <v>44483</v>
      </c>
      <c r="H12" s="2">
        <f t="shared" si="0"/>
        <v>0</v>
      </c>
      <c r="I12">
        <f t="shared" si="1"/>
        <v>0</v>
      </c>
      <c r="J12" s="2">
        <f t="shared" si="2"/>
        <v>0</v>
      </c>
      <c r="K12">
        <f t="shared" si="3"/>
        <v>0</v>
      </c>
      <c r="L12" s="2">
        <f t="shared" si="4"/>
        <v>0</v>
      </c>
      <c r="M12">
        <f t="shared" si="5"/>
        <v>0</v>
      </c>
      <c r="N12" s="2">
        <f t="shared" si="6"/>
        <v>1</v>
      </c>
      <c r="O12">
        <f t="shared" si="7"/>
        <v>8938.7000000000007</v>
      </c>
      <c r="P12" s="2">
        <f t="shared" si="8"/>
        <v>0</v>
      </c>
      <c r="Q12">
        <f t="shared" si="9"/>
        <v>0</v>
      </c>
      <c r="R12" s="2">
        <f t="shared" si="10"/>
        <v>0</v>
      </c>
      <c r="S12">
        <f t="shared" si="11"/>
        <v>0</v>
      </c>
      <c r="T12" s="2">
        <f t="shared" si="12"/>
        <v>0</v>
      </c>
      <c r="U12">
        <f t="shared" si="13"/>
        <v>0</v>
      </c>
      <c r="V12" s="2">
        <f t="shared" si="14"/>
        <v>0</v>
      </c>
      <c r="W12">
        <f t="shared" si="15"/>
        <v>0</v>
      </c>
      <c r="X12" s="2">
        <f t="shared" si="16"/>
        <v>0</v>
      </c>
      <c r="Y12">
        <f t="shared" si="17"/>
        <v>0</v>
      </c>
    </row>
    <row r="13" spans="1:35" x14ac:dyDescent="0.25">
      <c r="A13" s="2">
        <v>310</v>
      </c>
      <c r="B13" s="3">
        <v>9468.7000000000007</v>
      </c>
      <c r="C13" s="2" t="s">
        <v>1</v>
      </c>
      <c r="D13" s="2" t="s">
        <v>6</v>
      </c>
      <c r="E13" s="2" t="s">
        <v>3</v>
      </c>
      <c r="F13" s="2" t="s">
        <v>4</v>
      </c>
      <c r="G13" s="5">
        <v>44490</v>
      </c>
      <c r="H13" s="2">
        <f t="shared" si="0"/>
        <v>1</v>
      </c>
      <c r="I13">
        <f t="shared" si="1"/>
        <v>9468.7000000000007</v>
      </c>
      <c r="J13" s="2">
        <f t="shared" si="2"/>
        <v>0</v>
      </c>
      <c r="K13">
        <f t="shared" si="3"/>
        <v>0</v>
      </c>
      <c r="L13" s="2">
        <f t="shared" si="4"/>
        <v>0</v>
      </c>
      <c r="M13">
        <f t="shared" si="5"/>
        <v>0</v>
      </c>
      <c r="N13" s="2">
        <f t="shared" si="6"/>
        <v>0</v>
      </c>
      <c r="O13">
        <f t="shared" si="7"/>
        <v>0</v>
      </c>
      <c r="P13" s="2">
        <f t="shared" si="8"/>
        <v>0</v>
      </c>
      <c r="Q13">
        <f t="shared" si="9"/>
        <v>0</v>
      </c>
      <c r="R13" s="2">
        <f t="shared" si="10"/>
        <v>0</v>
      </c>
      <c r="S13">
        <f t="shared" si="11"/>
        <v>0</v>
      </c>
      <c r="T13" s="2">
        <f t="shared" si="12"/>
        <v>0</v>
      </c>
      <c r="U13">
        <f t="shared" si="13"/>
        <v>0</v>
      </c>
      <c r="V13" s="2">
        <f t="shared" si="14"/>
        <v>0</v>
      </c>
      <c r="W13">
        <f t="shared" si="15"/>
        <v>0</v>
      </c>
      <c r="X13" s="2">
        <f t="shared" si="16"/>
        <v>0</v>
      </c>
      <c r="Y13">
        <f t="shared" si="17"/>
        <v>0</v>
      </c>
    </row>
    <row r="14" spans="1:35" x14ac:dyDescent="0.25">
      <c r="A14" s="2">
        <v>348</v>
      </c>
      <c r="B14" s="3">
        <v>3528.7</v>
      </c>
      <c r="C14" s="2" t="s">
        <v>1</v>
      </c>
      <c r="D14" s="2" t="s">
        <v>6</v>
      </c>
      <c r="E14" s="2" t="s">
        <v>11</v>
      </c>
      <c r="F14" s="2" t="s">
        <v>9</v>
      </c>
      <c r="G14" s="1"/>
      <c r="H14" s="2">
        <f t="shared" si="0"/>
        <v>1</v>
      </c>
      <c r="I14">
        <f t="shared" si="1"/>
        <v>3528.7</v>
      </c>
      <c r="J14" s="2">
        <f t="shared" si="2"/>
        <v>0</v>
      </c>
      <c r="K14">
        <f t="shared" si="3"/>
        <v>0</v>
      </c>
      <c r="L14" s="2">
        <f t="shared" si="4"/>
        <v>0</v>
      </c>
      <c r="M14">
        <f t="shared" si="5"/>
        <v>0</v>
      </c>
      <c r="N14" s="2">
        <f t="shared" si="6"/>
        <v>0</v>
      </c>
      <c r="O14">
        <f t="shared" si="7"/>
        <v>0</v>
      </c>
      <c r="P14" s="2">
        <f t="shared" si="8"/>
        <v>0</v>
      </c>
      <c r="Q14">
        <f t="shared" si="9"/>
        <v>0</v>
      </c>
      <c r="R14" s="2">
        <f t="shared" si="10"/>
        <v>0</v>
      </c>
      <c r="S14">
        <f t="shared" si="11"/>
        <v>0</v>
      </c>
      <c r="T14" s="2">
        <f t="shared" si="12"/>
        <v>0</v>
      </c>
      <c r="U14">
        <f t="shared" si="13"/>
        <v>0</v>
      </c>
      <c r="V14" s="2">
        <f t="shared" si="14"/>
        <v>0</v>
      </c>
      <c r="W14">
        <f t="shared" si="15"/>
        <v>0</v>
      </c>
      <c r="X14" s="2">
        <f t="shared" si="16"/>
        <v>0</v>
      </c>
      <c r="Y14">
        <f t="shared" si="17"/>
        <v>0</v>
      </c>
    </row>
    <row r="15" spans="1:35" x14ac:dyDescent="0.25">
      <c r="A15" s="2">
        <v>39</v>
      </c>
      <c r="B15" s="3">
        <v>10883.7</v>
      </c>
      <c r="C15" s="2" t="s">
        <v>1</v>
      </c>
      <c r="D15" s="2" t="s">
        <v>2</v>
      </c>
      <c r="E15" s="2" t="s">
        <v>3</v>
      </c>
      <c r="F15" s="2" t="s">
        <v>4</v>
      </c>
      <c r="G15" s="4">
        <v>44476</v>
      </c>
      <c r="H15" s="2">
        <f t="shared" si="0"/>
        <v>0</v>
      </c>
      <c r="I15">
        <f t="shared" si="1"/>
        <v>0</v>
      </c>
      <c r="J15" s="2">
        <f t="shared" si="2"/>
        <v>0</v>
      </c>
      <c r="K15">
        <f t="shared" si="3"/>
        <v>0</v>
      </c>
      <c r="L15" s="2">
        <f t="shared" si="4"/>
        <v>1</v>
      </c>
      <c r="M15">
        <f t="shared" si="5"/>
        <v>10883.7</v>
      </c>
      <c r="N15" s="2">
        <f t="shared" si="6"/>
        <v>0</v>
      </c>
      <c r="O15">
        <f t="shared" si="7"/>
        <v>0</v>
      </c>
      <c r="P15" s="2">
        <f t="shared" si="8"/>
        <v>0</v>
      </c>
      <c r="Q15">
        <f t="shared" si="9"/>
        <v>0</v>
      </c>
      <c r="R15" s="2">
        <f t="shared" si="10"/>
        <v>0</v>
      </c>
      <c r="S15">
        <f t="shared" si="11"/>
        <v>0</v>
      </c>
      <c r="T15" s="2">
        <f t="shared" si="12"/>
        <v>0</v>
      </c>
      <c r="U15">
        <f t="shared" si="13"/>
        <v>0</v>
      </c>
      <c r="V15" s="2">
        <f t="shared" si="14"/>
        <v>0</v>
      </c>
      <c r="W15">
        <f t="shared" si="15"/>
        <v>0</v>
      </c>
      <c r="X15" s="2">
        <f t="shared" si="16"/>
        <v>0</v>
      </c>
      <c r="Y15">
        <f t="shared" si="17"/>
        <v>0</v>
      </c>
    </row>
    <row r="16" spans="1:35" x14ac:dyDescent="0.25">
      <c r="A16" s="2">
        <v>40</v>
      </c>
      <c r="B16" s="3">
        <v>6493.7</v>
      </c>
      <c r="C16" s="2" t="s">
        <v>1</v>
      </c>
      <c r="D16" s="2" t="s">
        <v>2</v>
      </c>
      <c r="E16" s="2" t="s">
        <v>3</v>
      </c>
      <c r="F16" s="2" t="s">
        <v>4</v>
      </c>
      <c r="G16" s="4">
        <v>44473</v>
      </c>
      <c r="H16" s="2">
        <f t="shared" si="0"/>
        <v>0</v>
      </c>
      <c r="I16">
        <f t="shared" si="1"/>
        <v>0</v>
      </c>
      <c r="J16" s="2">
        <f t="shared" si="2"/>
        <v>0</v>
      </c>
      <c r="K16">
        <f t="shared" si="3"/>
        <v>0</v>
      </c>
      <c r="L16" s="2">
        <f t="shared" si="4"/>
        <v>1</v>
      </c>
      <c r="M16">
        <f t="shared" si="5"/>
        <v>6493.7</v>
      </c>
      <c r="N16" s="2">
        <f t="shared" si="6"/>
        <v>0</v>
      </c>
      <c r="O16">
        <f t="shared" si="7"/>
        <v>0</v>
      </c>
      <c r="P16" s="2">
        <f t="shared" si="8"/>
        <v>0</v>
      </c>
      <c r="Q16">
        <f t="shared" si="9"/>
        <v>0</v>
      </c>
      <c r="R16" s="2">
        <f t="shared" si="10"/>
        <v>0</v>
      </c>
      <c r="S16">
        <f t="shared" si="11"/>
        <v>0</v>
      </c>
      <c r="T16" s="2">
        <f t="shared" si="12"/>
        <v>0</v>
      </c>
      <c r="U16">
        <f t="shared" si="13"/>
        <v>0</v>
      </c>
      <c r="V16" s="2">
        <f t="shared" si="14"/>
        <v>0</v>
      </c>
      <c r="W16">
        <f t="shared" si="15"/>
        <v>0</v>
      </c>
      <c r="X16" s="2">
        <f t="shared" si="16"/>
        <v>0</v>
      </c>
      <c r="Y16">
        <f t="shared" si="17"/>
        <v>0</v>
      </c>
    </row>
    <row r="17" spans="1:25" x14ac:dyDescent="0.25">
      <c r="A17" s="2">
        <v>42</v>
      </c>
      <c r="B17" s="3">
        <v>3238.7</v>
      </c>
      <c r="C17" s="2" t="s">
        <v>1</v>
      </c>
      <c r="D17" s="2" t="s">
        <v>12</v>
      </c>
      <c r="E17" s="2" t="s">
        <v>3</v>
      </c>
      <c r="F17" s="2" t="s">
        <v>4</v>
      </c>
      <c r="G17" s="4">
        <v>44477</v>
      </c>
      <c r="H17" s="2">
        <f t="shared" si="0"/>
        <v>0</v>
      </c>
      <c r="I17">
        <f t="shared" si="1"/>
        <v>0</v>
      </c>
      <c r="J17" s="2">
        <f t="shared" si="2"/>
        <v>0</v>
      </c>
      <c r="K17">
        <f t="shared" si="3"/>
        <v>0</v>
      </c>
      <c r="L17" s="2">
        <f t="shared" si="4"/>
        <v>0</v>
      </c>
      <c r="M17">
        <f t="shared" si="5"/>
        <v>0</v>
      </c>
      <c r="N17" s="2">
        <f t="shared" si="6"/>
        <v>0</v>
      </c>
      <c r="O17">
        <f t="shared" si="7"/>
        <v>0</v>
      </c>
      <c r="P17" s="2">
        <f t="shared" si="8"/>
        <v>0</v>
      </c>
      <c r="Q17">
        <f t="shared" si="9"/>
        <v>0</v>
      </c>
      <c r="R17" s="2">
        <f t="shared" si="10"/>
        <v>1</v>
      </c>
      <c r="S17">
        <f t="shared" si="11"/>
        <v>3238.7</v>
      </c>
      <c r="T17" s="2">
        <f t="shared" si="12"/>
        <v>0</v>
      </c>
      <c r="U17">
        <f t="shared" si="13"/>
        <v>0</v>
      </c>
      <c r="V17" s="2">
        <f t="shared" si="14"/>
        <v>0</v>
      </c>
      <c r="W17">
        <f t="shared" si="15"/>
        <v>0</v>
      </c>
      <c r="X17" s="2">
        <f t="shared" si="16"/>
        <v>0</v>
      </c>
      <c r="Y17">
        <f t="shared" si="17"/>
        <v>0</v>
      </c>
    </row>
    <row r="18" spans="1:25" x14ac:dyDescent="0.25">
      <c r="A18" s="2">
        <v>328</v>
      </c>
      <c r="B18" s="3">
        <v>9461.9500000000007</v>
      </c>
      <c r="C18" s="2" t="s">
        <v>1</v>
      </c>
      <c r="D18" s="2" t="s">
        <v>13</v>
      </c>
      <c r="E18" s="2" t="s">
        <v>3</v>
      </c>
      <c r="F18" s="2" t="s">
        <v>4</v>
      </c>
      <c r="G18" s="5">
        <v>44480</v>
      </c>
      <c r="H18" s="2">
        <f t="shared" si="0"/>
        <v>0</v>
      </c>
      <c r="I18">
        <f t="shared" si="1"/>
        <v>0</v>
      </c>
      <c r="J18" s="2">
        <f t="shared" si="2"/>
        <v>1</v>
      </c>
      <c r="K18">
        <f t="shared" si="3"/>
        <v>9461.9500000000007</v>
      </c>
      <c r="L18" s="2">
        <f t="shared" si="4"/>
        <v>0</v>
      </c>
      <c r="M18">
        <f t="shared" si="5"/>
        <v>0</v>
      </c>
      <c r="N18" s="2">
        <f t="shared" si="6"/>
        <v>0</v>
      </c>
      <c r="O18">
        <f t="shared" si="7"/>
        <v>0</v>
      </c>
      <c r="P18" s="2">
        <f t="shared" si="8"/>
        <v>0</v>
      </c>
      <c r="Q18">
        <f t="shared" si="9"/>
        <v>0</v>
      </c>
      <c r="R18" s="2">
        <f t="shared" si="10"/>
        <v>0</v>
      </c>
      <c r="S18">
        <f t="shared" si="11"/>
        <v>0</v>
      </c>
      <c r="T18" s="2">
        <f t="shared" si="12"/>
        <v>0</v>
      </c>
      <c r="U18">
        <f t="shared" si="13"/>
        <v>0</v>
      </c>
      <c r="V18" s="2">
        <f t="shared" si="14"/>
        <v>0</v>
      </c>
      <c r="W18">
        <f t="shared" si="15"/>
        <v>0</v>
      </c>
      <c r="X18" s="2">
        <f t="shared" si="16"/>
        <v>0</v>
      </c>
      <c r="Y18">
        <f t="shared" si="17"/>
        <v>0</v>
      </c>
    </row>
    <row r="19" spans="1:25" x14ac:dyDescent="0.25">
      <c r="A19" s="2">
        <v>342</v>
      </c>
      <c r="B19" s="3">
        <v>10868.7</v>
      </c>
      <c r="C19" s="2" t="s">
        <v>1</v>
      </c>
      <c r="D19" s="2" t="s">
        <v>5</v>
      </c>
      <c r="E19" s="2" t="s">
        <v>11</v>
      </c>
      <c r="F19" s="2" t="s">
        <v>4</v>
      </c>
      <c r="G19" s="4">
        <v>44474</v>
      </c>
      <c r="H19" s="2">
        <f t="shared" si="0"/>
        <v>0</v>
      </c>
      <c r="I19">
        <f t="shared" si="1"/>
        <v>0</v>
      </c>
      <c r="J19" s="2">
        <f t="shared" si="2"/>
        <v>0</v>
      </c>
      <c r="K19">
        <f t="shared" si="3"/>
        <v>0</v>
      </c>
      <c r="L19" s="2">
        <f t="shared" si="4"/>
        <v>0</v>
      </c>
      <c r="M19">
        <f t="shared" si="5"/>
        <v>0</v>
      </c>
      <c r="N19" s="2">
        <f t="shared" si="6"/>
        <v>1</v>
      </c>
      <c r="O19">
        <f t="shared" si="7"/>
        <v>10868.7</v>
      </c>
      <c r="P19" s="2">
        <f t="shared" si="8"/>
        <v>0</v>
      </c>
      <c r="Q19">
        <f t="shared" si="9"/>
        <v>0</v>
      </c>
      <c r="R19" s="2">
        <f t="shared" si="10"/>
        <v>0</v>
      </c>
      <c r="S19">
        <f t="shared" si="11"/>
        <v>0</v>
      </c>
      <c r="T19" s="2">
        <f t="shared" si="12"/>
        <v>0</v>
      </c>
      <c r="U19">
        <f t="shared" si="13"/>
        <v>0</v>
      </c>
      <c r="V19" s="2">
        <f t="shared" si="14"/>
        <v>0</v>
      </c>
      <c r="W19">
        <f t="shared" si="15"/>
        <v>0</v>
      </c>
      <c r="X19" s="2">
        <f t="shared" si="16"/>
        <v>0</v>
      </c>
      <c r="Y19">
        <f t="shared" si="17"/>
        <v>0</v>
      </c>
    </row>
    <row r="20" spans="1:25" x14ac:dyDescent="0.25">
      <c r="A20" s="2">
        <v>45</v>
      </c>
      <c r="B20" s="3">
        <v>3063.7</v>
      </c>
      <c r="C20" s="2" t="s">
        <v>1</v>
      </c>
      <c r="D20" s="2" t="s">
        <v>10</v>
      </c>
      <c r="E20" s="2" t="s">
        <v>3</v>
      </c>
      <c r="F20" s="2" t="s">
        <v>4</v>
      </c>
      <c r="G20" s="4">
        <v>44475</v>
      </c>
      <c r="H20" s="2">
        <f t="shared" si="0"/>
        <v>0</v>
      </c>
      <c r="I20">
        <f t="shared" si="1"/>
        <v>0</v>
      </c>
      <c r="J20" s="2">
        <f t="shared" si="2"/>
        <v>0</v>
      </c>
      <c r="K20">
        <f t="shared" si="3"/>
        <v>0</v>
      </c>
      <c r="L20" s="2">
        <f t="shared" si="4"/>
        <v>0</v>
      </c>
      <c r="M20">
        <f t="shared" si="5"/>
        <v>0</v>
      </c>
      <c r="N20" s="2">
        <f t="shared" si="6"/>
        <v>0</v>
      </c>
      <c r="O20">
        <f t="shared" si="7"/>
        <v>0</v>
      </c>
      <c r="P20" s="2">
        <f t="shared" si="8"/>
        <v>0</v>
      </c>
      <c r="Q20">
        <f t="shared" si="9"/>
        <v>0</v>
      </c>
      <c r="R20" s="2">
        <f t="shared" si="10"/>
        <v>0</v>
      </c>
      <c r="S20">
        <f t="shared" si="11"/>
        <v>0</v>
      </c>
      <c r="T20" s="2">
        <f t="shared" si="12"/>
        <v>1</v>
      </c>
      <c r="U20">
        <f t="shared" si="13"/>
        <v>3063.7</v>
      </c>
      <c r="V20" s="2">
        <f t="shared" si="14"/>
        <v>0</v>
      </c>
      <c r="W20">
        <f t="shared" si="15"/>
        <v>0</v>
      </c>
      <c r="X20" s="2">
        <f t="shared" si="16"/>
        <v>0</v>
      </c>
      <c r="Y20">
        <f t="shared" si="17"/>
        <v>0</v>
      </c>
    </row>
    <row r="21" spans="1:25" x14ac:dyDescent="0.25">
      <c r="A21" s="2">
        <v>318</v>
      </c>
      <c r="B21" s="2">
        <v>638.70000000000005</v>
      </c>
      <c r="C21" s="2" t="s">
        <v>1</v>
      </c>
      <c r="D21" s="2" t="s">
        <v>10</v>
      </c>
      <c r="E21" s="2" t="s">
        <v>3</v>
      </c>
      <c r="F21" s="2" t="s">
        <v>4</v>
      </c>
      <c r="G21" s="4">
        <v>44475</v>
      </c>
      <c r="H21" s="2">
        <f t="shared" si="0"/>
        <v>0</v>
      </c>
      <c r="I21">
        <f t="shared" si="1"/>
        <v>0</v>
      </c>
      <c r="J21" s="2">
        <f t="shared" si="2"/>
        <v>0</v>
      </c>
      <c r="K21">
        <f t="shared" si="3"/>
        <v>0</v>
      </c>
      <c r="L21" s="2">
        <f t="shared" si="4"/>
        <v>0</v>
      </c>
      <c r="M21">
        <f t="shared" si="5"/>
        <v>0</v>
      </c>
      <c r="N21" s="2">
        <f t="shared" si="6"/>
        <v>0</v>
      </c>
      <c r="O21">
        <f t="shared" si="7"/>
        <v>0</v>
      </c>
      <c r="P21" s="2">
        <f t="shared" si="8"/>
        <v>0</v>
      </c>
      <c r="Q21">
        <f t="shared" si="9"/>
        <v>0</v>
      </c>
      <c r="R21" s="2">
        <f t="shared" si="10"/>
        <v>0</v>
      </c>
      <c r="S21">
        <f t="shared" si="11"/>
        <v>0</v>
      </c>
      <c r="T21" s="2">
        <f t="shared" si="12"/>
        <v>1</v>
      </c>
      <c r="U21">
        <f t="shared" si="13"/>
        <v>638.70000000000005</v>
      </c>
      <c r="V21" s="2">
        <f t="shared" si="14"/>
        <v>0</v>
      </c>
      <c r="W21">
        <f t="shared" si="15"/>
        <v>0</v>
      </c>
      <c r="X21" s="2">
        <f t="shared" si="16"/>
        <v>0</v>
      </c>
      <c r="Y21">
        <f t="shared" si="17"/>
        <v>0</v>
      </c>
    </row>
    <row r="22" spans="1:25" x14ac:dyDescent="0.25">
      <c r="A22" s="2">
        <v>46</v>
      </c>
      <c r="B22" s="3">
        <v>4945.7</v>
      </c>
      <c r="C22" s="2" t="s">
        <v>1</v>
      </c>
      <c r="D22" s="2" t="s">
        <v>12</v>
      </c>
      <c r="E22" s="2" t="s">
        <v>3</v>
      </c>
      <c r="F22" s="2" t="s">
        <v>9</v>
      </c>
      <c r="G22" s="1"/>
      <c r="H22" s="2">
        <f t="shared" si="0"/>
        <v>0</v>
      </c>
      <c r="I22">
        <f t="shared" si="1"/>
        <v>0</v>
      </c>
      <c r="J22" s="2">
        <f t="shared" si="2"/>
        <v>0</v>
      </c>
      <c r="K22">
        <f t="shared" si="3"/>
        <v>0</v>
      </c>
      <c r="L22" s="2">
        <f t="shared" si="4"/>
        <v>0</v>
      </c>
      <c r="M22">
        <f t="shared" si="5"/>
        <v>0</v>
      </c>
      <c r="N22" s="2">
        <f t="shared" si="6"/>
        <v>0</v>
      </c>
      <c r="O22">
        <f t="shared" si="7"/>
        <v>0</v>
      </c>
      <c r="P22" s="2">
        <f t="shared" si="8"/>
        <v>0</v>
      </c>
      <c r="Q22">
        <f t="shared" si="9"/>
        <v>0</v>
      </c>
      <c r="R22" s="2">
        <f t="shared" si="10"/>
        <v>1</v>
      </c>
      <c r="S22">
        <f t="shared" si="11"/>
        <v>4945.7</v>
      </c>
      <c r="T22" s="2">
        <f t="shared" si="12"/>
        <v>0</v>
      </c>
      <c r="U22">
        <f t="shared" si="13"/>
        <v>0</v>
      </c>
      <c r="V22" s="2">
        <f t="shared" si="14"/>
        <v>0</v>
      </c>
      <c r="W22">
        <f t="shared" si="15"/>
        <v>0</v>
      </c>
      <c r="X22" s="2">
        <f t="shared" si="16"/>
        <v>0</v>
      </c>
      <c r="Y22">
        <f t="shared" si="17"/>
        <v>0</v>
      </c>
    </row>
    <row r="23" spans="1:25" x14ac:dyDescent="0.25">
      <c r="A23" s="2">
        <v>47</v>
      </c>
      <c r="B23" s="3">
        <v>4449.7</v>
      </c>
      <c r="C23" s="2" t="s">
        <v>1</v>
      </c>
      <c r="D23" s="2" t="s">
        <v>12</v>
      </c>
      <c r="E23" s="2" t="s">
        <v>3</v>
      </c>
      <c r="F23" s="2" t="s">
        <v>9</v>
      </c>
      <c r="G23" s="1"/>
      <c r="H23" s="2">
        <f t="shared" si="0"/>
        <v>0</v>
      </c>
      <c r="I23">
        <f t="shared" si="1"/>
        <v>0</v>
      </c>
      <c r="J23" s="2">
        <f t="shared" si="2"/>
        <v>0</v>
      </c>
      <c r="K23">
        <f t="shared" si="3"/>
        <v>0</v>
      </c>
      <c r="L23" s="2">
        <f t="shared" si="4"/>
        <v>0</v>
      </c>
      <c r="M23">
        <f t="shared" si="5"/>
        <v>0</v>
      </c>
      <c r="N23" s="2">
        <f t="shared" si="6"/>
        <v>0</v>
      </c>
      <c r="O23">
        <f t="shared" si="7"/>
        <v>0</v>
      </c>
      <c r="P23" s="2">
        <f t="shared" si="8"/>
        <v>0</v>
      </c>
      <c r="Q23">
        <f t="shared" si="9"/>
        <v>0</v>
      </c>
      <c r="R23" s="2">
        <f t="shared" si="10"/>
        <v>1</v>
      </c>
      <c r="S23">
        <f t="shared" si="11"/>
        <v>4449.7</v>
      </c>
      <c r="T23" s="2">
        <f t="shared" si="12"/>
        <v>0</v>
      </c>
      <c r="U23">
        <f t="shared" si="13"/>
        <v>0</v>
      </c>
      <c r="V23" s="2">
        <f t="shared" si="14"/>
        <v>0</v>
      </c>
      <c r="W23">
        <f t="shared" si="15"/>
        <v>0</v>
      </c>
      <c r="X23" s="2">
        <f t="shared" si="16"/>
        <v>0</v>
      </c>
      <c r="Y23">
        <f t="shared" si="17"/>
        <v>0</v>
      </c>
    </row>
    <row r="24" spans="1:25" x14ac:dyDescent="0.25">
      <c r="A24" s="2">
        <v>48</v>
      </c>
      <c r="B24" s="3">
        <v>3935.4</v>
      </c>
      <c r="C24" s="2" t="s">
        <v>1</v>
      </c>
      <c r="D24" s="2" t="s">
        <v>12</v>
      </c>
      <c r="E24" s="2" t="s">
        <v>3</v>
      </c>
      <c r="F24" s="2" t="s">
        <v>9</v>
      </c>
      <c r="G24" s="1"/>
      <c r="H24" s="2">
        <f t="shared" si="0"/>
        <v>0</v>
      </c>
      <c r="I24">
        <f t="shared" si="1"/>
        <v>0</v>
      </c>
      <c r="J24" s="2">
        <f t="shared" si="2"/>
        <v>0</v>
      </c>
      <c r="K24">
        <f t="shared" si="3"/>
        <v>0</v>
      </c>
      <c r="L24" s="2">
        <f t="shared" si="4"/>
        <v>0</v>
      </c>
      <c r="M24">
        <f t="shared" si="5"/>
        <v>0</v>
      </c>
      <c r="N24" s="2">
        <f t="shared" si="6"/>
        <v>0</v>
      </c>
      <c r="O24">
        <f t="shared" si="7"/>
        <v>0</v>
      </c>
      <c r="P24" s="2">
        <f t="shared" si="8"/>
        <v>0</v>
      </c>
      <c r="Q24">
        <f t="shared" si="9"/>
        <v>0</v>
      </c>
      <c r="R24" s="2">
        <f t="shared" si="10"/>
        <v>1</v>
      </c>
      <c r="S24">
        <f t="shared" si="11"/>
        <v>3935.4</v>
      </c>
      <c r="T24" s="2">
        <f t="shared" si="12"/>
        <v>0</v>
      </c>
      <c r="U24">
        <f t="shared" si="13"/>
        <v>0</v>
      </c>
      <c r="V24" s="2">
        <f t="shared" si="14"/>
        <v>0</v>
      </c>
      <c r="W24">
        <f t="shared" si="15"/>
        <v>0</v>
      </c>
      <c r="X24" s="2">
        <f t="shared" si="16"/>
        <v>0</v>
      </c>
      <c r="Y24">
        <f t="shared" si="17"/>
        <v>0</v>
      </c>
    </row>
    <row r="25" spans="1:25" x14ac:dyDescent="0.25">
      <c r="A25" s="2">
        <v>49</v>
      </c>
      <c r="B25" s="3">
        <v>7203.7</v>
      </c>
      <c r="C25" s="2" t="s">
        <v>1</v>
      </c>
      <c r="D25" s="2" t="s">
        <v>12</v>
      </c>
      <c r="E25" s="2" t="s">
        <v>3</v>
      </c>
      <c r="F25" s="2" t="s">
        <v>9</v>
      </c>
      <c r="G25" s="1"/>
      <c r="H25" s="2">
        <f t="shared" si="0"/>
        <v>0</v>
      </c>
      <c r="I25">
        <f t="shared" si="1"/>
        <v>0</v>
      </c>
      <c r="J25" s="2">
        <f t="shared" si="2"/>
        <v>0</v>
      </c>
      <c r="K25">
        <f t="shared" si="3"/>
        <v>0</v>
      </c>
      <c r="L25" s="2">
        <f t="shared" si="4"/>
        <v>0</v>
      </c>
      <c r="M25">
        <f t="shared" si="5"/>
        <v>0</v>
      </c>
      <c r="N25" s="2">
        <f t="shared" si="6"/>
        <v>0</v>
      </c>
      <c r="O25">
        <f t="shared" si="7"/>
        <v>0</v>
      </c>
      <c r="P25" s="2">
        <f t="shared" si="8"/>
        <v>0</v>
      </c>
      <c r="Q25">
        <f t="shared" si="9"/>
        <v>0</v>
      </c>
      <c r="R25" s="2">
        <f t="shared" si="10"/>
        <v>1</v>
      </c>
      <c r="S25">
        <f t="shared" si="11"/>
        <v>7203.7</v>
      </c>
      <c r="T25" s="2">
        <f t="shared" si="12"/>
        <v>0</v>
      </c>
      <c r="U25">
        <f t="shared" si="13"/>
        <v>0</v>
      </c>
      <c r="V25" s="2">
        <f t="shared" si="14"/>
        <v>0</v>
      </c>
      <c r="W25">
        <f t="shared" si="15"/>
        <v>0</v>
      </c>
      <c r="X25" s="2">
        <f t="shared" si="16"/>
        <v>0</v>
      </c>
      <c r="Y25">
        <f t="shared" si="17"/>
        <v>0</v>
      </c>
    </row>
    <row r="26" spans="1:25" x14ac:dyDescent="0.25">
      <c r="A26" s="2">
        <v>59</v>
      </c>
      <c r="B26" s="3">
        <v>3938.7</v>
      </c>
      <c r="C26" s="2" t="s">
        <v>1</v>
      </c>
      <c r="D26" s="2" t="s">
        <v>12</v>
      </c>
      <c r="E26" s="2" t="s">
        <v>3</v>
      </c>
      <c r="F26" s="2" t="s">
        <v>9</v>
      </c>
      <c r="G26" s="1"/>
      <c r="H26" s="2">
        <f t="shared" si="0"/>
        <v>0</v>
      </c>
      <c r="I26">
        <f t="shared" si="1"/>
        <v>0</v>
      </c>
      <c r="J26" s="2">
        <f t="shared" si="2"/>
        <v>0</v>
      </c>
      <c r="K26">
        <f t="shared" si="3"/>
        <v>0</v>
      </c>
      <c r="L26" s="2">
        <f t="shared" si="4"/>
        <v>0</v>
      </c>
      <c r="M26">
        <f t="shared" si="5"/>
        <v>0</v>
      </c>
      <c r="N26" s="2">
        <f t="shared" si="6"/>
        <v>0</v>
      </c>
      <c r="O26">
        <f t="shared" si="7"/>
        <v>0</v>
      </c>
      <c r="P26" s="2">
        <f t="shared" si="8"/>
        <v>0</v>
      </c>
      <c r="Q26">
        <f t="shared" si="9"/>
        <v>0</v>
      </c>
      <c r="R26" s="2">
        <f t="shared" si="10"/>
        <v>1</v>
      </c>
      <c r="S26">
        <f t="shared" si="11"/>
        <v>3938.7</v>
      </c>
      <c r="T26" s="2">
        <f t="shared" si="12"/>
        <v>0</v>
      </c>
      <c r="U26">
        <f t="shared" si="13"/>
        <v>0</v>
      </c>
      <c r="V26" s="2">
        <f t="shared" si="14"/>
        <v>0</v>
      </c>
      <c r="W26">
        <f t="shared" si="15"/>
        <v>0</v>
      </c>
      <c r="X26" s="2">
        <f t="shared" si="16"/>
        <v>0</v>
      </c>
      <c r="Y26">
        <f t="shared" si="17"/>
        <v>0</v>
      </c>
    </row>
    <row r="27" spans="1:25" x14ac:dyDescent="0.25">
      <c r="A27" s="2">
        <v>79</v>
      </c>
      <c r="B27" s="3">
        <v>8000.7</v>
      </c>
      <c r="C27" s="2" t="s">
        <v>1</v>
      </c>
      <c r="D27" s="2" t="s">
        <v>5</v>
      </c>
      <c r="E27" s="2" t="s">
        <v>3</v>
      </c>
      <c r="F27" s="2" t="s">
        <v>9</v>
      </c>
      <c r="G27" s="1"/>
      <c r="H27" s="2">
        <f t="shared" si="0"/>
        <v>0</v>
      </c>
      <c r="I27">
        <f t="shared" si="1"/>
        <v>0</v>
      </c>
      <c r="J27" s="2">
        <f t="shared" si="2"/>
        <v>0</v>
      </c>
      <c r="K27">
        <f t="shared" si="3"/>
        <v>0</v>
      </c>
      <c r="L27" s="2">
        <f t="shared" si="4"/>
        <v>0</v>
      </c>
      <c r="M27">
        <f t="shared" si="5"/>
        <v>0</v>
      </c>
      <c r="N27" s="2">
        <f t="shared" si="6"/>
        <v>1</v>
      </c>
      <c r="O27">
        <f t="shared" si="7"/>
        <v>8000.7</v>
      </c>
      <c r="P27" s="2">
        <f t="shared" si="8"/>
        <v>0</v>
      </c>
      <c r="Q27">
        <f t="shared" si="9"/>
        <v>0</v>
      </c>
      <c r="R27" s="2">
        <f t="shared" si="10"/>
        <v>0</v>
      </c>
      <c r="S27">
        <f t="shared" si="11"/>
        <v>0</v>
      </c>
      <c r="T27" s="2">
        <f t="shared" si="12"/>
        <v>0</v>
      </c>
      <c r="U27">
        <f t="shared" si="13"/>
        <v>0</v>
      </c>
      <c r="V27" s="2">
        <f t="shared" si="14"/>
        <v>0</v>
      </c>
      <c r="W27">
        <f t="shared" si="15"/>
        <v>0</v>
      </c>
      <c r="X27" s="2">
        <f t="shared" si="16"/>
        <v>0</v>
      </c>
      <c r="Y27">
        <f t="shared" si="17"/>
        <v>0</v>
      </c>
    </row>
    <row r="28" spans="1:25" x14ac:dyDescent="0.25">
      <c r="A28" s="2">
        <v>80</v>
      </c>
      <c r="B28" s="3">
        <v>16483.7</v>
      </c>
      <c r="C28" s="2" t="s">
        <v>1</v>
      </c>
      <c r="D28" s="2" t="s">
        <v>6</v>
      </c>
      <c r="E28" s="2" t="s">
        <v>3</v>
      </c>
      <c r="F28" s="2" t="s">
        <v>4</v>
      </c>
      <c r="G28" s="5">
        <v>44490</v>
      </c>
      <c r="H28" s="2">
        <f t="shared" si="0"/>
        <v>1</v>
      </c>
      <c r="I28">
        <f t="shared" si="1"/>
        <v>16483.7</v>
      </c>
      <c r="J28" s="2">
        <f t="shared" si="2"/>
        <v>0</v>
      </c>
      <c r="K28">
        <f t="shared" si="3"/>
        <v>0</v>
      </c>
      <c r="L28" s="2">
        <f t="shared" si="4"/>
        <v>0</v>
      </c>
      <c r="M28">
        <f t="shared" si="5"/>
        <v>0</v>
      </c>
      <c r="N28" s="2">
        <f t="shared" si="6"/>
        <v>0</v>
      </c>
      <c r="O28">
        <f t="shared" si="7"/>
        <v>0</v>
      </c>
      <c r="P28" s="2">
        <f t="shared" si="8"/>
        <v>0</v>
      </c>
      <c r="Q28">
        <f t="shared" si="9"/>
        <v>0</v>
      </c>
      <c r="R28" s="2">
        <f t="shared" si="10"/>
        <v>0</v>
      </c>
      <c r="S28">
        <f t="shared" si="11"/>
        <v>0</v>
      </c>
      <c r="T28" s="2">
        <f t="shared" si="12"/>
        <v>0</v>
      </c>
      <c r="U28">
        <f t="shared" si="13"/>
        <v>0</v>
      </c>
      <c r="V28" s="2">
        <f t="shared" si="14"/>
        <v>0</v>
      </c>
      <c r="W28">
        <f t="shared" si="15"/>
        <v>0</v>
      </c>
      <c r="X28" s="2">
        <f t="shared" si="16"/>
        <v>0</v>
      </c>
      <c r="Y28">
        <f t="shared" si="17"/>
        <v>0</v>
      </c>
    </row>
    <row r="29" spans="1:25" x14ac:dyDescent="0.25">
      <c r="A29" s="2">
        <v>329</v>
      </c>
      <c r="B29" s="3">
        <v>13803.7</v>
      </c>
      <c r="C29" s="2" t="s">
        <v>1</v>
      </c>
      <c r="D29" s="2" t="s">
        <v>6</v>
      </c>
      <c r="E29" s="2" t="s">
        <v>3</v>
      </c>
      <c r="F29" s="2" t="s">
        <v>4</v>
      </c>
      <c r="G29" s="5">
        <v>44480</v>
      </c>
      <c r="H29" s="2">
        <f t="shared" si="0"/>
        <v>1</v>
      </c>
      <c r="I29">
        <f t="shared" si="1"/>
        <v>13803.7</v>
      </c>
      <c r="J29" s="2">
        <f t="shared" si="2"/>
        <v>0</v>
      </c>
      <c r="K29">
        <f t="shared" si="3"/>
        <v>0</v>
      </c>
      <c r="L29" s="2">
        <f t="shared" si="4"/>
        <v>0</v>
      </c>
      <c r="M29">
        <f t="shared" si="5"/>
        <v>0</v>
      </c>
      <c r="N29" s="2">
        <f t="shared" si="6"/>
        <v>0</v>
      </c>
      <c r="O29">
        <f t="shared" si="7"/>
        <v>0</v>
      </c>
      <c r="P29" s="2">
        <f t="shared" si="8"/>
        <v>0</v>
      </c>
      <c r="Q29">
        <f t="shared" si="9"/>
        <v>0</v>
      </c>
      <c r="R29" s="2">
        <f t="shared" si="10"/>
        <v>0</v>
      </c>
      <c r="S29">
        <f t="shared" si="11"/>
        <v>0</v>
      </c>
      <c r="T29" s="2">
        <f t="shared" si="12"/>
        <v>0</v>
      </c>
      <c r="U29">
        <f t="shared" si="13"/>
        <v>0</v>
      </c>
      <c r="V29" s="2">
        <f t="shared" si="14"/>
        <v>0</v>
      </c>
      <c r="W29">
        <f t="shared" si="15"/>
        <v>0</v>
      </c>
      <c r="X29" s="2">
        <f t="shared" si="16"/>
        <v>0</v>
      </c>
      <c r="Y29">
        <f t="shared" si="17"/>
        <v>0</v>
      </c>
    </row>
    <row r="30" spans="1:25" x14ac:dyDescent="0.25">
      <c r="A30" s="2">
        <v>329</v>
      </c>
      <c r="B30" s="3">
        <v>5353.7</v>
      </c>
      <c r="C30" s="2" t="s">
        <v>1</v>
      </c>
      <c r="D30" s="2" t="s">
        <v>6</v>
      </c>
      <c r="E30" s="2" t="s">
        <v>3</v>
      </c>
      <c r="F30" s="1"/>
      <c r="G30" s="5">
        <v>44480</v>
      </c>
      <c r="H30" s="2">
        <f t="shared" si="0"/>
        <v>1</v>
      </c>
      <c r="I30">
        <f t="shared" si="1"/>
        <v>5353.7</v>
      </c>
      <c r="J30" s="2">
        <f t="shared" si="2"/>
        <v>0</v>
      </c>
      <c r="K30">
        <f t="shared" si="3"/>
        <v>0</v>
      </c>
      <c r="L30" s="2">
        <f t="shared" si="4"/>
        <v>0</v>
      </c>
      <c r="M30">
        <f t="shared" si="5"/>
        <v>0</v>
      </c>
      <c r="N30" s="2">
        <f t="shared" si="6"/>
        <v>0</v>
      </c>
      <c r="O30">
        <f t="shared" si="7"/>
        <v>0</v>
      </c>
      <c r="P30" s="2">
        <f t="shared" si="8"/>
        <v>0</v>
      </c>
      <c r="Q30">
        <f t="shared" si="9"/>
        <v>0</v>
      </c>
      <c r="R30" s="2">
        <f t="shared" si="10"/>
        <v>0</v>
      </c>
      <c r="S30">
        <f t="shared" si="11"/>
        <v>0</v>
      </c>
      <c r="T30" s="2">
        <f t="shared" si="12"/>
        <v>0</v>
      </c>
      <c r="U30">
        <f t="shared" si="13"/>
        <v>0</v>
      </c>
      <c r="V30" s="2">
        <f t="shared" si="14"/>
        <v>0</v>
      </c>
      <c r="W30">
        <f t="shared" si="15"/>
        <v>0</v>
      </c>
      <c r="X30" s="2">
        <f t="shared" si="16"/>
        <v>0</v>
      </c>
      <c r="Y30">
        <f t="shared" si="17"/>
        <v>0</v>
      </c>
    </row>
    <row r="31" spans="1:25" x14ac:dyDescent="0.25">
      <c r="A31" s="2">
        <v>83</v>
      </c>
      <c r="B31" s="3">
        <v>8578.7000000000007</v>
      </c>
      <c r="C31" s="2" t="s">
        <v>1</v>
      </c>
      <c r="D31" s="2" t="s">
        <v>14</v>
      </c>
      <c r="E31" s="2" t="s">
        <v>3</v>
      </c>
      <c r="F31" s="2" t="s">
        <v>4</v>
      </c>
      <c r="G31" s="5">
        <v>44480</v>
      </c>
      <c r="H31" s="2">
        <f t="shared" si="0"/>
        <v>0</v>
      </c>
      <c r="I31">
        <f t="shared" si="1"/>
        <v>0</v>
      </c>
      <c r="J31" s="2">
        <f t="shared" si="2"/>
        <v>0</v>
      </c>
      <c r="K31">
        <f t="shared" si="3"/>
        <v>0</v>
      </c>
      <c r="L31" s="2">
        <f t="shared" si="4"/>
        <v>0</v>
      </c>
      <c r="M31">
        <f t="shared" si="5"/>
        <v>0</v>
      </c>
      <c r="N31" s="2">
        <f t="shared" si="6"/>
        <v>0</v>
      </c>
      <c r="O31">
        <f t="shared" si="7"/>
        <v>0</v>
      </c>
      <c r="P31" s="2">
        <f t="shared" si="8"/>
        <v>0</v>
      </c>
      <c r="Q31">
        <f t="shared" si="9"/>
        <v>0</v>
      </c>
      <c r="R31" s="2">
        <f t="shared" si="10"/>
        <v>0</v>
      </c>
      <c r="S31">
        <f t="shared" si="11"/>
        <v>0</v>
      </c>
      <c r="T31" s="2">
        <f t="shared" si="12"/>
        <v>0</v>
      </c>
      <c r="U31">
        <f t="shared" si="13"/>
        <v>0</v>
      </c>
      <c r="V31" s="2">
        <f t="shared" si="14"/>
        <v>1</v>
      </c>
      <c r="W31">
        <f t="shared" si="15"/>
        <v>8578.7000000000007</v>
      </c>
      <c r="X31" s="2">
        <f t="shared" si="16"/>
        <v>0</v>
      </c>
      <c r="Y31">
        <f t="shared" si="17"/>
        <v>0</v>
      </c>
    </row>
    <row r="32" spans="1:25" x14ac:dyDescent="0.25">
      <c r="A32" s="2">
        <v>85</v>
      </c>
      <c r="B32" s="3">
        <v>8933.7000000000007</v>
      </c>
      <c r="C32" s="2" t="s">
        <v>1</v>
      </c>
      <c r="D32" s="2" t="s">
        <v>14</v>
      </c>
      <c r="E32" s="2" t="s">
        <v>3</v>
      </c>
      <c r="F32" s="2" t="s">
        <v>4</v>
      </c>
      <c r="G32" s="4">
        <v>44502</v>
      </c>
      <c r="H32" s="2">
        <f t="shared" si="0"/>
        <v>0</v>
      </c>
      <c r="I32">
        <f t="shared" si="1"/>
        <v>0</v>
      </c>
      <c r="J32" s="2">
        <f t="shared" si="2"/>
        <v>0</v>
      </c>
      <c r="K32">
        <f t="shared" si="3"/>
        <v>0</v>
      </c>
      <c r="L32" s="2">
        <f t="shared" si="4"/>
        <v>0</v>
      </c>
      <c r="M32">
        <f t="shared" si="5"/>
        <v>0</v>
      </c>
      <c r="N32" s="2">
        <f t="shared" si="6"/>
        <v>0</v>
      </c>
      <c r="O32">
        <f t="shared" si="7"/>
        <v>0</v>
      </c>
      <c r="P32" s="2">
        <f t="shared" si="8"/>
        <v>0</v>
      </c>
      <c r="Q32">
        <f t="shared" si="9"/>
        <v>0</v>
      </c>
      <c r="R32" s="2">
        <f t="shared" si="10"/>
        <v>0</v>
      </c>
      <c r="S32">
        <f t="shared" si="11"/>
        <v>0</v>
      </c>
      <c r="T32" s="2">
        <f t="shared" si="12"/>
        <v>0</v>
      </c>
      <c r="U32">
        <f t="shared" si="13"/>
        <v>0</v>
      </c>
      <c r="V32" s="2">
        <f t="shared" si="14"/>
        <v>1</v>
      </c>
      <c r="W32">
        <f t="shared" si="15"/>
        <v>8933.7000000000007</v>
      </c>
      <c r="X32" s="2">
        <f t="shared" si="16"/>
        <v>0</v>
      </c>
      <c r="Y32">
        <f t="shared" si="17"/>
        <v>0</v>
      </c>
    </row>
    <row r="33" spans="1:25" x14ac:dyDescent="0.25">
      <c r="A33" s="2">
        <v>86</v>
      </c>
      <c r="B33" s="3">
        <v>11393.7</v>
      </c>
      <c r="C33" s="2" t="s">
        <v>1</v>
      </c>
      <c r="D33" s="2" t="s">
        <v>5</v>
      </c>
      <c r="E33" s="2" t="s">
        <v>3</v>
      </c>
      <c r="F33" s="2" t="s">
        <v>4</v>
      </c>
      <c r="G33" s="4">
        <v>44475</v>
      </c>
      <c r="H33" s="2">
        <f t="shared" si="0"/>
        <v>0</v>
      </c>
      <c r="I33">
        <f t="shared" si="1"/>
        <v>0</v>
      </c>
      <c r="J33" s="2">
        <f t="shared" si="2"/>
        <v>0</v>
      </c>
      <c r="K33">
        <f t="shared" si="3"/>
        <v>0</v>
      </c>
      <c r="L33" s="2">
        <f t="shared" si="4"/>
        <v>0</v>
      </c>
      <c r="M33">
        <f t="shared" si="5"/>
        <v>0</v>
      </c>
      <c r="N33" s="2">
        <f t="shared" si="6"/>
        <v>1</v>
      </c>
      <c r="O33">
        <f t="shared" si="7"/>
        <v>11393.7</v>
      </c>
      <c r="P33" s="2">
        <f t="shared" si="8"/>
        <v>0</v>
      </c>
      <c r="Q33">
        <f t="shared" si="9"/>
        <v>0</v>
      </c>
      <c r="R33" s="2">
        <f t="shared" si="10"/>
        <v>0</v>
      </c>
      <c r="S33">
        <f t="shared" si="11"/>
        <v>0</v>
      </c>
      <c r="T33" s="2">
        <f t="shared" si="12"/>
        <v>0</v>
      </c>
      <c r="U33">
        <f t="shared" si="13"/>
        <v>0</v>
      </c>
      <c r="V33" s="2">
        <f t="shared" si="14"/>
        <v>0</v>
      </c>
      <c r="W33">
        <f t="shared" si="15"/>
        <v>0</v>
      </c>
      <c r="X33" s="2">
        <f t="shared" si="16"/>
        <v>0</v>
      </c>
      <c r="Y33">
        <f t="shared" si="17"/>
        <v>0</v>
      </c>
    </row>
    <row r="34" spans="1:25" x14ac:dyDescent="0.25">
      <c r="A34" s="2">
        <v>87</v>
      </c>
      <c r="B34" s="3">
        <v>9368.7000000000007</v>
      </c>
      <c r="C34" s="2" t="s">
        <v>1</v>
      </c>
      <c r="D34" s="2" t="s">
        <v>10</v>
      </c>
      <c r="E34" s="2" t="s">
        <v>3</v>
      </c>
      <c r="F34" s="2" t="s">
        <v>9</v>
      </c>
      <c r="G34" s="1"/>
      <c r="H34" s="2">
        <f t="shared" si="0"/>
        <v>0</v>
      </c>
      <c r="I34">
        <f t="shared" si="1"/>
        <v>0</v>
      </c>
      <c r="J34" s="2">
        <f t="shared" si="2"/>
        <v>0</v>
      </c>
      <c r="K34">
        <f t="shared" si="3"/>
        <v>0</v>
      </c>
      <c r="L34" s="2">
        <f t="shared" si="4"/>
        <v>0</v>
      </c>
      <c r="M34">
        <f t="shared" si="5"/>
        <v>0</v>
      </c>
      <c r="N34" s="2">
        <f t="shared" si="6"/>
        <v>0</v>
      </c>
      <c r="O34">
        <f t="shared" si="7"/>
        <v>0</v>
      </c>
      <c r="P34" s="2">
        <f t="shared" si="8"/>
        <v>0</v>
      </c>
      <c r="Q34">
        <f t="shared" si="9"/>
        <v>0</v>
      </c>
      <c r="R34" s="2">
        <f t="shared" si="10"/>
        <v>0</v>
      </c>
      <c r="S34">
        <f t="shared" si="11"/>
        <v>0</v>
      </c>
      <c r="T34" s="2">
        <f t="shared" si="12"/>
        <v>1</v>
      </c>
      <c r="U34">
        <f t="shared" si="13"/>
        <v>9368.7000000000007</v>
      </c>
      <c r="V34" s="2">
        <f t="shared" si="14"/>
        <v>0</v>
      </c>
      <c r="W34">
        <f t="shared" si="15"/>
        <v>0</v>
      </c>
      <c r="X34" s="2">
        <f t="shared" si="16"/>
        <v>0</v>
      </c>
      <c r="Y34">
        <f t="shared" si="17"/>
        <v>0</v>
      </c>
    </row>
    <row r="35" spans="1:25" x14ac:dyDescent="0.25">
      <c r="A35" s="2">
        <v>293</v>
      </c>
      <c r="B35" s="3">
        <v>12587.7</v>
      </c>
      <c r="C35" s="2" t="s">
        <v>1</v>
      </c>
      <c r="D35" s="2" t="s">
        <v>10</v>
      </c>
      <c r="E35" s="2" t="s">
        <v>11</v>
      </c>
      <c r="F35" s="2" t="s">
        <v>9</v>
      </c>
      <c r="G35" s="1"/>
      <c r="H35" s="2">
        <f t="shared" si="0"/>
        <v>0</v>
      </c>
      <c r="I35">
        <f t="shared" si="1"/>
        <v>0</v>
      </c>
      <c r="J35" s="2">
        <f t="shared" si="2"/>
        <v>0</v>
      </c>
      <c r="K35">
        <f t="shared" si="3"/>
        <v>0</v>
      </c>
      <c r="L35" s="2">
        <f t="shared" si="4"/>
        <v>0</v>
      </c>
      <c r="M35">
        <f t="shared" si="5"/>
        <v>0</v>
      </c>
      <c r="N35" s="2">
        <f t="shared" si="6"/>
        <v>0</v>
      </c>
      <c r="O35">
        <f t="shared" si="7"/>
        <v>0</v>
      </c>
      <c r="P35" s="2">
        <f t="shared" si="8"/>
        <v>0</v>
      </c>
      <c r="Q35">
        <f t="shared" si="9"/>
        <v>0</v>
      </c>
      <c r="R35" s="2">
        <f t="shared" si="10"/>
        <v>0</v>
      </c>
      <c r="S35">
        <f t="shared" si="11"/>
        <v>0</v>
      </c>
      <c r="T35" s="2">
        <f t="shared" si="12"/>
        <v>1</v>
      </c>
      <c r="U35">
        <f t="shared" si="13"/>
        <v>12587.7</v>
      </c>
      <c r="V35" s="2">
        <f t="shared" si="14"/>
        <v>0</v>
      </c>
      <c r="W35">
        <f t="shared" si="15"/>
        <v>0</v>
      </c>
      <c r="X35" s="2">
        <f t="shared" si="16"/>
        <v>0</v>
      </c>
      <c r="Y35">
        <f t="shared" si="17"/>
        <v>0</v>
      </c>
    </row>
    <row r="36" spans="1:25" x14ac:dyDescent="0.25">
      <c r="A36" s="2">
        <v>357</v>
      </c>
      <c r="B36" s="3">
        <v>4268.7</v>
      </c>
      <c r="C36" s="2" t="s">
        <v>1</v>
      </c>
      <c r="D36" s="2" t="s">
        <v>15</v>
      </c>
      <c r="E36" s="2" t="s">
        <v>11</v>
      </c>
      <c r="F36" s="2" t="s">
        <v>4</v>
      </c>
      <c r="G36" s="4">
        <v>44470</v>
      </c>
      <c r="H36" s="2">
        <f t="shared" si="0"/>
        <v>0</v>
      </c>
      <c r="I36">
        <f t="shared" si="1"/>
        <v>0</v>
      </c>
      <c r="J36" s="2">
        <f t="shared" si="2"/>
        <v>0</v>
      </c>
      <c r="K36">
        <f t="shared" si="3"/>
        <v>0</v>
      </c>
      <c r="L36" s="2">
        <f t="shared" si="4"/>
        <v>0</v>
      </c>
      <c r="M36">
        <f t="shared" si="5"/>
        <v>0</v>
      </c>
      <c r="N36" s="2">
        <f t="shared" si="6"/>
        <v>0</v>
      </c>
      <c r="O36">
        <f t="shared" si="7"/>
        <v>0</v>
      </c>
      <c r="P36" s="2">
        <f t="shared" si="8"/>
        <v>1</v>
      </c>
      <c r="Q36">
        <f t="shared" si="9"/>
        <v>4268.7</v>
      </c>
      <c r="R36" s="2">
        <f t="shared" si="10"/>
        <v>0</v>
      </c>
      <c r="S36">
        <f t="shared" si="11"/>
        <v>0</v>
      </c>
      <c r="T36" s="2">
        <f t="shared" si="12"/>
        <v>0</v>
      </c>
      <c r="U36">
        <f t="shared" si="13"/>
        <v>0</v>
      </c>
      <c r="V36" s="2">
        <f t="shared" si="14"/>
        <v>0</v>
      </c>
      <c r="W36">
        <f t="shared" si="15"/>
        <v>0</v>
      </c>
      <c r="X36" s="2">
        <f t="shared" si="16"/>
        <v>0</v>
      </c>
      <c r="Y36">
        <f t="shared" si="17"/>
        <v>0</v>
      </c>
    </row>
    <row r="37" spans="1:25" x14ac:dyDescent="0.25">
      <c r="A37" s="2">
        <v>90</v>
      </c>
      <c r="B37" s="3">
        <v>9337.2000000000007</v>
      </c>
      <c r="C37" s="2" t="s">
        <v>1</v>
      </c>
      <c r="D37" s="2" t="s">
        <v>10</v>
      </c>
      <c r="E37" s="2" t="s">
        <v>3</v>
      </c>
      <c r="F37" s="2" t="s">
        <v>4</v>
      </c>
      <c r="G37" s="5">
        <v>44480</v>
      </c>
      <c r="H37" s="2">
        <f t="shared" si="0"/>
        <v>0</v>
      </c>
      <c r="I37">
        <f t="shared" si="1"/>
        <v>0</v>
      </c>
      <c r="J37" s="2">
        <f t="shared" si="2"/>
        <v>0</v>
      </c>
      <c r="K37">
        <f t="shared" si="3"/>
        <v>0</v>
      </c>
      <c r="L37" s="2">
        <f t="shared" si="4"/>
        <v>0</v>
      </c>
      <c r="M37">
        <f t="shared" si="5"/>
        <v>0</v>
      </c>
      <c r="N37" s="2">
        <f t="shared" si="6"/>
        <v>0</v>
      </c>
      <c r="O37">
        <f t="shared" si="7"/>
        <v>0</v>
      </c>
      <c r="P37" s="2">
        <f t="shared" si="8"/>
        <v>0</v>
      </c>
      <c r="Q37">
        <f t="shared" si="9"/>
        <v>0</v>
      </c>
      <c r="R37" s="2">
        <f t="shared" si="10"/>
        <v>0</v>
      </c>
      <c r="S37">
        <f t="shared" si="11"/>
        <v>0</v>
      </c>
      <c r="T37" s="2">
        <f t="shared" si="12"/>
        <v>1</v>
      </c>
      <c r="U37">
        <f t="shared" si="13"/>
        <v>9337.2000000000007</v>
      </c>
      <c r="V37" s="2">
        <f t="shared" si="14"/>
        <v>0</v>
      </c>
      <c r="W37">
        <f t="shared" si="15"/>
        <v>0</v>
      </c>
      <c r="X37" s="2">
        <f t="shared" si="16"/>
        <v>0</v>
      </c>
      <c r="Y37">
        <f t="shared" si="17"/>
        <v>0</v>
      </c>
    </row>
    <row r="38" spans="1:25" x14ac:dyDescent="0.25">
      <c r="A38" s="2">
        <v>101</v>
      </c>
      <c r="B38" s="3">
        <v>3553.7</v>
      </c>
      <c r="C38" s="2" t="s">
        <v>1</v>
      </c>
      <c r="D38" s="2" t="s">
        <v>2</v>
      </c>
      <c r="E38" s="2" t="s">
        <v>3</v>
      </c>
      <c r="F38" s="2" t="s">
        <v>4</v>
      </c>
      <c r="G38" s="4">
        <v>44473</v>
      </c>
      <c r="H38" s="2">
        <f t="shared" si="0"/>
        <v>0</v>
      </c>
      <c r="I38">
        <f t="shared" si="1"/>
        <v>0</v>
      </c>
      <c r="J38" s="2">
        <f t="shared" si="2"/>
        <v>0</v>
      </c>
      <c r="K38">
        <f t="shared" si="3"/>
        <v>0</v>
      </c>
      <c r="L38" s="2">
        <f t="shared" si="4"/>
        <v>1</v>
      </c>
      <c r="M38">
        <f t="shared" si="5"/>
        <v>3553.7</v>
      </c>
      <c r="N38" s="2">
        <f t="shared" si="6"/>
        <v>0</v>
      </c>
      <c r="O38">
        <f t="shared" si="7"/>
        <v>0</v>
      </c>
      <c r="P38" s="2">
        <f t="shared" si="8"/>
        <v>0</v>
      </c>
      <c r="Q38">
        <f t="shared" si="9"/>
        <v>0</v>
      </c>
      <c r="R38" s="2">
        <f t="shared" si="10"/>
        <v>0</v>
      </c>
      <c r="S38">
        <f t="shared" si="11"/>
        <v>0</v>
      </c>
      <c r="T38" s="2">
        <f t="shared" si="12"/>
        <v>0</v>
      </c>
      <c r="U38">
        <f t="shared" si="13"/>
        <v>0</v>
      </c>
      <c r="V38" s="2">
        <f t="shared" si="14"/>
        <v>0</v>
      </c>
      <c r="W38">
        <f t="shared" si="15"/>
        <v>0</v>
      </c>
      <c r="X38" s="2">
        <f t="shared" si="16"/>
        <v>0</v>
      </c>
      <c r="Y38">
        <f t="shared" si="17"/>
        <v>0</v>
      </c>
    </row>
    <row r="39" spans="1:25" x14ac:dyDescent="0.25">
      <c r="A39" s="2">
        <v>107</v>
      </c>
      <c r="B39" s="3">
        <v>2853.7</v>
      </c>
      <c r="C39" s="2" t="s">
        <v>1</v>
      </c>
      <c r="D39" s="2" t="s">
        <v>5</v>
      </c>
      <c r="E39" s="2" t="s">
        <v>3</v>
      </c>
      <c r="F39" s="2" t="s">
        <v>4</v>
      </c>
      <c r="G39" s="5">
        <v>44480</v>
      </c>
      <c r="H39" s="2">
        <f t="shared" si="0"/>
        <v>0</v>
      </c>
      <c r="I39">
        <f t="shared" si="1"/>
        <v>0</v>
      </c>
      <c r="J39" s="2">
        <f t="shared" si="2"/>
        <v>0</v>
      </c>
      <c r="K39">
        <f t="shared" si="3"/>
        <v>0</v>
      </c>
      <c r="L39" s="2">
        <f t="shared" si="4"/>
        <v>0</v>
      </c>
      <c r="M39">
        <f t="shared" si="5"/>
        <v>0</v>
      </c>
      <c r="N39" s="2">
        <f t="shared" si="6"/>
        <v>1</v>
      </c>
      <c r="O39">
        <f t="shared" si="7"/>
        <v>2853.7</v>
      </c>
      <c r="P39" s="2">
        <f t="shared" si="8"/>
        <v>0</v>
      </c>
      <c r="Q39">
        <f t="shared" si="9"/>
        <v>0</v>
      </c>
      <c r="R39" s="2">
        <f t="shared" si="10"/>
        <v>0</v>
      </c>
      <c r="S39">
        <f t="shared" si="11"/>
        <v>0</v>
      </c>
      <c r="T39" s="2">
        <f t="shared" si="12"/>
        <v>0</v>
      </c>
      <c r="U39">
        <f t="shared" si="13"/>
        <v>0</v>
      </c>
      <c r="V39" s="2">
        <f t="shared" si="14"/>
        <v>0</v>
      </c>
      <c r="W39">
        <f t="shared" si="15"/>
        <v>0</v>
      </c>
      <c r="X39" s="2">
        <f t="shared" si="16"/>
        <v>0</v>
      </c>
      <c r="Y39">
        <f t="shared" si="17"/>
        <v>0</v>
      </c>
    </row>
    <row r="40" spans="1:25" x14ac:dyDescent="0.25">
      <c r="A40" s="2">
        <v>107</v>
      </c>
      <c r="B40" s="3">
        <v>3414.8</v>
      </c>
      <c r="C40" s="2" t="s">
        <v>1</v>
      </c>
      <c r="D40" s="2" t="s">
        <v>5</v>
      </c>
      <c r="E40" s="2" t="s">
        <v>3</v>
      </c>
      <c r="F40" s="2" t="s">
        <v>4</v>
      </c>
      <c r="G40" s="5">
        <v>44480</v>
      </c>
      <c r="H40" s="2">
        <f t="shared" si="0"/>
        <v>0</v>
      </c>
      <c r="I40">
        <f t="shared" si="1"/>
        <v>0</v>
      </c>
      <c r="J40" s="2">
        <f t="shared" si="2"/>
        <v>0</v>
      </c>
      <c r="K40">
        <f t="shared" si="3"/>
        <v>0</v>
      </c>
      <c r="L40" s="2">
        <f t="shared" si="4"/>
        <v>0</v>
      </c>
      <c r="M40">
        <f t="shared" si="5"/>
        <v>0</v>
      </c>
      <c r="N40" s="2">
        <f t="shared" si="6"/>
        <v>1</v>
      </c>
      <c r="O40">
        <f t="shared" si="7"/>
        <v>3414.8</v>
      </c>
      <c r="P40" s="2">
        <f t="shared" si="8"/>
        <v>0</v>
      </c>
      <c r="Q40">
        <f t="shared" si="9"/>
        <v>0</v>
      </c>
      <c r="R40" s="2">
        <f t="shared" si="10"/>
        <v>0</v>
      </c>
      <c r="S40">
        <f t="shared" si="11"/>
        <v>0</v>
      </c>
      <c r="T40" s="2">
        <f t="shared" si="12"/>
        <v>0</v>
      </c>
      <c r="U40">
        <f t="shared" si="13"/>
        <v>0</v>
      </c>
      <c r="V40" s="2">
        <f t="shared" si="14"/>
        <v>0</v>
      </c>
      <c r="W40">
        <f t="shared" si="15"/>
        <v>0</v>
      </c>
      <c r="X40" s="2">
        <f t="shared" si="16"/>
        <v>0</v>
      </c>
      <c r="Y40">
        <f t="shared" si="17"/>
        <v>0</v>
      </c>
    </row>
    <row r="41" spans="1:25" x14ac:dyDescent="0.25">
      <c r="A41" s="2">
        <v>109</v>
      </c>
      <c r="B41" s="3">
        <v>8853.7000000000007</v>
      </c>
      <c r="C41" s="2" t="s">
        <v>7</v>
      </c>
      <c r="D41" s="2" t="s">
        <v>12</v>
      </c>
      <c r="E41" s="2" t="s">
        <v>3</v>
      </c>
      <c r="F41" s="2" t="s">
        <v>4</v>
      </c>
      <c r="G41" s="4">
        <v>44474</v>
      </c>
      <c r="H41" s="2">
        <f t="shared" si="0"/>
        <v>0</v>
      </c>
      <c r="I41">
        <f t="shared" si="1"/>
        <v>0</v>
      </c>
      <c r="J41" s="2">
        <f t="shared" si="2"/>
        <v>0</v>
      </c>
      <c r="K41">
        <f t="shared" si="3"/>
        <v>0</v>
      </c>
      <c r="L41" s="2">
        <f t="shared" si="4"/>
        <v>0</v>
      </c>
      <c r="M41">
        <f t="shared" si="5"/>
        <v>0</v>
      </c>
      <c r="N41" s="2">
        <f t="shared" si="6"/>
        <v>0</v>
      </c>
      <c r="O41">
        <f t="shared" si="7"/>
        <v>0</v>
      </c>
      <c r="P41" s="2">
        <f t="shared" si="8"/>
        <v>0</v>
      </c>
      <c r="Q41">
        <f t="shared" si="9"/>
        <v>0</v>
      </c>
      <c r="R41" s="2">
        <f t="shared" si="10"/>
        <v>0</v>
      </c>
      <c r="S41">
        <f t="shared" si="11"/>
        <v>0</v>
      </c>
      <c r="T41" s="2">
        <f t="shared" si="12"/>
        <v>0</v>
      </c>
      <c r="U41">
        <f t="shared" si="13"/>
        <v>0</v>
      </c>
      <c r="V41" s="2">
        <f t="shared" si="14"/>
        <v>0</v>
      </c>
      <c r="W41">
        <f t="shared" si="15"/>
        <v>0</v>
      </c>
      <c r="X41" s="2">
        <f t="shared" si="16"/>
        <v>0</v>
      </c>
      <c r="Y41">
        <f t="shared" si="17"/>
        <v>0</v>
      </c>
    </row>
    <row r="42" spans="1:25" x14ac:dyDescent="0.25">
      <c r="A42" s="2">
        <v>111</v>
      </c>
      <c r="B42" s="3">
        <v>13403.7</v>
      </c>
      <c r="C42" s="2" t="s">
        <v>1</v>
      </c>
      <c r="D42" s="2" t="s">
        <v>10</v>
      </c>
      <c r="E42" s="2" t="s">
        <v>3</v>
      </c>
      <c r="F42" s="2" t="s">
        <v>9</v>
      </c>
      <c r="G42" s="1"/>
      <c r="H42" s="2">
        <f t="shared" si="0"/>
        <v>0</v>
      </c>
      <c r="I42">
        <f t="shared" si="1"/>
        <v>0</v>
      </c>
      <c r="J42" s="2">
        <f t="shared" si="2"/>
        <v>0</v>
      </c>
      <c r="K42">
        <f t="shared" si="3"/>
        <v>0</v>
      </c>
      <c r="L42" s="2">
        <f t="shared" si="4"/>
        <v>0</v>
      </c>
      <c r="M42">
        <f t="shared" si="5"/>
        <v>0</v>
      </c>
      <c r="N42" s="2">
        <f t="shared" si="6"/>
        <v>0</v>
      </c>
      <c r="O42">
        <f t="shared" si="7"/>
        <v>0</v>
      </c>
      <c r="P42" s="2">
        <f t="shared" si="8"/>
        <v>0</v>
      </c>
      <c r="Q42">
        <f t="shared" si="9"/>
        <v>0</v>
      </c>
      <c r="R42" s="2">
        <f t="shared" si="10"/>
        <v>0</v>
      </c>
      <c r="S42">
        <f t="shared" si="11"/>
        <v>0</v>
      </c>
      <c r="T42" s="2">
        <f t="shared" si="12"/>
        <v>1</v>
      </c>
      <c r="U42">
        <f t="shared" si="13"/>
        <v>13403.7</v>
      </c>
      <c r="V42" s="2">
        <f t="shared" si="14"/>
        <v>0</v>
      </c>
      <c r="W42">
        <f t="shared" si="15"/>
        <v>0</v>
      </c>
      <c r="X42" s="2">
        <f t="shared" si="16"/>
        <v>0</v>
      </c>
      <c r="Y42">
        <f t="shared" si="17"/>
        <v>0</v>
      </c>
    </row>
    <row r="43" spans="1:25" x14ac:dyDescent="0.25">
      <c r="A43" s="2">
        <v>112</v>
      </c>
      <c r="B43" s="3">
        <v>27163.3</v>
      </c>
      <c r="C43" s="2" t="s">
        <v>1</v>
      </c>
      <c r="D43" s="2" t="s">
        <v>2</v>
      </c>
      <c r="E43" s="2" t="s">
        <v>3</v>
      </c>
      <c r="F43" s="2" t="s">
        <v>4</v>
      </c>
      <c r="G43" s="4">
        <v>44502</v>
      </c>
      <c r="H43" s="2">
        <f t="shared" si="0"/>
        <v>0</v>
      </c>
      <c r="I43">
        <f t="shared" si="1"/>
        <v>0</v>
      </c>
      <c r="J43" s="2">
        <f t="shared" si="2"/>
        <v>0</v>
      </c>
      <c r="K43">
        <f t="shared" si="3"/>
        <v>0</v>
      </c>
      <c r="L43" s="2">
        <f t="shared" si="4"/>
        <v>1</v>
      </c>
      <c r="M43">
        <f t="shared" si="5"/>
        <v>27163.3</v>
      </c>
      <c r="N43" s="2">
        <f t="shared" si="6"/>
        <v>0</v>
      </c>
      <c r="O43">
        <f t="shared" si="7"/>
        <v>0</v>
      </c>
      <c r="P43" s="2">
        <f t="shared" si="8"/>
        <v>0</v>
      </c>
      <c r="Q43">
        <f t="shared" si="9"/>
        <v>0</v>
      </c>
      <c r="R43" s="2">
        <f t="shared" si="10"/>
        <v>0</v>
      </c>
      <c r="S43">
        <f t="shared" si="11"/>
        <v>0</v>
      </c>
      <c r="T43" s="2">
        <f t="shared" si="12"/>
        <v>0</v>
      </c>
      <c r="U43">
        <f t="shared" si="13"/>
        <v>0</v>
      </c>
      <c r="V43" s="2">
        <f t="shared" si="14"/>
        <v>0</v>
      </c>
      <c r="W43">
        <f t="shared" si="15"/>
        <v>0</v>
      </c>
      <c r="X43" s="2">
        <f t="shared" si="16"/>
        <v>0</v>
      </c>
      <c r="Y43">
        <f t="shared" si="17"/>
        <v>0</v>
      </c>
    </row>
    <row r="44" spans="1:25" x14ac:dyDescent="0.25">
      <c r="A44" s="2">
        <v>140</v>
      </c>
      <c r="B44" s="3">
        <v>7393.7</v>
      </c>
      <c r="C44" s="2" t="s">
        <v>1</v>
      </c>
      <c r="D44" s="2" t="s">
        <v>14</v>
      </c>
      <c r="E44" s="2" t="s">
        <v>3</v>
      </c>
      <c r="F44" s="2" t="s">
        <v>4</v>
      </c>
      <c r="G44" s="5">
        <v>44489</v>
      </c>
      <c r="H44" s="2">
        <f t="shared" si="0"/>
        <v>0</v>
      </c>
      <c r="I44">
        <f t="shared" si="1"/>
        <v>0</v>
      </c>
      <c r="J44" s="2">
        <f t="shared" si="2"/>
        <v>0</v>
      </c>
      <c r="K44">
        <f t="shared" si="3"/>
        <v>0</v>
      </c>
      <c r="L44" s="2">
        <f t="shared" si="4"/>
        <v>0</v>
      </c>
      <c r="M44">
        <f t="shared" si="5"/>
        <v>0</v>
      </c>
      <c r="N44" s="2">
        <f t="shared" si="6"/>
        <v>0</v>
      </c>
      <c r="O44">
        <f t="shared" si="7"/>
        <v>0</v>
      </c>
      <c r="P44" s="2">
        <f t="shared" si="8"/>
        <v>0</v>
      </c>
      <c r="Q44">
        <f t="shared" si="9"/>
        <v>0</v>
      </c>
      <c r="R44" s="2">
        <f t="shared" si="10"/>
        <v>0</v>
      </c>
      <c r="S44">
        <f t="shared" si="11"/>
        <v>0</v>
      </c>
      <c r="T44" s="2">
        <f t="shared" si="12"/>
        <v>0</v>
      </c>
      <c r="U44">
        <f t="shared" si="13"/>
        <v>0</v>
      </c>
      <c r="V44" s="2">
        <f t="shared" si="14"/>
        <v>1</v>
      </c>
      <c r="W44">
        <f t="shared" si="15"/>
        <v>7393.7</v>
      </c>
      <c r="X44" s="2">
        <f t="shared" si="16"/>
        <v>0</v>
      </c>
      <c r="Y44">
        <f t="shared" si="17"/>
        <v>0</v>
      </c>
    </row>
    <row r="45" spans="1:25" x14ac:dyDescent="0.25">
      <c r="A45" s="2">
        <v>294</v>
      </c>
      <c r="B45" s="3">
        <v>4403.7</v>
      </c>
      <c r="C45" s="2" t="s">
        <v>1</v>
      </c>
      <c r="D45" s="2" t="s">
        <v>14</v>
      </c>
      <c r="E45" s="2" t="s">
        <v>3</v>
      </c>
      <c r="F45" s="2" t="s">
        <v>4</v>
      </c>
      <c r="G45" s="4">
        <v>44502</v>
      </c>
      <c r="H45" s="2">
        <f t="shared" si="0"/>
        <v>0</v>
      </c>
      <c r="I45">
        <f t="shared" si="1"/>
        <v>0</v>
      </c>
      <c r="J45" s="2">
        <f t="shared" si="2"/>
        <v>0</v>
      </c>
      <c r="K45">
        <f t="shared" si="3"/>
        <v>0</v>
      </c>
      <c r="L45" s="2">
        <f t="shared" si="4"/>
        <v>0</v>
      </c>
      <c r="M45">
        <f t="shared" si="5"/>
        <v>0</v>
      </c>
      <c r="N45" s="2">
        <f t="shared" si="6"/>
        <v>0</v>
      </c>
      <c r="O45">
        <f t="shared" si="7"/>
        <v>0</v>
      </c>
      <c r="P45" s="2">
        <f t="shared" si="8"/>
        <v>0</v>
      </c>
      <c r="Q45">
        <f t="shared" si="9"/>
        <v>0</v>
      </c>
      <c r="R45" s="2">
        <f t="shared" si="10"/>
        <v>0</v>
      </c>
      <c r="S45">
        <f t="shared" si="11"/>
        <v>0</v>
      </c>
      <c r="T45" s="2">
        <f t="shared" si="12"/>
        <v>0</v>
      </c>
      <c r="U45">
        <f t="shared" si="13"/>
        <v>0</v>
      </c>
      <c r="V45" s="2">
        <f t="shared" si="14"/>
        <v>1</v>
      </c>
      <c r="W45">
        <f t="shared" si="15"/>
        <v>4403.7</v>
      </c>
      <c r="X45" s="2">
        <f t="shared" si="16"/>
        <v>0</v>
      </c>
      <c r="Y45">
        <f t="shared" si="17"/>
        <v>0</v>
      </c>
    </row>
    <row r="46" spans="1:25" x14ac:dyDescent="0.25">
      <c r="A46" s="2">
        <v>142</v>
      </c>
      <c r="B46" s="3">
        <v>8423.7000000000007</v>
      </c>
      <c r="C46" s="2" t="s">
        <v>1</v>
      </c>
      <c r="D46" s="2" t="s">
        <v>10</v>
      </c>
      <c r="E46" s="2" t="s">
        <v>3</v>
      </c>
      <c r="F46" s="2" t="s">
        <v>4</v>
      </c>
      <c r="G46" s="4">
        <v>44473</v>
      </c>
      <c r="H46" s="2">
        <f t="shared" si="0"/>
        <v>0</v>
      </c>
      <c r="I46">
        <f t="shared" si="1"/>
        <v>0</v>
      </c>
      <c r="J46" s="2">
        <f t="shared" si="2"/>
        <v>0</v>
      </c>
      <c r="K46">
        <f t="shared" si="3"/>
        <v>0</v>
      </c>
      <c r="L46" s="2">
        <f t="shared" si="4"/>
        <v>0</v>
      </c>
      <c r="M46">
        <f t="shared" si="5"/>
        <v>0</v>
      </c>
      <c r="N46" s="2">
        <f t="shared" si="6"/>
        <v>0</v>
      </c>
      <c r="O46">
        <f t="shared" si="7"/>
        <v>0</v>
      </c>
      <c r="P46" s="2">
        <f t="shared" si="8"/>
        <v>0</v>
      </c>
      <c r="Q46">
        <f t="shared" si="9"/>
        <v>0</v>
      </c>
      <c r="R46" s="2">
        <f t="shared" si="10"/>
        <v>0</v>
      </c>
      <c r="S46">
        <f t="shared" si="11"/>
        <v>0</v>
      </c>
      <c r="T46" s="2">
        <f t="shared" si="12"/>
        <v>1</v>
      </c>
      <c r="U46">
        <f t="shared" si="13"/>
        <v>8423.7000000000007</v>
      </c>
      <c r="V46" s="2">
        <f t="shared" si="14"/>
        <v>0</v>
      </c>
      <c r="W46">
        <f t="shared" si="15"/>
        <v>0</v>
      </c>
      <c r="X46" s="2">
        <f t="shared" si="16"/>
        <v>0</v>
      </c>
      <c r="Y46">
        <f t="shared" si="17"/>
        <v>0</v>
      </c>
    </row>
    <row r="47" spans="1:25" x14ac:dyDescent="0.25">
      <c r="A47" s="2">
        <v>314</v>
      </c>
      <c r="B47" s="3">
        <v>14213.7</v>
      </c>
      <c r="C47" s="2" t="s">
        <v>7</v>
      </c>
      <c r="D47" s="2" t="s">
        <v>10</v>
      </c>
      <c r="E47" s="2" t="s">
        <v>3</v>
      </c>
      <c r="F47" s="2" t="s">
        <v>4</v>
      </c>
      <c r="G47" s="5">
        <v>44488</v>
      </c>
      <c r="H47" s="2">
        <f t="shared" si="0"/>
        <v>0</v>
      </c>
      <c r="I47">
        <f t="shared" si="1"/>
        <v>0</v>
      </c>
      <c r="J47" s="2">
        <f t="shared" si="2"/>
        <v>0</v>
      </c>
      <c r="K47">
        <f t="shared" si="3"/>
        <v>0</v>
      </c>
      <c r="L47" s="2">
        <f t="shared" si="4"/>
        <v>0</v>
      </c>
      <c r="M47">
        <f t="shared" si="5"/>
        <v>0</v>
      </c>
      <c r="N47" s="2">
        <f t="shared" si="6"/>
        <v>0</v>
      </c>
      <c r="O47">
        <f t="shared" si="7"/>
        <v>0</v>
      </c>
      <c r="P47" s="2">
        <f t="shared" si="8"/>
        <v>0</v>
      </c>
      <c r="Q47">
        <f t="shared" si="9"/>
        <v>0</v>
      </c>
      <c r="R47" s="2">
        <f t="shared" si="10"/>
        <v>0</v>
      </c>
      <c r="S47">
        <f t="shared" si="11"/>
        <v>0</v>
      </c>
      <c r="T47" s="2">
        <f t="shared" si="12"/>
        <v>0</v>
      </c>
      <c r="U47">
        <f t="shared" si="13"/>
        <v>0</v>
      </c>
      <c r="V47" s="2">
        <f t="shared" si="14"/>
        <v>0</v>
      </c>
      <c r="W47">
        <f t="shared" si="15"/>
        <v>0</v>
      </c>
      <c r="X47" s="2">
        <f t="shared" si="16"/>
        <v>0</v>
      </c>
      <c r="Y47">
        <f t="shared" si="17"/>
        <v>0</v>
      </c>
    </row>
    <row r="48" spans="1:25" x14ac:dyDescent="0.25">
      <c r="A48" s="2">
        <v>353</v>
      </c>
      <c r="B48" s="3">
        <v>2053.6999999999998</v>
      </c>
      <c r="C48" s="2" t="s">
        <v>7</v>
      </c>
      <c r="D48" s="2" t="s">
        <v>10</v>
      </c>
      <c r="E48" s="2" t="s">
        <v>11</v>
      </c>
      <c r="F48" s="2" t="s">
        <v>4</v>
      </c>
      <c r="G48" s="5">
        <v>44488</v>
      </c>
      <c r="H48" s="2">
        <f t="shared" si="0"/>
        <v>0</v>
      </c>
      <c r="I48">
        <f t="shared" si="1"/>
        <v>0</v>
      </c>
      <c r="J48" s="2">
        <f t="shared" si="2"/>
        <v>0</v>
      </c>
      <c r="K48">
        <f t="shared" si="3"/>
        <v>0</v>
      </c>
      <c r="L48" s="2">
        <f t="shared" si="4"/>
        <v>0</v>
      </c>
      <c r="M48">
        <f t="shared" si="5"/>
        <v>0</v>
      </c>
      <c r="N48" s="2">
        <f t="shared" si="6"/>
        <v>0</v>
      </c>
      <c r="O48">
        <f t="shared" si="7"/>
        <v>0</v>
      </c>
      <c r="P48" s="2">
        <f t="shared" si="8"/>
        <v>0</v>
      </c>
      <c r="Q48">
        <f t="shared" si="9"/>
        <v>0</v>
      </c>
      <c r="R48" s="2">
        <f t="shared" si="10"/>
        <v>0</v>
      </c>
      <c r="S48">
        <f t="shared" si="11"/>
        <v>0</v>
      </c>
      <c r="T48" s="2">
        <f t="shared" si="12"/>
        <v>0</v>
      </c>
      <c r="U48">
        <f t="shared" si="13"/>
        <v>0</v>
      </c>
      <c r="V48" s="2">
        <f t="shared" si="14"/>
        <v>0</v>
      </c>
      <c r="W48">
        <f t="shared" si="15"/>
        <v>0</v>
      </c>
      <c r="X48" s="2">
        <f t="shared" si="16"/>
        <v>0</v>
      </c>
      <c r="Y48">
        <f t="shared" si="17"/>
        <v>0</v>
      </c>
    </row>
    <row r="49" spans="1:25" x14ac:dyDescent="0.25">
      <c r="A49" s="2">
        <v>154</v>
      </c>
      <c r="B49" s="3">
        <v>5187.3</v>
      </c>
      <c r="C49" s="2" t="s">
        <v>1</v>
      </c>
      <c r="D49" s="2" t="s">
        <v>6</v>
      </c>
      <c r="E49" s="2" t="s">
        <v>3</v>
      </c>
      <c r="F49" s="2" t="s">
        <v>4</v>
      </c>
      <c r="G49" s="4">
        <v>44476</v>
      </c>
      <c r="H49" s="2">
        <f t="shared" si="0"/>
        <v>1</v>
      </c>
      <c r="I49">
        <f t="shared" si="1"/>
        <v>5187.3</v>
      </c>
      <c r="J49" s="2">
        <f t="shared" si="2"/>
        <v>0</v>
      </c>
      <c r="K49">
        <f t="shared" si="3"/>
        <v>0</v>
      </c>
      <c r="L49" s="2">
        <f t="shared" si="4"/>
        <v>0</v>
      </c>
      <c r="M49">
        <f t="shared" si="5"/>
        <v>0</v>
      </c>
      <c r="N49" s="2">
        <f t="shared" si="6"/>
        <v>0</v>
      </c>
      <c r="O49">
        <f t="shared" si="7"/>
        <v>0</v>
      </c>
      <c r="P49" s="2">
        <f t="shared" si="8"/>
        <v>0</v>
      </c>
      <c r="Q49">
        <f t="shared" si="9"/>
        <v>0</v>
      </c>
      <c r="R49" s="2">
        <f t="shared" si="10"/>
        <v>0</v>
      </c>
      <c r="S49">
        <f t="shared" si="11"/>
        <v>0</v>
      </c>
      <c r="T49" s="2">
        <f t="shared" si="12"/>
        <v>0</v>
      </c>
      <c r="U49">
        <f t="shared" si="13"/>
        <v>0</v>
      </c>
      <c r="V49" s="2">
        <f t="shared" si="14"/>
        <v>0</v>
      </c>
      <c r="W49">
        <f t="shared" si="15"/>
        <v>0</v>
      </c>
      <c r="X49" s="2">
        <f t="shared" si="16"/>
        <v>0</v>
      </c>
      <c r="Y49">
        <f t="shared" si="17"/>
        <v>0</v>
      </c>
    </row>
    <row r="50" spans="1:25" x14ac:dyDescent="0.25">
      <c r="A50" s="2">
        <v>165</v>
      </c>
      <c r="B50" s="3">
        <v>9830.7000000000007</v>
      </c>
      <c r="C50" s="2" t="s">
        <v>1</v>
      </c>
      <c r="D50" s="2" t="s">
        <v>12</v>
      </c>
      <c r="E50" s="2" t="s">
        <v>3</v>
      </c>
      <c r="F50" s="2" t="s">
        <v>4</v>
      </c>
      <c r="G50" s="5">
        <v>44494</v>
      </c>
      <c r="H50" s="2">
        <f t="shared" si="0"/>
        <v>0</v>
      </c>
      <c r="I50">
        <f t="shared" si="1"/>
        <v>0</v>
      </c>
      <c r="J50" s="2">
        <f t="shared" si="2"/>
        <v>0</v>
      </c>
      <c r="K50">
        <f t="shared" si="3"/>
        <v>0</v>
      </c>
      <c r="L50" s="2">
        <f t="shared" si="4"/>
        <v>0</v>
      </c>
      <c r="M50">
        <f t="shared" si="5"/>
        <v>0</v>
      </c>
      <c r="N50" s="2">
        <f t="shared" si="6"/>
        <v>0</v>
      </c>
      <c r="O50">
        <f t="shared" si="7"/>
        <v>0</v>
      </c>
      <c r="P50" s="2">
        <f t="shared" si="8"/>
        <v>0</v>
      </c>
      <c r="Q50">
        <f t="shared" si="9"/>
        <v>0</v>
      </c>
      <c r="R50" s="2">
        <f t="shared" si="10"/>
        <v>1</v>
      </c>
      <c r="S50">
        <f t="shared" si="11"/>
        <v>9830.7000000000007</v>
      </c>
      <c r="T50" s="2">
        <f t="shared" si="12"/>
        <v>0</v>
      </c>
      <c r="U50">
        <f t="shared" si="13"/>
        <v>0</v>
      </c>
      <c r="V50" s="2">
        <f t="shared" si="14"/>
        <v>0</v>
      </c>
      <c r="W50">
        <f t="shared" si="15"/>
        <v>0</v>
      </c>
      <c r="X50" s="2">
        <f t="shared" si="16"/>
        <v>0</v>
      </c>
      <c r="Y50">
        <f t="shared" si="17"/>
        <v>0</v>
      </c>
    </row>
    <row r="51" spans="1:25" x14ac:dyDescent="0.25">
      <c r="A51" s="2">
        <v>174</v>
      </c>
      <c r="B51" s="3">
        <v>8833.7000000000007</v>
      </c>
      <c r="C51" s="2" t="s">
        <v>1</v>
      </c>
      <c r="D51" s="2" t="s">
        <v>2</v>
      </c>
      <c r="E51" s="2" t="s">
        <v>3</v>
      </c>
      <c r="F51" s="2" t="s">
        <v>4</v>
      </c>
      <c r="G51" s="4">
        <v>44473</v>
      </c>
      <c r="H51" s="2">
        <f t="shared" si="0"/>
        <v>0</v>
      </c>
      <c r="I51">
        <f t="shared" si="1"/>
        <v>0</v>
      </c>
      <c r="J51" s="2">
        <f t="shared" si="2"/>
        <v>0</v>
      </c>
      <c r="K51">
        <f t="shared" si="3"/>
        <v>0</v>
      </c>
      <c r="L51" s="2">
        <f t="shared" si="4"/>
        <v>1</v>
      </c>
      <c r="M51">
        <f t="shared" si="5"/>
        <v>8833.7000000000007</v>
      </c>
      <c r="N51" s="2">
        <f t="shared" si="6"/>
        <v>0</v>
      </c>
      <c r="O51">
        <f t="shared" si="7"/>
        <v>0</v>
      </c>
      <c r="P51" s="2">
        <f t="shared" si="8"/>
        <v>0</v>
      </c>
      <c r="Q51">
        <f t="shared" si="9"/>
        <v>0</v>
      </c>
      <c r="R51" s="2">
        <f t="shared" si="10"/>
        <v>0</v>
      </c>
      <c r="S51">
        <f t="shared" si="11"/>
        <v>0</v>
      </c>
      <c r="T51" s="2">
        <f t="shared" si="12"/>
        <v>0</v>
      </c>
      <c r="U51">
        <f t="shared" si="13"/>
        <v>0</v>
      </c>
      <c r="V51" s="2">
        <f t="shared" si="14"/>
        <v>0</v>
      </c>
      <c r="W51">
        <f t="shared" si="15"/>
        <v>0</v>
      </c>
      <c r="X51" s="2">
        <f t="shared" si="16"/>
        <v>0</v>
      </c>
      <c r="Y51">
        <f t="shared" si="17"/>
        <v>0</v>
      </c>
    </row>
    <row r="52" spans="1:25" x14ac:dyDescent="0.25">
      <c r="A52" s="2">
        <v>345</v>
      </c>
      <c r="B52" s="3">
        <v>8028.7</v>
      </c>
      <c r="C52" s="2" t="s">
        <v>1</v>
      </c>
      <c r="D52" s="2" t="s">
        <v>2</v>
      </c>
      <c r="E52" s="2" t="s">
        <v>11</v>
      </c>
      <c r="F52" s="2" t="s">
        <v>4</v>
      </c>
      <c r="G52" s="4">
        <v>44476</v>
      </c>
      <c r="H52" s="2">
        <f t="shared" si="0"/>
        <v>0</v>
      </c>
      <c r="I52">
        <f t="shared" si="1"/>
        <v>0</v>
      </c>
      <c r="J52" s="2">
        <f t="shared" si="2"/>
        <v>0</v>
      </c>
      <c r="K52">
        <f t="shared" si="3"/>
        <v>0</v>
      </c>
      <c r="L52" s="2">
        <f t="shared" si="4"/>
        <v>1</v>
      </c>
      <c r="M52">
        <f t="shared" si="5"/>
        <v>8028.7</v>
      </c>
      <c r="N52" s="2">
        <f t="shared" si="6"/>
        <v>0</v>
      </c>
      <c r="O52">
        <f t="shared" si="7"/>
        <v>0</v>
      </c>
      <c r="P52" s="2">
        <f t="shared" si="8"/>
        <v>0</v>
      </c>
      <c r="Q52">
        <f t="shared" si="9"/>
        <v>0</v>
      </c>
      <c r="R52" s="2">
        <f t="shared" si="10"/>
        <v>0</v>
      </c>
      <c r="S52">
        <f t="shared" si="11"/>
        <v>0</v>
      </c>
      <c r="T52" s="2">
        <f t="shared" si="12"/>
        <v>0</v>
      </c>
      <c r="U52">
        <f t="shared" si="13"/>
        <v>0</v>
      </c>
      <c r="V52" s="2">
        <f t="shared" si="14"/>
        <v>0</v>
      </c>
      <c r="W52">
        <f t="shared" si="15"/>
        <v>0</v>
      </c>
      <c r="X52" s="2">
        <f t="shared" si="16"/>
        <v>0</v>
      </c>
      <c r="Y52">
        <f t="shared" si="17"/>
        <v>0</v>
      </c>
    </row>
    <row r="53" spans="1:25" x14ac:dyDescent="0.25">
      <c r="A53" s="2">
        <v>176</v>
      </c>
      <c r="B53" s="3">
        <v>5136.96</v>
      </c>
      <c r="C53" s="2" t="s">
        <v>1</v>
      </c>
      <c r="D53" s="2" t="s">
        <v>12</v>
      </c>
      <c r="E53" s="2" t="s">
        <v>3</v>
      </c>
      <c r="F53" s="2" t="s">
        <v>4</v>
      </c>
      <c r="G53" s="5">
        <v>44483</v>
      </c>
      <c r="H53" s="2">
        <f t="shared" si="0"/>
        <v>0</v>
      </c>
      <c r="I53">
        <f t="shared" si="1"/>
        <v>0</v>
      </c>
      <c r="J53" s="2">
        <f t="shared" si="2"/>
        <v>0</v>
      </c>
      <c r="K53">
        <f t="shared" si="3"/>
        <v>0</v>
      </c>
      <c r="L53" s="2">
        <f t="shared" si="4"/>
        <v>0</v>
      </c>
      <c r="M53">
        <f t="shared" si="5"/>
        <v>0</v>
      </c>
      <c r="N53" s="2">
        <f t="shared" si="6"/>
        <v>0</v>
      </c>
      <c r="O53">
        <f t="shared" si="7"/>
        <v>0</v>
      </c>
      <c r="P53" s="2">
        <f t="shared" si="8"/>
        <v>0</v>
      </c>
      <c r="Q53">
        <f t="shared" si="9"/>
        <v>0</v>
      </c>
      <c r="R53" s="2">
        <f t="shared" si="10"/>
        <v>1</v>
      </c>
      <c r="S53">
        <f t="shared" si="11"/>
        <v>5136.96</v>
      </c>
      <c r="T53" s="2">
        <f t="shared" si="12"/>
        <v>0</v>
      </c>
      <c r="U53">
        <f t="shared" si="13"/>
        <v>0</v>
      </c>
      <c r="V53" s="2">
        <f t="shared" si="14"/>
        <v>0</v>
      </c>
      <c r="W53">
        <f t="shared" si="15"/>
        <v>0</v>
      </c>
      <c r="X53" s="2">
        <f t="shared" si="16"/>
        <v>0</v>
      </c>
      <c r="Y53">
        <f t="shared" si="17"/>
        <v>0</v>
      </c>
    </row>
    <row r="54" spans="1:25" x14ac:dyDescent="0.25">
      <c r="A54" s="2">
        <v>179</v>
      </c>
      <c r="B54" s="3">
        <v>17093.2</v>
      </c>
      <c r="C54" s="6" t="s">
        <v>16</v>
      </c>
      <c r="D54" s="2" t="s">
        <v>12</v>
      </c>
      <c r="E54" s="2" t="s">
        <v>3</v>
      </c>
      <c r="F54" s="2" t="s">
        <v>4</v>
      </c>
      <c r="G54" s="5">
        <v>44496</v>
      </c>
      <c r="H54" s="2">
        <f t="shared" si="0"/>
        <v>0</v>
      </c>
      <c r="I54">
        <f t="shared" si="1"/>
        <v>0</v>
      </c>
      <c r="J54" s="2">
        <f t="shared" si="2"/>
        <v>0</v>
      </c>
      <c r="K54">
        <f t="shared" si="3"/>
        <v>0</v>
      </c>
      <c r="L54" s="2">
        <f t="shared" si="4"/>
        <v>0</v>
      </c>
      <c r="M54">
        <f t="shared" si="5"/>
        <v>0</v>
      </c>
      <c r="N54" s="2">
        <f t="shared" si="6"/>
        <v>0</v>
      </c>
      <c r="O54">
        <f t="shared" si="7"/>
        <v>0</v>
      </c>
      <c r="P54" s="2">
        <f t="shared" si="8"/>
        <v>0</v>
      </c>
      <c r="Q54">
        <f t="shared" si="9"/>
        <v>0</v>
      </c>
      <c r="R54" s="2">
        <f t="shared" si="10"/>
        <v>0</v>
      </c>
      <c r="S54">
        <f t="shared" si="11"/>
        <v>0</v>
      </c>
      <c r="T54" s="2">
        <f t="shared" si="12"/>
        <v>0</v>
      </c>
      <c r="U54">
        <f t="shared" si="13"/>
        <v>0</v>
      </c>
      <c r="V54" s="2">
        <f t="shared" si="14"/>
        <v>0</v>
      </c>
      <c r="W54">
        <f t="shared" si="15"/>
        <v>0</v>
      </c>
      <c r="X54" s="2">
        <f t="shared" si="16"/>
        <v>0</v>
      </c>
      <c r="Y54">
        <f t="shared" si="17"/>
        <v>0</v>
      </c>
    </row>
    <row r="55" spans="1:25" x14ac:dyDescent="0.25">
      <c r="A55" s="2">
        <v>337</v>
      </c>
      <c r="B55" s="3">
        <v>9378.7000000000007</v>
      </c>
      <c r="C55" s="6" t="s">
        <v>16</v>
      </c>
      <c r="D55" s="2" t="s">
        <v>12</v>
      </c>
      <c r="E55" s="2" t="s">
        <v>11</v>
      </c>
      <c r="F55" s="2" t="s">
        <v>4</v>
      </c>
      <c r="G55" s="5">
        <v>44488</v>
      </c>
      <c r="H55" s="2">
        <f t="shared" si="0"/>
        <v>0</v>
      </c>
      <c r="I55">
        <f t="shared" si="1"/>
        <v>0</v>
      </c>
      <c r="J55" s="2">
        <f t="shared" si="2"/>
        <v>0</v>
      </c>
      <c r="K55">
        <f t="shared" si="3"/>
        <v>0</v>
      </c>
      <c r="L55" s="2">
        <f t="shared" si="4"/>
        <v>0</v>
      </c>
      <c r="M55">
        <f t="shared" si="5"/>
        <v>0</v>
      </c>
      <c r="N55" s="2">
        <f t="shared" si="6"/>
        <v>0</v>
      </c>
      <c r="O55">
        <f t="shared" si="7"/>
        <v>0</v>
      </c>
      <c r="P55" s="2">
        <f t="shared" si="8"/>
        <v>0</v>
      </c>
      <c r="Q55">
        <f t="shared" si="9"/>
        <v>0</v>
      </c>
      <c r="R55" s="2">
        <f t="shared" si="10"/>
        <v>0</v>
      </c>
      <c r="S55">
        <f t="shared" si="11"/>
        <v>0</v>
      </c>
      <c r="T55" s="2">
        <f t="shared" si="12"/>
        <v>0</v>
      </c>
      <c r="U55">
        <f t="shared" si="13"/>
        <v>0</v>
      </c>
      <c r="V55" s="2">
        <f t="shared" si="14"/>
        <v>0</v>
      </c>
      <c r="W55">
        <f t="shared" si="15"/>
        <v>0</v>
      </c>
      <c r="X55" s="2">
        <f t="shared" si="16"/>
        <v>0</v>
      </c>
      <c r="Y55">
        <f t="shared" si="17"/>
        <v>0</v>
      </c>
    </row>
    <row r="56" spans="1:25" x14ac:dyDescent="0.25">
      <c r="A56" s="2">
        <v>184</v>
      </c>
      <c r="B56" s="3">
        <v>3429.7</v>
      </c>
      <c r="C56" s="2" t="s">
        <v>7</v>
      </c>
      <c r="D56" s="2" t="s">
        <v>12</v>
      </c>
      <c r="E56" s="2" t="s">
        <v>3</v>
      </c>
      <c r="F56" s="2" t="s">
        <v>4</v>
      </c>
      <c r="G56" s="5">
        <v>44491</v>
      </c>
      <c r="H56" s="2">
        <f t="shared" si="0"/>
        <v>0</v>
      </c>
      <c r="I56">
        <f t="shared" si="1"/>
        <v>0</v>
      </c>
      <c r="J56" s="2">
        <f t="shared" si="2"/>
        <v>0</v>
      </c>
      <c r="K56">
        <f t="shared" si="3"/>
        <v>0</v>
      </c>
      <c r="L56" s="2">
        <f t="shared" si="4"/>
        <v>0</v>
      </c>
      <c r="M56">
        <f t="shared" si="5"/>
        <v>0</v>
      </c>
      <c r="N56" s="2">
        <f t="shared" si="6"/>
        <v>0</v>
      </c>
      <c r="O56">
        <f t="shared" si="7"/>
        <v>0</v>
      </c>
      <c r="P56" s="2">
        <f t="shared" si="8"/>
        <v>0</v>
      </c>
      <c r="Q56">
        <f t="shared" si="9"/>
        <v>0</v>
      </c>
      <c r="R56" s="2">
        <f t="shared" si="10"/>
        <v>0</v>
      </c>
      <c r="S56">
        <f t="shared" si="11"/>
        <v>0</v>
      </c>
      <c r="T56" s="2">
        <f t="shared" si="12"/>
        <v>0</v>
      </c>
      <c r="U56">
        <f t="shared" si="13"/>
        <v>0</v>
      </c>
      <c r="V56" s="2">
        <f t="shared" si="14"/>
        <v>0</v>
      </c>
      <c r="W56">
        <f t="shared" si="15"/>
        <v>0</v>
      </c>
      <c r="X56" s="2">
        <f t="shared" si="16"/>
        <v>0</v>
      </c>
      <c r="Y56">
        <f t="shared" si="17"/>
        <v>0</v>
      </c>
    </row>
    <row r="57" spans="1:25" x14ac:dyDescent="0.25">
      <c r="A57" s="2">
        <v>190</v>
      </c>
      <c r="B57" s="3">
        <v>25053.7</v>
      </c>
      <c r="C57" s="2" t="s">
        <v>1</v>
      </c>
      <c r="D57" s="2" t="s">
        <v>8</v>
      </c>
      <c r="E57" s="2" t="s">
        <v>11</v>
      </c>
      <c r="F57" s="2" t="s">
        <v>4</v>
      </c>
      <c r="G57" s="5">
        <v>44483</v>
      </c>
      <c r="H57" s="2">
        <f t="shared" si="0"/>
        <v>0</v>
      </c>
      <c r="I57">
        <f t="shared" si="1"/>
        <v>0</v>
      </c>
      <c r="J57" s="2">
        <f t="shared" si="2"/>
        <v>0</v>
      </c>
      <c r="K57">
        <f t="shared" si="3"/>
        <v>0</v>
      </c>
      <c r="L57" s="2">
        <f t="shared" si="4"/>
        <v>0</v>
      </c>
      <c r="M57">
        <f t="shared" si="5"/>
        <v>0</v>
      </c>
      <c r="N57" s="2">
        <f t="shared" si="6"/>
        <v>0</v>
      </c>
      <c r="O57">
        <f t="shared" si="7"/>
        <v>0</v>
      </c>
      <c r="P57" s="2">
        <f t="shared" si="8"/>
        <v>0</v>
      </c>
      <c r="Q57">
        <f t="shared" si="9"/>
        <v>0</v>
      </c>
      <c r="R57" s="2">
        <f t="shared" si="10"/>
        <v>0</v>
      </c>
      <c r="S57">
        <f t="shared" si="11"/>
        <v>0</v>
      </c>
      <c r="T57" s="2">
        <f t="shared" si="12"/>
        <v>0</v>
      </c>
      <c r="U57">
        <f t="shared" si="13"/>
        <v>0</v>
      </c>
      <c r="V57" s="2">
        <f t="shared" si="14"/>
        <v>0</v>
      </c>
      <c r="W57">
        <f t="shared" si="15"/>
        <v>0</v>
      </c>
      <c r="X57" s="2">
        <f t="shared" si="16"/>
        <v>1</v>
      </c>
      <c r="Y57">
        <f t="shared" si="17"/>
        <v>25053.7</v>
      </c>
    </row>
    <row r="58" spans="1:25" x14ac:dyDescent="0.25">
      <c r="A58" s="2">
        <v>352</v>
      </c>
      <c r="B58" s="3">
        <v>18753.7</v>
      </c>
      <c r="C58" s="2" t="s">
        <v>1</v>
      </c>
      <c r="D58" s="2" t="s">
        <v>13</v>
      </c>
      <c r="E58" s="2" t="s">
        <v>11</v>
      </c>
      <c r="F58" s="2" t="s">
        <v>9</v>
      </c>
      <c r="G58" s="1"/>
      <c r="H58" s="2">
        <f t="shared" si="0"/>
        <v>0</v>
      </c>
      <c r="I58">
        <f t="shared" si="1"/>
        <v>0</v>
      </c>
      <c r="J58" s="2">
        <f t="shared" si="2"/>
        <v>1</v>
      </c>
      <c r="K58">
        <f t="shared" si="3"/>
        <v>18753.7</v>
      </c>
      <c r="L58" s="2">
        <f t="shared" si="4"/>
        <v>0</v>
      </c>
      <c r="M58">
        <f t="shared" si="5"/>
        <v>0</v>
      </c>
      <c r="N58" s="2">
        <f t="shared" si="6"/>
        <v>0</v>
      </c>
      <c r="O58">
        <f t="shared" si="7"/>
        <v>0</v>
      </c>
      <c r="P58" s="2">
        <f t="shared" si="8"/>
        <v>0</v>
      </c>
      <c r="Q58">
        <f t="shared" si="9"/>
        <v>0</v>
      </c>
      <c r="R58" s="2">
        <f t="shared" si="10"/>
        <v>0</v>
      </c>
      <c r="S58">
        <f t="shared" si="11"/>
        <v>0</v>
      </c>
      <c r="T58" s="2">
        <f t="shared" si="12"/>
        <v>0</v>
      </c>
      <c r="U58">
        <f t="shared" si="13"/>
        <v>0</v>
      </c>
      <c r="V58" s="2">
        <f t="shared" si="14"/>
        <v>0</v>
      </c>
      <c r="W58">
        <f t="shared" si="15"/>
        <v>0</v>
      </c>
      <c r="X58" s="2">
        <f t="shared" si="16"/>
        <v>0</v>
      </c>
      <c r="Y58">
        <f t="shared" si="17"/>
        <v>0</v>
      </c>
    </row>
    <row r="59" spans="1:25" x14ac:dyDescent="0.25">
      <c r="A59" s="2">
        <v>194</v>
      </c>
      <c r="B59" s="3">
        <v>3902.7</v>
      </c>
      <c r="C59" s="2" t="s">
        <v>1</v>
      </c>
      <c r="D59" s="2" t="s">
        <v>2</v>
      </c>
      <c r="E59" s="2" t="s">
        <v>3</v>
      </c>
      <c r="F59" s="2" t="s">
        <v>4</v>
      </c>
      <c r="G59" s="5">
        <v>44495</v>
      </c>
      <c r="H59" s="2">
        <f t="shared" si="0"/>
        <v>0</v>
      </c>
      <c r="I59">
        <f t="shared" si="1"/>
        <v>0</v>
      </c>
      <c r="J59" s="2">
        <f t="shared" si="2"/>
        <v>0</v>
      </c>
      <c r="K59">
        <f t="shared" si="3"/>
        <v>0</v>
      </c>
      <c r="L59" s="2">
        <f t="shared" si="4"/>
        <v>1</v>
      </c>
      <c r="M59">
        <f t="shared" si="5"/>
        <v>3902.7</v>
      </c>
      <c r="N59" s="2">
        <f t="shared" si="6"/>
        <v>0</v>
      </c>
      <c r="O59">
        <f t="shared" si="7"/>
        <v>0</v>
      </c>
      <c r="P59" s="2">
        <f t="shared" si="8"/>
        <v>0</v>
      </c>
      <c r="Q59">
        <f t="shared" si="9"/>
        <v>0</v>
      </c>
      <c r="R59" s="2">
        <f t="shared" si="10"/>
        <v>0</v>
      </c>
      <c r="S59">
        <f t="shared" si="11"/>
        <v>0</v>
      </c>
      <c r="T59" s="2">
        <f t="shared" si="12"/>
        <v>0</v>
      </c>
      <c r="U59">
        <f t="shared" si="13"/>
        <v>0</v>
      </c>
      <c r="V59" s="2">
        <f t="shared" si="14"/>
        <v>0</v>
      </c>
      <c r="W59">
        <f t="shared" si="15"/>
        <v>0</v>
      </c>
      <c r="X59" s="2">
        <f t="shared" si="16"/>
        <v>0</v>
      </c>
      <c r="Y59">
        <f t="shared" si="17"/>
        <v>0</v>
      </c>
    </row>
    <row r="60" spans="1:25" x14ac:dyDescent="0.25">
      <c r="A60" s="2">
        <v>194</v>
      </c>
      <c r="B60" s="3">
        <v>9834.7000000000007</v>
      </c>
      <c r="C60" s="2" t="s">
        <v>1</v>
      </c>
      <c r="D60" s="2" t="s">
        <v>2</v>
      </c>
      <c r="E60" s="2" t="s">
        <v>3</v>
      </c>
      <c r="F60" s="2" t="s">
        <v>4</v>
      </c>
      <c r="G60" s="5">
        <v>44495</v>
      </c>
      <c r="H60" s="2">
        <f t="shared" si="0"/>
        <v>0</v>
      </c>
      <c r="I60">
        <f t="shared" si="1"/>
        <v>0</v>
      </c>
      <c r="J60" s="2">
        <f t="shared" si="2"/>
        <v>0</v>
      </c>
      <c r="K60">
        <f t="shared" si="3"/>
        <v>0</v>
      </c>
      <c r="L60" s="2">
        <f t="shared" si="4"/>
        <v>1</v>
      </c>
      <c r="M60">
        <f t="shared" si="5"/>
        <v>9834.7000000000007</v>
      </c>
      <c r="N60" s="2">
        <f t="shared" si="6"/>
        <v>0</v>
      </c>
      <c r="O60">
        <f t="shared" si="7"/>
        <v>0</v>
      </c>
      <c r="P60" s="2">
        <f t="shared" si="8"/>
        <v>0</v>
      </c>
      <c r="Q60">
        <f t="shared" si="9"/>
        <v>0</v>
      </c>
      <c r="R60" s="2">
        <f t="shared" si="10"/>
        <v>0</v>
      </c>
      <c r="S60">
        <f t="shared" si="11"/>
        <v>0</v>
      </c>
      <c r="T60" s="2">
        <f t="shared" si="12"/>
        <v>0</v>
      </c>
      <c r="U60">
        <f t="shared" si="13"/>
        <v>0</v>
      </c>
      <c r="V60" s="2">
        <f t="shared" si="14"/>
        <v>0</v>
      </c>
      <c r="W60">
        <f t="shared" si="15"/>
        <v>0</v>
      </c>
      <c r="X60" s="2">
        <f t="shared" si="16"/>
        <v>0</v>
      </c>
      <c r="Y60">
        <f t="shared" si="17"/>
        <v>0</v>
      </c>
    </row>
    <row r="61" spans="1:25" x14ac:dyDescent="0.25">
      <c r="A61" s="2">
        <v>335</v>
      </c>
      <c r="B61" s="3">
        <v>1653.7</v>
      </c>
      <c r="C61" s="2" t="s">
        <v>1</v>
      </c>
      <c r="D61" s="2" t="s">
        <v>6</v>
      </c>
      <c r="E61" s="2" t="s">
        <v>3</v>
      </c>
      <c r="F61" s="2" t="s">
        <v>4</v>
      </c>
      <c r="G61" s="5">
        <v>44489</v>
      </c>
      <c r="H61" s="2">
        <f t="shared" si="0"/>
        <v>1</v>
      </c>
      <c r="I61">
        <f t="shared" si="1"/>
        <v>1653.7</v>
      </c>
      <c r="J61" s="2">
        <f t="shared" si="2"/>
        <v>0</v>
      </c>
      <c r="K61">
        <f t="shared" si="3"/>
        <v>0</v>
      </c>
      <c r="L61" s="2">
        <f t="shared" si="4"/>
        <v>0</v>
      </c>
      <c r="M61">
        <f t="shared" si="5"/>
        <v>0</v>
      </c>
      <c r="N61" s="2">
        <f t="shared" si="6"/>
        <v>0</v>
      </c>
      <c r="O61">
        <f t="shared" si="7"/>
        <v>0</v>
      </c>
      <c r="P61" s="2">
        <f t="shared" si="8"/>
        <v>0</v>
      </c>
      <c r="Q61">
        <f t="shared" si="9"/>
        <v>0</v>
      </c>
      <c r="R61" s="2">
        <f t="shared" si="10"/>
        <v>0</v>
      </c>
      <c r="S61">
        <f t="shared" si="11"/>
        <v>0</v>
      </c>
      <c r="T61" s="2">
        <f t="shared" si="12"/>
        <v>0</v>
      </c>
      <c r="U61">
        <f t="shared" si="13"/>
        <v>0</v>
      </c>
      <c r="V61" s="2">
        <f t="shared" si="14"/>
        <v>0</v>
      </c>
      <c r="W61">
        <f t="shared" si="15"/>
        <v>0</v>
      </c>
      <c r="X61" s="2">
        <f t="shared" si="16"/>
        <v>0</v>
      </c>
      <c r="Y61">
        <f t="shared" si="17"/>
        <v>0</v>
      </c>
    </row>
    <row r="62" spans="1:25" x14ac:dyDescent="0.25">
      <c r="A62" s="2">
        <v>196</v>
      </c>
      <c r="B62" s="3">
        <v>3328.7</v>
      </c>
      <c r="C62" s="2" t="s">
        <v>1</v>
      </c>
      <c r="D62" s="2" t="s">
        <v>10</v>
      </c>
      <c r="E62" s="2" t="s">
        <v>3</v>
      </c>
      <c r="F62" s="2" t="s">
        <v>4</v>
      </c>
      <c r="G62" s="5">
        <v>44488</v>
      </c>
      <c r="H62" s="2">
        <f t="shared" si="0"/>
        <v>0</v>
      </c>
      <c r="I62">
        <f t="shared" si="1"/>
        <v>0</v>
      </c>
      <c r="J62" s="2">
        <f t="shared" si="2"/>
        <v>0</v>
      </c>
      <c r="K62">
        <f t="shared" si="3"/>
        <v>0</v>
      </c>
      <c r="L62" s="2">
        <f t="shared" si="4"/>
        <v>0</v>
      </c>
      <c r="M62">
        <f t="shared" si="5"/>
        <v>0</v>
      </c>
      <c r="N62" s="2">
        <f t="shared" si="6"/>
        <v>0</v>
      </c>
      <c r="O62">
        <f t="shared" si="7"/>
        <v>0</v>
      </c>
      <c r="P62" s="2">
        <f t="shared" si="8"/>
        <v>0</v>
      </c>
      <c r="Q62">
        <f t="shared" si="9"/>
        <v>0</v>
      </c>
      <c r="R62" s="2">
        <f t="shared" si="10"/>
        <v>0</v>
      </c>
      <c r="S62">
        <f t="shared" si="11"/>
        <v>0</v>
      </c>
      <c r="T62" s="2">
        <f t="shared" si="12"/>
        <v>1</v>
      </c>
      <c r="U62">
        <f t="shared" si="13"/>
        <v>3328.7</v>
      </c>
      <c r="V62" s="2">
        <f t="shared" si="14"/>
        <v>0</v>
      </c>
      <c r="W62">
        <f t="shared" si="15"/>
        <v>0</v>
      </c>
      <c r="X62" s="2">
        <f t="shared" si="16"/>
        <v>0</v>
      </c>
      <c r="Y62">
        <f t="shared" si="17"/>
        <v>0</v>
      </c>
    </row>
    <row r="63" spans="1:25" x14ac:dyDescent="0.25">
      <c r="A63" s="2">
        <v>197</v>
      </c>
      <c r="B63" s="3">
        <v>19958.7</v>
      </c>
      <c r="C63" s="2" t="s">
        <v>1</v>
      </c>
      <c r="D63" s="2" t="s">
        <v>10</v>
      </c>
      <c r="E63" s="2" t="s">
        <v>3</v>
      </c>
      <c r="F63" s="2" t="s">
        <v>4</v>
      </c>
      <c r="G63" s="5">
        <v>44498</v>
      </c>
      <c r="H63" s="2">
        <f t="shared" si="0"/>
        <v>0</v>
      </c>
      <c r="I63">
        <f t="shared" si="1"/>
        <v>0</v>
      </c>
      <c r="J63" s="2">
        <f t="shared" si="2"/>
        <v>0</v>
      </c>
      <c r="K63">
        <f t="shared" si="3"/>
        <v>0</v>
      </c>
      <c r="L63" s="2">
        <f t="shared" si="4"/>
        <v>0</v>
      </c>
      <c r="M63">
        <f t="shared" si="5"/>
        <v>0</v>
      </c>
      <c r="N63" s="2">
        <f t="shared" si="6"/>
        <v>0</v>
      </c>
      <c r="O63">
        <f t="shared" si="7"/>
        <v>0</v>
      </c>
      <c r="P63" s="2">
        <f t="shared" si="8"/>
        <v>0</v>
      </c>
      <c r="Q63">
        <f t="shared" si="9"/>
        <v>0</v>
      </c>
      <c r="R63" s="2">
        <f t="shared" si="10"/>
        <v>0</v>
      </c>
      <c r="S63">
        <f t="shared" si="11"/>
        <v>0</v>
      </c>
      <c r="T63" s="2">
        <f t="shared" si="12"/>
        <v>1</v>
      </c>
      <c r="U63">
        <f t="shared" si="13"/>
        <v>19958.7</v>
      </c>
      <c r="V63" s="2">
        <f t="shared" si="14"/>
        <v>0</v>
      </c>
      <c r="W63">
        <f t="shared" si="15"/>
        <v>0</v>
      </c>
      <c r="X63" s="2">
        <f t="shared" si="16"/>
        <v>0</v>
      </c>
      <c r="Y63">
        <f t="shared" si="17"/>
        <v>0</v>
      </c>
    </row>
    <row r="64" spans="1:25" x14ac:dyDescent="0.25">
      <c r="A64" s="2">
        <v>198</v>
      </c>
      <c r="B64" s="3">
        <v>5233.7</v>
      </c>
      <c r="C64" s="2" t="s">
        <v>1</v>
      </c>
      <c r="D64" s="2" t="s">
        <v>10</v>
      </c>
      <c r="E64" s="2" t="s">
        <v>3</v>
      </c>
      <c r="F64" s="2" t="s">
        <v>4</v>
      </c>
      <c r="G64" s="5">
        <v>44488</v>
      </c>
      <c r="H64" s="2">
        <f t="shared" si="0"/>
        <v>0</v>
      </c>
      <c r="I64">
        <f t="shared" si="1"/>
        <v>0</v>
      </c>
      <c r="J64" s="2">
        <f t="shared" si="2"/>
        <v>0</v>
      </c>
      <c r="K64">
        <f t="shared" si="3"/>
        <v>0</v>
      </c>
      <c r="L64" s="2">
        <f t="shared" si="4"/>
        <v>0</v>
      </c>
      <c r="M64">
        <f t="shared" si="5"/>
        <v>0</v>
      </c>
      <c r="N64" s="2">
        <f t="shared" si="6"/>
        <v>0</v>
      </c>
      <c r="O64">
        <f t="shared" si="7"/>
        <v>0</v>
      </c>
      <c r="P64" s="2">
        <f t="shared" si="8"/>
        <v>0</v>
      </c>
      <c r="Q64">
        <f t="shared" si="9"/>
        <v>0</v>
      </c>
      <c r="R64" s="2">
        <f t="shared" si="10"/>
        <v>0</v>
      </c>
      <c r="S64">
        <f t="shared" si="11"/>
        <v>0</v>
      </c>
      <c r="T64" s="2">
        <f t="shared" si="12"/>
        <v>1</v>
      </c>
      <c r="U64">
        <f t="shared" si="13"/>
        <v>5233.7</v>
      </c>
      <c r="V64" s="2">
        <f t="shared" si="14"/>
        <v>0</v>
      </c>
      <c r="W64">
        <f t="shared" si="15"/>
        <v>0</v>
      </c>
      <c r="X64" s="2">
        <f t="shared" si="16"/>
        <v>0</v>
      </c>
      <c r="Y64">
        <f t="shared" si="17"/>
        <v>0</v>
      </c>
    </row>
    <row r="65" spans="1:25" x14ac:dyDescent="0.25">
      <c r="A65" s="2">
        <v>199</v>
      </c>
      <c r="B65" s="3">
        <v>4803.7</v>
      </c>
      <c r="C65" s="2" t="s">
        <v>1</v>
      </c>
      <c r="D65" s="2" t="s">
        <v>10</v>
      </c>
      <c r="E65" s="2" t="s">
        <v>3</v>
      </c>
      <c r="F65" s="2" t="s">
        <v>4</v>
      </c>
      <c r="G65" s="5">
        <v>44483</v>
      </c>
      <c r="H65" s="2">
        <f t="shared" si="0"/>
        <v>0</v>
      </c>
      <c r="I65">
        <f t="shared" si="1"/>
        <v>0</v>
      </c>
      <c r="J65" s="2">
        <f t="shared" si="2"/>
        <v>0</v>
      </c>
      <c r="K65">
        <f t="shared" si="3"/>
        <v>0</v>
      </c>
      <c r="L65" s="2">
        <f t="shared" si="4"/>
        <v>0</v>
      </c>
      <c r="M65">
        <f t="shared" si="5"/>
        <v>0</v>
      </c>
      <c r="N65" s="2">
        <f t="shared" si="6"/>
        <v>0</v>
      </c>
      <c r="O65">
        <f t="shared" si="7"/>
        <v>0</v>
      </c>
      <c r="P65" s="2">
        <f t="shared" si="8"/>
        <v>0</v>
      </c>
      <c r="Q65">
        <f t="shared" si="9"/>
        <v>0</v>
      </c>
      <c r="R65" s="2">
        <f t="shared" si="10"/>
        <v>0</v>
      </c>
      <c r="S65">
        <f t="shared" si="11"/>
        <v>0</v>
      </c>
      <c r="T65" s="2">
        <f t="shared" si="12"/>
        <v>1</v>
      </c>
      <c r="U65">
        <f t="shared" si="13"/>
        <v>4803.7</v>
      </c>
      <c r="V65" s="2">
        <f t="shared" si="14"/>
        <v>0</v>
      </c>
      <c r="W65">
        <f t="shared" si="15"/>
        <v>0</v>
      </c>
      <c r="X65" s="2">
        <f t="shared" si="16"/>
        <v>0</v>
      </c>
      <c r="Y65">
        <f t="shared" si="17"/>
        <v>0</v>
      </c>
    </row>
    <row r="66" spans="1:25" x14ac:dyDescent="0.25">
      <c r="A66" s="2">
        <v>200</v>
      </c>
      <c r="B66" s="3">
        <v>6350.7</v>
      </c>
      <c r="C66" s="2" t="s">
        <v>1</v>
      </c>
      <c r="D66" s="2" t="s">
        <v>6</v>
      </c>
      <c r="E66" s="2" t="s">
        <v>3</v>
      </c>
      <c r="F66" s="2" t="s">
        <v>4</v>
      </c>
      <c r="G66" s="5">
        <v>44482</v>
      </c>
      <c r="H66" s="2">
        <f t="shared" si="0"/>
        <v>1</v>
      </c>
      <c r="I66">
        <f t="shared" si="1"/>
        <v>6350.7</v>
      </c>
      <c r="J66" s="2">
        <f t="shared" si="2"/>
        <v>0</v>
      </c>
      <c r="K66">
        <f t="shared" si="3"/>
        <v>0</v>
      </c>
      <c r="L66" s="2">
        <f t="shared" si="4"/>
        <v>0</v>
      </c>
      <c r="M66">
        <f t="shared" si="5"/>
        <v>0</v>
      </c>
      <c r="N66" s="2">
        <f t="shared" si="6"/>
        <v>0</v>
      </c>
      <c r="O66">
        <f t="shared" si="7"/>
        <v>0</v>
      </c>
      <c r="P66" s="2">
        <f t="shared" si="8"/>
        <v>0</v>
      </c>
      <c r="Q66">
        <f t="shared" si="9"/>
        <v>0</v>
      </c>
      <c r="R66" s="2">
        <f t="shared" si="10"/>
        <v>0</v>
      </c>
      <c r="S66">
        <f t="shared" si="11"/>
        <v>0</v>
      </c>
      <c r="T66" s="2">
        <f t="shared" si="12"/>
        <v>0</v>
      </c>
      <c r="U66">
        <f t="shared" si="13"/>
        <v>0</v>
      </c>
      <c r="V66" s="2">
        <f t="shared" si="14"/>
        <v>0</v>
      </c>
      <c r="W66">
        <f t="shared" si="15"/>
        <v>0</v>
      </c>
      <c r="X66" s="2">
        <f t="shared" si="16"/>
        <v>0</v>
      </c>
      <c r="Y66">
        <f t="shared" si="17"/>
        <v>0</v>
      </c>
    </row>
    <row r="67" spans="1:25" x14ac:dyDescent="0.25">
      <c r="A67" s="2">
        <v>201</v>
      </c>
      <c r="B67" s="3">
        <v>2683.7</v>
      </c>
      <c r="C67" s="2" t="s">
        <v>1</v>
      </c>
      <c r="D67" s="2" t="s">
        <v>6</v>
      </c>
      <c r="E67" s="2" t="s">
        <v>3</v>
      </c>
      <c r="F67" s="2" t="s">
        <v>4</v>
      </c>
      <c r="G67" s="5">
        <v>44482</v>
      </c>
      <c r="H67" s="2">
        <f t="shared" ref="H67:H110" si="18">IF(AND((C67= $C$2),D67=$D$13 ),1,0)</f>
        <v>1</v>
      </c>
      <c r="I67">
        <f t="shared" ref="I67:I110" si="19">H67*B67</f>
        <v>2683.7</v>
      </c>
      <c r="J67" s="2">
        <f t="shared" ref="J67:J110" si="20">IF(AND(($C67= $C$2),$D67=$D$18 ),1,0)</f>
        <v>0</v>
      </c>
      <c r="K67">
        <f t="shared" ref="K67:K110" si="21">J67*B67</f>
        <v>0</v>
      </c>
      <c r="L67" s="2">
        <f t="shared" ref="L67:L110" si="22">IF(AND(($C67= $C$2),$D67=$D$3 ),1,0)</f>
        <v>0</v>
      </c>
      <c r="M67">
        <f t="shared" ref="M67:M110" si="23">B67*L67</f>
        <v>0</v>
      </c>
      <c r="N67" s="2">
        <f t="shared" ref="N67:N110" si="24">IF(AND(($C67= $C$2),$D67=$D$12 ),1,0)</f>
        <v>0</v>
      </c>
      <c r="O67">
        <f t="shared" ref="O67:O110" si="25">N67*B67</f>
        <v>0</v>
      </c>
      <c r="P67" s="2">
        <f t="shared" ref="O67:P110" si="26">IF(AND(($C67= $C$2),$D67=$D$36 ),1,0)</f>
        <v>0</v>
      </c>
      <c r="Q67">
        <f t="shared" ref="Q67:Q110" si="27">P67*B67</f>
        <v>0</v>
      </c>
      <c r="R67" s="2">
        <f t="shared" ref="P67:R110" si="28">IF(AND(($C67= $C$2),$D67=$D$17 ),1,0)</f>
        <v>0</v>
      </c>
      <c r="S67">
        <f t="shared" ref="S67:S110" si="29">R67*B67</f>
        <v>0</v>
      </c>
      <c r="T67" s="2">
        <f t="shared" ref="Q67:T110" si="30">IF(AND(($C67= $C$2),$D67=$D$21 ),1,0)</f>
        <v>0</v>
      </c>
      <c r="U67">
        <f t="shared" ref="U67:U110" si="31">T67*B67</f>
        <v>0</v>
      </c>
      <c r="V67" s="2">
        <f t="shared" ref="R67:V110" si="32">IF(AND(($C67= $C$2),$D67=$D$31 ),1,0)</f>
        <v>0</v>
      </c>
      <c r="W67">
        <f t="shared" ref="W67:W110" si="33">V67*B67</f>
        <v>0</v>
      </c>
      <c r="X67" s="2">
        <f t="shared" ref="S67:X110" si="34">IF(AND(($C67= $C$2),$D67=$D$11 ),1,0)</f>
        <v>0</v>
      </c>
      <c r="Y67">
        <f t="shared" ref="Y67:Y110" si="35">X67*B67</f>
        <v>0</v>
      </c>
    </row>
    <row r="68" spans="1:25" x14ac:dyDescent="0.25">
      <c r="A68" s="2">
        <v>204</v>
      </c>
      <c r="B68" s="3">
        <v>1006.2</v>
      </c>
      <c r="C68" s="2" t="s">
        <v>1</v>
      </c>
      <c r="D68" s="2" t="s">
        <v>6</v>
      </c>
      <c r="E68" s="2" t="s">
        <v>3</v>
      </c>
      <c r="F68" s="2" t="s">
        <v>4</v>
      </c>
      <c r="G68" s="5">
        <v>44490</v>
      </c>
      <c r="H68" s="2">
        <f t="shared" si="18"/>
        <v>1</v>
      </c>
      <c r="I68">
        <f t="shared" si="19"/>
        <v>1006.2</v>
      </c>
      <c r="J68" s="2">
        <f t="shared" si="20"/>
        <v>0</v>
      </c>
      <c r="K68">
        <f t="shared" si="21"/>
        <v>0</v>
      </c>
      <c r="L68" s="2">
        <f t="shared" si="22"/>
        <v>0</v>
      </c>
      <c r="M68">
        <f t="shared" si="23"/>
        <v>0</v>
      </c>
      <c r="N68" s="2">
        <f t="shared" si="24"/>
        <v>0</v>
      </c>
      <c r="O68">
        <f t="shared" si="25"/>
        <v>0</v>
      </c>
      <c r="P68" s="2">
        <f t="shared" si="26"/>
        <v>0</v>
      </c>
      <c r="Q68">
        <f t="shared" si="27"/>
        <v>0</v>
      </c>
      <c r="R68" s="2">
        <f t="shared" si="28"/>
        <v>0</v>
      </c>
      <c r="S68">
        <f t="shared" si="29"/>
        <v>0</v>
      </c>
      <c r="T68" s="2">
        <f t="shared" si="30"/>
        <v>0</v>
      </c>
      <c r="U68">
        <f t="shared" si="31"/>
        <v>0</v>
      </c>
      <c r="V68" s="2">
        <f t="shared" si="32"/>
        <v>0</v>
      </c>
      <c r="W68">
        <f t="shared" si="33"/>
        <v>0</v>
      </c>
      <c r="X68" s="2">
        <f t="shared" si="34"/>
        <v>0</v>
      </c>
      <c r="Y68">
        <f t="shared" si="35"/>
        <v>0</v>
      </c>
    </row>
    <row r="69" spans="1:25" x14ac:dyDescent="0.25">
      <c r="A69" s="2">
        <v>204</v>
      </c>
      <c r="B69" s="3">
        <v>1006.2</v>
      </c>
      <c r="C69" s="2" t="s">
        <v>1</v>
      </c>
      <c r="D69" s="2" t="s">
        <v>6</v>
      </c>
      <c r="E69" s="2" t="s">
        <v>3</v>
      </c>
      <c r="F69" s="2" t="s">
        <v>4</v>
      </c>
      <c r="G69" s="5">
        <v>44490</v>
      </c>
      <c r="H69" s="2">
        <f t="shared" si="18"/>
        <v>1</v>
      </c>
      <c r="I69">
        <f t="shared" si="19"/>
        <v>1006.2</v>
      </c>
      <c r="J69" s="2">
        <f t="shared" si="20"/>
        <v>0</v>
      </c>
      <c r="K69">
        <f t="shared" si="21"/>
        <v>0</v>
      </c>
      <c r="L69" s="2">
        <f t="shared" si="22"/>
        <v>0</v>
      </c>
      <c r="M69">
        <f t="shared" si="23"/>
        <v>0</v>
      </c>
      <c r="N69" s="2">
        <f t="shared" si="24"/>
        <v>0</v>
      </c>
      <c r="O69">
        <f t="shared" si="25"/>
        <v>0</v>
      </c>
      <c r="P69" s="2">
        <f t="shared" si="26"/>
        <v>0</v>
      </c>
      <c r="Q69">
        <f t="shared" si="27"/>
        <v>0</v>
      </c>
      <c r="R69" s="2">
        <f t="shared" si="28"/>
        <v>0</v>
      </c>
      <c r="S69">
        <f t="shared" si="29"/>
        <v>0</v>
      </c>
      <c r="T69" s="2">
        <f t="shared" si="30"/>
        <v>0</v>
      </c>
      <c r="U69">
        <f t="shared" si="31"/>
        <v>0</v>
      </c>
      <c r="V69" s="2">
        <f t="shared" si="32"/>
        <v>0</v>
      </c>
      <c r="W69">
        <f t="shared" si="33"/>
        <v>0</v>
      </c>
      <c r="X69" s="2">
        <f t="shared" si="34"/>
        <v>0</v>
      </c>
      <c r="Y69">
        <f t="shared" si="35"/>
        <v>0</v>
      </c>
    </row>
    <row r="70" spans="1:25" x14ac:dyDescent="0.25">
      <c r="A70" s="2">
        <v>211</v>
      </c>
      <c r="B70" s="3">
        <v>14453.7</v>
      </c>
      <c r="C70" s="2" t="s">
        <v>1</v>
      </c>
      <c r="D70" s="2" t="s">
        <v>6</v>
      </c>
      <c r="E70" s="2" t="s">
        <v>3</v>
      </c>
      <c r="F70" s="2" t="s">
        <v>4</v>
      </c>
      <c r="G70" s="5">
        <v>44495</v>
      </c>
      <c r="H70" s="2">
        <f t="shared" si="18"/>
        <v>1</v>
      </c>
      <c r="I70">
        <f t="shared" si="19"/>
        <v>14453.7</v>
      </c>
      <c r="J70" s="2">
        <f t="shared" si="20"/>
        <v>0</v>
      </c>
      <c r="K70">
        <f t="shared" si="21"/>
        <v>0</v>
      </c>
      <c r="L70" s="2">
        <f t="shared" si="22"/>
        <v>0</v>
      </c>
      <c r="M70">
        <f t="shared" si="23"/>
        <v>0</v>
      </c>
      <c r="N70" s="2">
        <f t="shared" si="24"/>
        <v>0</v>
      </c>
      <c r="O70">
        <f t="shared" si="25"/>
        <v>0</v>
      </c>
      <c r="P70" s="2">
        <f t="shared" si="26"/>
        <v>0</v>
      </c>
      <c r="Q70">
        <f t="shared" si="27"/>
        <v>0</v>
      </c>
      <c r="R70" s="2">
        <f t="shared" si="28"/>
        <v>0</v>
      </c>
      <c r="S70">
        <f t="shared" si="29"/>
        <v>0</v>
      </c>
      <c r="T70" s="2">
        <f t="shared" si="30"/>
        <v>0</v>
      </c>
      <c r="U70">
        <f t="shared" si="31"/>
        <v>0</v>
      </c>
      <c r="V70" s="2">
        <f t="shared" si="32"/>
        <v>0</v>
      </c>
      <c r="W70">
        <f t="shared" si="33"/>
        <v>0</v>
      </c>
      <c r="X70" s="2">
        <f t="shared" si="34"/>
        <v>0</v>
      </c>
      <c r="Y70">
        <f t="shared" si="35"/>
        <v>0</v>
      </c>
    </row>
    <row r="71" spans="1:25" x14ac:dyDescent="0.25">
      <c r="A71" s="2">
        <v>211</v>
      </c>
      <c r="B71" s="3">
        <v>9453.7000000000007</v>
      </c>
      <c r="C71" s="2" t="s">
        <v>1</v>
      </c>
      <c r="D71" s="2" t="s">
        <v>6</v>
      </c>
      <c r="E71" s="2" t="s">
        <v>3</v>
      </c>
      <c r="F71" s="2" t="s">
        <v>4</v>
      </c>
      <c r="G71" s="5">
        <v>44495</v>
      </c>
      <c r="H71" s="2">
        <f t="shared" si="18"/>
        <v>1</v>
      </c>
      <c r="I71">
        <f t="shared" si="19"/>
        <v>9453.7000000000007</v>
      </c>
      <c r="J71" s="2">
        <f t="shared" si="20"/>
        <v>0</v>
      </c>
      <c r="K71">
        <f t="shared" si="21"/>
        <v>0</v>
      </c>
      <c r="L71" s="2">
        <f t="shared" si="22"/>
        <v>0</v>
      </c>
      <c r="M71">
        <f t="shared" si="23"/>
        <v>0</v>
      </c>
      <c r="N71" s="2">
        <f t="shared" si="24"/>
        <v>0</v>
      </c>
      <c r="O71">
        <f t="shared" si="25"/>
        <v>0</v>
      </c>
      <c r="P71" s="2">
        <f t="shared" si="26"/>
        <v>0</v>
      </c>
      <c r="Q71">
        <f t="shared" si="27"/>
        <v>0</v>
      </c>
      <c r="R71" s="2">
        <f t="shared" si="28"/>
        <v>0</v>
      </c>
      <c r="S71">
        <f t="shared" si="29"/>
        <v>0</v>
      </c>
      <c r="T71" s="2">
        <f t="shared" si="30"/>
        <v>0</v>
      </c>
      <c r="U71">
        <f t="shared" si="31"/>
        <v>0</v>
      </c>
      <c r="V71" s="2">
        <f t="shared" si="32"/>
        <v>0</v>
      </c>
      <c r="W71">
        <f t="shared" si="33"/>
        <v>0</v>
      </c>
      <c r="X71" s="2">
        <f t="shared" si="34"/>
        <v>0</v>
      </c>
      <c r="Y71">
        <f t="shared" si="35"/>
        <v>0</v>
      </c>
    </row>
    <row r="72" spans="1:25" x14ac:dyDescent="0.25">
      <c r="A72" s="2">
        <v>351</v>
      </c>
      <c r="B72" s="2">
        <v>293.7</v>
      </c>
      <c r="C72" s="2" t="s">
        <v>7</v>
      </c>
      <c r="D72" s="2" t="s">
        <v>2</v>
      </c>
      <c r="E72" s="2" t="s">
        <v>11</v>
      </c>
      <c r="F72" s="2" t="s">
        <v>4</v>
      </c>
      <c r="G72" s="5">
        <v>44490</v>
      </c>
      <c r="H72" s="2">
        <f t="shared" si="18"/>
        <v>0</v>
      </c>
      <c r="I72">
        <f t="shared" si="19"/>
        <v>0</v>
      </c>
      <c r="J72" s="2">
        <f t="shared" si="20"/>
        <v>0</v>
      </c>
      <c r="K72">
        <f t="shared" si="21"/>
        <v>0</v>
      </c>
      <c r="L72" s="2">
        <f t="shared" si="22"/>
        <v>0</v>
      </c>
      <c r="M72">
        <f t="shared" si="23"/>
        <v>0</v>
      </c>
      <c r="N72" s="2">
        <f t="shared" si="24"/>
        <v>0</v>
      </c>
      <c r="O72">
        <f t="shared" si="25"/>
        <v>0</v>
      </c>
      <c r="P72" s="2">
        <f t="shared" si="26"/>
        <v>0</v>
      </c>
      <c r="Q72">
        <f t="shared" si="27"/>
        <v>0</v>
      </c>
      <c r="R72" s="2">
        <f t="shared" si="28"/>
        <v>0</v>
      </c>
      <c r="S72">
        <f t="shared" si="29"/>
        <v>0</v>
      </c>
      <c r="T72" s="2">
        <f t="shared" si="30"/>
        <v>0</v>
      </c>
      <c r="U72">
        <f t="shared" si="31"/>
        <v>0</v>
      </c>
      <c r="V72" s="2">
        <f t="shared" si="32"/>
        <v>0</v>
      </c>
      <c r="W72">
        <f t="shared" si="33"/>
        <v>0</v>
      </c>
      <c r="X72" s="2">
        <f t="shared" si="34"/>
        <v>0</v>
      </c>
      <c r="Y72">
        <f t="shared" si="35"/>
        <v>0</v>
      </c>
    </row>
    <row r="73" spans="1:25" x14ac:dyDescent="0.25">
      <c r="A73" s="2">
        <v>296</v>
      </c>
      <c r="B73" s="3">
        <v>22223.7</v>
      </c>
      <c r="C73" s="2" t="s">
        <v>1</v>
      </c>
      <c r="D73" s="2" t="s">
        <v>10</v>
      </c>
      <c r="E73" s="2" t="s">
        <v>3</v>
      </c>
      <c r="F73" s="2" t="s">
        <v>4</v>
      </c>
      <c r="G73" s="4">
        <v>44475</v>
      </c>
      <c r="H73" s="2">
        <f t="shared" si="18"/>
        <v>0</v>
      </c>
      <c r="I73">
        <f t="shared" si="19"/>
        <v>0</v>
      </c>
      <c r="J73" s="2">
        <f t="shared" si="20"/>
        <v>0</v>
      </c>
      <c r="K73">
        <f t="shared" si="21"/>
        <v>0</v>
      </c>
      <c r="L73" s="2">
        <f t="shared" si="22"/>
        <v>0</v>
      </c>
      <c r="M73">
        <f t="shared" si="23"/>
        <v>0</v>
      </c>
      <c r="N73" s="2">
        <f t="shared" si="24"/>
        <v>0</v>
      </c>
      <c r="O73">
        <f t="shared" si="25"/>
        <v>0</v>
      </c>
      <c r="P73" s="2">
        <f t="shared" si="26"/>
        <v>0</v>
      </c>
      <c r="Q73">
        <f t="shared" si="27"/>
        <v>0</v>
      </c>
      <c r="R73" s="2">
        <f t="shared" si="28"/>
        <v>0</v>
      </c>
      <c r="S73">
        <f t="shared" si="29"/>
        <v>0</v>
      </c>
      <c r="T73" s="2">
        <f t="shared" si="30"/>
        <v>1</v>
      </c>
      <c r="U73">
        <f t="shared" si="31"/>
        <v>22223.7</v>
      </c>
      <c r="V73" s="2">
        <f t="shared" si="32"/>
        <v>0</v>
      </c>
      <c r="W73">
        <f t="shared" si="33"/>
        <v>0</v>
      </c>
      <c r="X73" s="2">
        <f t="shared" si="34"/>
        <v>0</v>
      </c>
      <c r="Y73">
        <f t="shared" si="35"/>
        <v>0</v>
      </c>
    </row>
    <row r="74" spans="1:25" x14ac:dyDescent="0.25">
      <c r="A74" s="2">
        <v>355</v>
      </c>
      <c r="B74" s="3">
        <v>2703.7</v>
      </c>
      <c r="C74" s="2" t="s">
        <v>1</v>
      </c>
      <c r="D74" s="2" t="s">
        <v>10</v>
      </c>
      <c r="E74" s="2" t="s">
        <v>11</v>
      </c>
      <c r="F74" s="2" t="s">
        <v>4</v>
      </c>
      <c r="G74" s="4">
        <v>44475</v>
      </c>
      <c r="H74" s="2">
        <f t="shared" si="18"/>
        <v>0</v>
      </c>
      <c r="I74">
        <f t="shared" si="19"/>
        <v>0</v>
      </c>
      <c r="J74" s="2">
        <f t="shared" si="20"/>
        <v>0</v>
      </c>
      <c r="K74">
        <f t="shared" si="21"/>
        <v>0</v>
      </c>
      <c r="L74" s="2">
        <f t="shared" si="22"/>
        <v>0</v>
      </c>
      <c r="M74">
        <f t="shared" si="23"/>
        <v>0</v>
      </c>
      <c r="N74" s="2">
        <f t="shared" si="24"/>
        <v>0</v>
      </c>
      <c r="O74">
        <f t="shared" si="25"/>
        <v>0</v>
      </c>
      <c r="P74" s="2">
        <f t="shared" si="26"/>
        <v>0</v>
      </c>
      <c r="Q74">
        <f t="shared" si="27"/>
        <v>0</v>
      </c>
      <c r="R74" s="2">
        <f t="shared" si="28"/>
        <v>0</v>
      </c>
      <c r="S74">
        <f t="shared" si="29"/>
        <v>0</v>
      </c>
      <c r="T74" s="2">
        <f t="shared" si="30"/>
        <v>1</v>
      </c>
      <c r="U74">
        <f t="shared" si="31"/>
        <v>2703.7</v>
      </c>
      <c r="V74" s="2">
        <f t="shared" si="32"/>
        <v>0</v>
      </c>
      <c r="W74">
        <f t="shared" si="33"/>
        <v>0</v>
      </c>
      <c r="X74" s="2">
        <f t="shared" si="34"/>
        <v>0</v>
      </c>
      <c r="Y74">
        <f t="shared" si="35"/>
        <v>0</v>
      </c>
    </row>
    <row r="75" spans="1:25" x14ac:dyDescent="0.25">
      <c r="A75" s="2">
        <v>228</v>
      </c>
      <c r="B75" s="3">
        <v>2193.6999999999998</v>
      </c>
      <c r="C75" s="2" t="s">
        <v>1</v>
      </c>
      <c r="D75" s="2" t="s">
        <v>10</v>
      </c>
      <c r="E75" s="2" t="s">
        <v>3</v>
      </c>
      <c r="F75" s="2" t="s">
        <v>4</v>
      </c>
      <c r="G75" s="4">
        <v>44475</v>
      </c>
      <c r="H75" s="2">
        <f t="shared" si="18"/>
        <v>0</v>
      </c>
      <c r="I75">
        <f t="shared" si="19"/>
        <v>0</v>
      </c>
      <c r="J75" s="2">
        <f t="shared" si="20"/>
        <v>0</v>
      </c>
      <c r="K75">
        <f t="shared" si="21"/>
        <v>0</v>
      </c>
      <c r="L75" s="2">
        <f t="shared" si="22"/>
        <v>0</v>
      </c>
      <c r="M75">
        <f t="shared" si="23"/>
        <v>0</v>
      </c>
      <c r="N75" s="2">
        <f t="shared" si="24"/>
        <v>0</v>
      </c>
      <c r="O75">
        <f t="shared" si="25"/>
        <v>0</v>
      </c>
      <c r="P75" s="2">
        <f t="shared" si="26"/>
        <v>0</v>
      </c>
      <c r="Q75">
        <f t="shared" si="27"/>
        <v>0</v>
      </c>
      <c r="R75" s="2">
        <f t="shared" si="28"/>
        <v>0</v>
      </c>
      <c r="S75">
        <f t="shared" si="29"/>
        <v>0</v>
      </c>
      <c r="T75" s="2">
        <f t="shared" si="30"/>
        <v>1</v>
      </c>
      <c r="U75">
        <f t="shared" si="31"/>
        <v>2193.6999999999998</v>
      </c>
      <c r="V75" s="2">
        <f t="shared" si="32"/>
        <v>0</v>
      </c>
      <c r="W75">
        <f t="shared" si="33"/>
        <v>0</v>
      </c>
      <c r="X75" s="2">
        <f t="shared" si="34"/>
        <v>0</v>
      </c>
      <c r="Y75">
        <f t="shared" si="35"/>
        <v>0</v>
      </c>
    </row>
    <row r="76" spans="1:25" x14ac:dyDescent="0.25">
      <c r="A76" s="2">
        <v>228</v>
      </c>
      <c r="B76" s="3">
        <v>6393.7</v>
      </c>
      <c r="C76" s="2" t="s">
        <v>1</v>
      </c>
      <c r="D76" s="2" t="s">
        <v>10</v>
      </c>
      <c r="E76" s="2" t="s">
        <v>3</v>
      </c>
      <c r="F76" s="2" t="s">
        <v>4</v>
      </c>
      <c r="G76" s="4">
        <v>44475</v>
      </c>
      <c r="H76" s="2">
        <f t="shared" si="18"/>
        <v>0</v>
      </c>
      <c r="I76">
        <f t="shared" si="19"/>
        <v>0</v>
      </c>
      <c r="J76" s="2">
        <f t="shared" si="20"/>
        <v>0</v>
      </c>
      <c r="K76">
        <f t="shared" si="21"/>
        <v>0</v>
      </c>
      <c r="L76" s="2">
        <f t="shared" si="22"/>
        <v>0</v>
      </c>
      <c r="M76">
        <f t="shared" si="23"/>
        <v>0</v>
      </c>
      <c r="N76" s="2">
        <f t="shared" si="24"/>
        <v>0</v>
      </c>
      <c r="O76">
        <f t="shared" si="25"/>
        <v>0</v>
      </c>
      <c r="P76" s="2">
        <f t="shared" si="26"/>
        <v>0</v>
      </c>
      <c r="Q76">
        <f t="shared" si="27"/>
        <v>0</v>
      </c>
      <c r="R76" s="2">
        <f t="shared" si="28"/>
        <v>0</v>
      </c>
      <c r="S76">
        <f t="shared" si="29"/>
        <v>0</v>
      </c>
      <c r="T76" s="2">
        <f t="shared" si="30"/>
        <v>1</v>
      </c>
      <c r="U76">
        <f t="shared" si="31"/>
        <v>6393.7</v>
      </c>
      <c r="V76" s="2">
        <f t="shared" si="32"/>
        <v>0</v>
      </c>
      <c r="W76">
        <f t="shared" si="33"/>
        <v>0</v>
      </c>
      <c r="X76" s="2">
        <f t="shared" si="34"/>
        <v>0</v>
      </c>
      <c r="Y76">
        <f t="shared" si="35"/>
        <v>0</v>
      </c>
    </row>
    <row r="77" spans="1:25" x14ac:dyDescent="0.25">
      <c r="A77" s="2">
        <v>330</v>
      </c>
      <c r="B77" s="3">
        <v>2668.7</v>
      </c>
      <c r="C77" s="6" t="s">
        <v>16</v>
      </c>
      <c r="D77" s="2" t="s">
        <v>6</v>
      </c>
      <c r="E77" s="2" t="s">
        <v>3</v>
      </c>
      <c r="F77" s="2" t="s">
        <v>4</v>
      </c>
      <c r="G77" s="4">
        <v>44508</v>
      </c>
      <c r="H77" s="2">
        <f t="shared" si="18"/>
        <v>0</v>
      </c>
      <c r="I77">
        <f t="shared" si="19"/>
        <v>0</v>
      </c>
      <c r="J77" s="2">
        <f t="shared" si="20"/>
        <v>0</v>
      </c>
      <c r="K77">
        <f t="shared" si="21"/>
        <v>0</v>
      </c>
      <c r="L77" s="2">
        <f t="shared" si="22"/>
        <v>0</v>
      </c>
      <c r="M77">
        <f t="shared" si="23"/>
        <v>0</v>
      </c>
      <c r="N77" s="2">
        <f t="shared" si="24"/>
        <v>0</v>
      </c>
      <c r="O77">
        <f t="shared" si="25"/>
        <v>0</v>
      </c>
      <c r="P77" s="2">
        <f t="shared" si="26"/>
        <v>0</v>
      </c>
      <c r="Q77">
        <f t="shared" si="27"/>
        <v>0</v>
      </c>
      <c r="R77" s="2">
        <f t="shared" si="28"/>
        <v>0</v>
      </c>
      <c r="S77">
        <f t="shared" si="29"/>
        <v>0</v>
      </c>
      <c r="T77" s="2">
        <f t="shared" si="30"/>
        <v>0</v>
      </c>
      <c r="U77">
        <f t="shared" si="31"/>
        <v>0</v>
      </c>
      <c r="V77" s="2">
        <f t="shared" si="32"/>
        <v>0</v>
      </c>
      <c r="W77">
        <f t="shared" si="33"/>
        <v>0</v>
      </c>
      <c r="X77" s="2">
        <f t="shared" si="34"/>
        <v>0</v>
      </c>
      <c r="Y77">
        <f t="shared" si="35"/>
        <v>0</v>
      </c>
    </row>
    <row r="78" spans="1:25" x14ac:dyDescent="0.25">
      <c r="A78" s="2">
        <v>239</v>
      </c>
      <c r="B78" s="2">
        <v>853.7</v>
      </c>
      <c r="C78" s="2" t="s">
        <v>1</v>
      </c>
      <c r="D78" s="2" t="s">
        <v>12</v>
      </c>
      <c r="E78" s="2" t="s">
        <v>3</v>
      </c>
      <c r="F78" s="2" t="s">
        <v>4</v>
      </c>
      <c r="G78" s="5">
        <v>44482</v>
      </c>
      <c r="H78" s="2">
        <f t="shared" si="18"/>
        <v>0</v>
      </c>
      <c r="I78">
        <f t="shared" si="19"/>
        <v>0</v>
      </c>
      <c r="J78" s="2">
        <f t="shared" si="20"/>
        <v>0</v>
      </c>
      <c r="K78">
        <f t="shared" si="21"/>
        <v>0</v>
      </c>
      <c r="L78" s="2">
        <f t="shared" si="22"/>
        <v>0</v>
      </c>
      <c r="M78">
        <f t="shared" si="23"/>
        <v>0</v>
      </c>
      <c r="N78" s="2">
        <f t="shared" si="24"/>
        <v>0</v>
      </c>
      <c r="O78">
        <f t="shared" si="25"/>
        <v>0</v>
      </c>
      <c r="P78" s="2">
        <f t="shared" si="26"/>
        <v>0</v>
      </c>
      <c r="Q78">
        <f t="shared" si="27"/>
        <v>0</v>
      </c>
      <c r="R78" s="2">
        <f t="shared" si="28"/>
        <v>1</v>
      </c>
      <c r="S78">
        <f t="shared" si="29"/>
        <v>853.7</v>
      </c>
      <c r="T78" s="2">
        <f t="shared" si="30"/>
        <v>0</v>
      </c>
      <c r="U78">
        <f t="shared" si="31"/>
        <v>0</v>
      </c>
      <c r="V78" s="2">
        <f t="shared" si="32"/>
        <v>0</v>
      </c>
      <c r="W78">
        <f t="shared" si="33"/>
        <v>0</v>
      </c>
      <c r="X78" s="2">
        <f t="shared" si="34"/>
        <v>0</v>
      </c>
      <c r="Y78">
        <f t="shared" si="35"/>
        <v>0</v>
      </c>
    </row>
    <row r="79" spans="1:25" x14ac:dyDescent="0.25">
      <c r="A79" s="2">
        <v>241</v>
      </c>
      <c r="B79" s="3">
        <v>7623.7</v>
      </c>
      <c r="C79" s="2" t="s">
        <v>7</v>
      </c>
      <c r="D79" s="2" t="s">
        <v>12</v>
      </c>
      <c r="E79" s="2" t="s">
        <v>3</v>
      </c>
      <c r="F79" s="2" t="s">
        <v>4</v>
      </c>
      <c r="G79" s="5">
        <v>44488</v>
      </c>
      <c r="H79" s="2">
        <f t="shared" si="18"/>
        <v>0</v>
      </c>
      <c r="I79">
        <f t="shared" si="19"/>
        <v>0</v>
      </c>
      <c r="J79" s="2">
        <f t="shared" si="20"/>
        <v>0</v>
      </c>
      <c r="K79">
        <f t="shared" si="21"/>
        <v>0</v>
      </c>
      <c r="L79" s="2">
        <f t="shared" si="22"/>
        <v>0</v>
      </c>
      <c r="M79">
        <f t="shared" si="23"/>
        <v>0</v>
      </c>
      <c r="N79" s="2">
        <f t="shared" si="24"/>
        <v>0</v>
      </c>
      <c r="O79">
        <f t="shared" si="25"/>
        <v>0</v>
      </c>
      <c r="P79" s="2">
        <f t="shared" si="26"/>
        <v>0</v>
      </c>
      <c r="Q79">
        <f t="shared" si="27"/>
        <v>0</v>
      </c>
      <c r="R79" s="2">
        <f t="shared" si="28"/>
        <v>0</v>
      </c>
      <c r="S79">
        <f t="shared" si="29"/>
        <v>0</v>
      </c>
      <c r="T79" s="2">
        <f t="shared" si="30"/>
        <v>0</v>
      </c>
      <c r="U79">
        <f t="shared" si="31"/>
        <v>0</v>
      </c>
      <c r="V79" s="2">
        <f t="shared" si="32"/>
        <v>0</v>
      </c>
      <c r="W79">
        <f t="shared" si="33"/>
        <v>0</v>
      </c>
      <c r="X79" s="2">
        <f t="shared" si="34"/>
        <v>0</v>
      </c>
      <c r="Y79">
        <f t="shared" si="35"/>
        <v>0</v>
      </c>
    </row>
    <row r="80" spans="1:25" x14ac:dyDescent="0.25">
      <c r="A80" s="2">
        <v>242</v>
      </c>
      <c r="B80" s="3">
        <v>8488.7000000000007</v>
      </c>
      <c r="C80" s="2" t="s">
        <v>1</v>
      </c>
      <c r="D80" s="2" t="s">
        <v>12</v>
      </c>
      <c r="E80" s="2" t="s">
        <v>3</v>
      </c>
      <c r="F80" s="2" t="s">
        <v>4</v>
      </c>
      <c r="G80" s="5">
        <v>44488</v>
      </c>
      <c r="H80" s="2">
        <f t="shared" si="18"/>
        <v>0</v>
      </c>
      <c r="I80">
        <f t="shared" si="19"/>
        <v>0</v>
      </c>
      <c r="J80" s="2">
        <f t="shared" si="20"/>
        <v>0</v>
      </c>
      <c r="K80">
        <f t="shared" si="21"/>
        <v>0</v>
      </c>
      <c r="L80" s="2">
        <f t="shared" si="22"/>
        <v>0</v>
      </c>
      <c r="M80">
        <f t="shared" si="23"/>
        <v>0</v>
      </c>
      <c r="N80" s="2">
        <f t="shared" si="24"/>
        <v>0</v>
      </c>
      <c r="O80">
        <f t="shared" si="25"/>
        <v>0</v>
      </c>
      <c r="P80" s="2">
        <f t="shared" si="26"/>
        <v>0</v>
      </c>
      <c r="Q80">
        <f t="shared" si="27"/>
        <v>0</v>
      </c>
      <c r="R80" s="2">
        <f t="shared" si="28"/>
        <v>1</v>
      </c>
      <c r="S80">
        <f t="shared" si="29"/>
        <v>8488.7000000000007</v>
      </c>
      <c r="T80" s="2">
        <f t="shared" si="30"/>
        <v>0</v>
      </c>
      <c r="U80">
        <f t="shared" si="31"/>
        <v>0</v>
      </c>
      <c r="V80" s="2">
        <f t="shared" si="32"/>
        <v>0</v>
      </c>
      <c r="W80">
        <f t="shared" si="33"/>
        <v>0</v>
      </c>
      <c r="X80" s="2">
        <f t="shared" si="34"/>
        <v>0</v>
      </c>
      <c r="Y80">
        <f t="shared" si="35"/>
        <v>0</v>
      </c>
    </row>
    <row r="81" spans="1:25" x14ac:dyDescent="0.25">
      <c r="A81" s="2">
        <v>332</v>
      </c>
      <c r="B81" s="3">
        <v>1533.6</v>
      </c>
      <c r="C81" s="2" t="s">
        <v>7</v>
      </c>
      <c r="D81" s="2" t="s">
        <v>12</v>
      </c>
      <c r="E81" s="2" t="s">
        <v>3</v>
      </c>
      <c r="F81" s="2" t="s">
        <v>4</v>
      </c>
      <c r="G81" s="5">
        <v>44491</v>
      </c>
      <c r="H81" s="2">
        <f t="shared" si="18"/>
        <v>0</v>
      </c>
      <c r="I81">
        <f t="shared" si="19"/>
        <v>0</v>
      </c>
      <c r="J81" s="2">
        <f t="shared" si="20"/>
        <v>0</v>
      </c>
      <c r="K81">
        <f t="shared" si="21"/>
        <v>0</v>
      </c>
      <c r="L81" s="2">
        <f t="shared" si="22"/>
        <v>0</v>
      </c>
      <c r="M81">
        <f t="shared" si="23"/>
        <v>0</v>
      </c>
      <c r="N81" s="2">
        <f t="shared" si="24"/>
        <v>0</v>
      </c>
      <c r="O81">
        <f t="shared" si="25"/>
        <v>0</v>
      </c>
      <c r="P81" s="2">
        <f t="shared" si="26"/>
        <v>0</v>
      </c>
      <c r="Q81">
        <f t="shared" si="27"/>
        <v>0</v>
      </c>
      <c r="R81" s="2">
        <f t="shared" si="28"/>
        <v>0</v>
      </c>
      <c r="S81">
        <f t="shared" si="29"/>
        <v>0</v>
      </c>
      <c r="T81" s="2">
        <f t="shared" si="30"/>
        <v>0</v>
      </c>
      <c r="U81">
        <f t="shared" si="31"/>
        <v>0</v>
      </c>
      <c r="V81" s="2">
        <f t="shared" si="32"/>
        <v>0</v>
      </c>
      <c r="W81">
        <f t="shared" si="33"/>
        <v>0</v>
      </c>
      <c r="X81" s="2">
        <f t="shared" si="34"/>
        <v>0</v>
      </c>
      <c r="Y81">
        <f t="shared" si="35"/>
        <v>0</v>
      </c>
    </row>
    <row r="82" spans="1:25" x14ac:dyDescent="0.25">
      <c r="A82" s="2">
        <v>244</v>
      </c>
      <c r="B82" s="3">
        <v>32498.5</v>
      </c>
      <c r="C82" s="2" t="s">
        <v>1</v>
      </c>
      <c r="D82" s="2" t="s">
        <v>10</v>
      </c>
      <c r="E82" s="2" t="s">
        <v>3</v>
      </c>
      <c r="F82" s="2" t="s">
        <v>4</v>
      </c>
      <c r="G82" s="5">
        <v>44484</v>
      </c>
      <c r="H82" s="2">
        <f t="shared" si="18"/>
        <v>0</v>
      </c>
      <c r="I82">
        <f t="shared" si="19"/>
        <v>0</v>
      </c>
      <c r="J82" s="2">
        <f t="shared" si="20"/>
        <v>0</v>
      </c>
      <c r="K82">
        <f t="shared" si="21"/>
        <v>0</v>
      </c>
      <c r="L82" s="2">
        <f t="shared" si="22"/>
        <v>0</v>
      </c>
      <c r="M82">
        <f t="shared" si="23"/>
        <v>0</v>
      </c>
      <c r="N82" s="2">
        <f t="shared" si="24"/>
        <v>0</v>
      </c>
      <c r="O82">
        <f t="shared" si="25"/>
        <v>0</v>
      </c>
      <c r="P82" s="2">
        <f t="shared" si="26"/>
        <v>0</v>
      </c>
      <c r="Q82">
        <f t="shared" si="27"/>
        <v>0</v>
      </c>
      <c r="R82" s="2">
        <f t="shared" si="28"/>
        <v>0</v>
      </c>
      <c r="S82">
        <f t="shared" si="29"/>
        <v>0</v>
      </c>
      <c r="T82" s="2">
        <f t="shared" si="30"/>
        <v>1</v>
      </c>
      <c r="U82">
        <f t="shared" si="31"/>
        <v>32498.5</v>
      </c>
      <c r="V82" s="2">
        <f t="shared" si="32"/>
        <v>0</v>
      </c>
      <c r="W82">
        <f t="shared" si="33"/>
        <v>0</v>
      </c>
      <c r="X82" s="2">
        <f t="shared" si="34"/>
        <v>0</v>
      </c>
      <c r="Y82">
        <f t="shared" si="35"/>
        <v>0</v>
      </c>
    </row>
    <row r="83" spans="1:25" x14ac:dyDescent="0.25">
      <c r="A83" s="2">
        <v>300</v>
      </c>
      <c r="B83" s="3">
        <v>3053.7</v>
      </c>
      <c r="C83" s="2" t="s">
        <v>1</v>
      </c>
      <c r="D83" s="2" t="s">
        <v>10</v>
      </c>
      <c r="E83" s="2" t="s">
        <v>3</v>
      </c>
      <c r="F83" s="2" t="s">
        <v>4</v>
      </c>
      <c r="G83" s="5">
        <v>44484</v>
      </c>
      <c r="H83" s="2">
        <f t="shared" si="18"/>
        <v>0</v>
      </c>
      <c r="I83">
        <f t="shared" si="19"/>
        <v>0</v>
      </c>
      <c r="J83" s="2">
        <f t="shared" si="20"/>
        <v>0</v>
      </c>
      <c r="K83">
        <f t="shared" si="21"/>
        <v>0</v>
      </c>
      <c r="L83" s="2">
        <f t="shared" si="22"/>
        <v>0</v>
      </c>
      <c r="M83">
        <f t="shared" si="23"/>
        <v>0</v>
      </c>
      <c r="N83" s="2">
        <f t="shared" si="24"/>
        <v>0</v>
      </c>
      <c r="O83">
        <f t="shared" si="25"/>
        <v>0</v>
      </c>
      <c r="P83" s="2">
        <f t="shared" si="26"/>
        <v>0</v>
      </c>
      <c r="Q83">
        <f t="shared" si="27"/>
        <v>0</v>
      </c>
      <c r="R83" s="2">
        <f t="shared" si="28"/>
        <v>0</v>
      </c>
      <c r="S83">
        <f t="shared" si="29"/>
        <v>0</v>
      </c>
      <c r="T83" s="2">
        <f t="shared" si="30"/>
        <v>1</v>
      </c>
      <c r="U83">
        <f t="shared" si="31"/>
        <v>3053.7</v>
      </c>
      <c r="V83" s="2">
        <f t="shared" si="32"/>
        <v>0</v>
      </c>
      <c r="W83">
        <f t="shared" si="33"/>
        <v>0</v>
      </c>
      <c r="X83" s="2">
        <f t="shared" si="34"/>
        <v>0</v>
      </c>
      <c r="Y83">
        <f t="shared" si="35"/>
        <v>0</v>
      </c>
    </row>
    <row r="84" spans="1:25" x14ac:dyDescent="0.25">
      <c r="A84" s="2">
        <v>246</v>
      </c>
      <c r="B84" s="3">
        <v>3953.7</v>
      </c>
      <c r="C84" s="2" t="s">
        <v>1</v>
      </c>
      <c r="D84" s="2" t="s">
        <v>10</v>
      </c>
      <c r="E84" s="2" t="s">
        <v>3</v>
      </c>
      <c r="F84" s="2" t="s">
        <v>4</v>
      </c>
      <c r="G84" s="5">
        <v>44484</v>
      </c>
      <c r="H84" s="2">
        <f t="shared" si="18"/>
        <v>0</v>
      </c>
      <c r="I84">
        <f t="shared" si="19"/>
        <v>0</v>
      </c>
      <c r="J84" s="2">
        <f t="shared" si="20"/>
        <v>0</v>
      </c>
      <c r="K84">
        <f t="shared" si="21"/>
        <v>0</v>
      </c>
      <c r="L84" s="2">
        <f t="shared" si="22"/>
        <v>0</v>
      </c>
      <c r="M84">
        <f t="shared" si="23"/>
        <v>0</v>
      </c>
      <c r="N84" s="2">
        <f t="shared" si="24"/>
        <v>0</v>
      </c>
      <c r="O84">
        <f t="shared" si="25"/>
        <v>0</v>
      </c>
      <c r="P84" s="2">
        <f t="shared" si="26"/>
        <v>0</v>
      </c>
      <c r="Q84">
        <f t="shared" si="27"/>
        <v>0</v>
      </c>
      <c r="R84" s="2">
        <f t="shared" si="28"/>
        <v>0</v>
      </c>
      <c r="S84">
        <f t="shared" si="29"/>
        <v>0</v>
      </c>
      <c r="T84" s="2">
        <f t="shared" si="30"/>
        <v>1</v>
      </c>
      <c r="U84">
        <f t="shared" si="31"/>
        <v>3953.7</v>
      </c>
      <c r="V84" s="2">
        <f t="shared" si="32"/>
        <v>0</v>
      </c>
      <c r="W84">
        <f t="shared" si="33"/>
        <v>0</v>
      </c>
      <c r="X84" s="2">
        <f t="shared" si="34"/>
        <v>0</v>
      </c>
      <c r="Y84">
        <f t="shared" si="35"/>
        <v>0</v>
      </c>
    </row>
    <row r="85" spans="1:25" x14ac:dyDescent="0.25">
      <c r="A85" s="2">
        <v>246</v>
      </c>
      <c r="B85" s="2">
        <v>853.7</v>
      </c>
      <c r="C85" s="2" t="s">
        <v>1</v>
      </c>
      <c r="D85" s="2" t="s">
        <v>10</v>
      </c>
      <c r="E85" s="2" t="s">
        <v>3</v>
      </c>
      <c r="F85" s="2" t="s">
        <v>4</v>
      </c>
      <c r="G85" s="5">
        <v>44484</v>
      </c>
      <c r="H85" s="2">
        <f t="shared" si="18"/>
        <v>0</v>
      </c>
      <c r="I85">
        <f t="shared" si="19"/>
        <v>0</v>
      </c>
      <c r="J85" s="2">
        <f t="shared" si="20"/>
        <v>0</v>
      </c>
      <c r="K85">
        <f t="shared" si="21"/>
        <v>0</v>
      </c>
      <c r="L85" s="2">
        <f t="shared" si="22"/>
        <v>0</v>
      </c>
      <c r="M85">
        <f t="shared" si="23"/>
        <v>0</v>
      </c>
      <c r="N85" s="2">
        <f t="shared" si="24"/>
        <v>0</v>
      </c>
      <c r="O85">
        <f t="shared" si="25"/>
        <v>0</v>
      </c>
      <c r="P85" s="2">
        <f t="shared" si="26"/>
        <v>0</v>
      </c>
      <c r="Q85">
        <f t="shared" si="27"/>
        <v>0</v>
      </c>
      <c r="R85" s="2">
        <f t="shared" si="28"/>
        <v>0</v>
      </c>
      <c r="S85">
        <f t="shared" si="29"/>
        <v>0</v>
      </c>
      <c r="T85" s="2">
        <f t="shared" si="30"/>
        <v>1</v>
      </c>
      <c r="U85">
        <f t="shared" si="31"/>
        <v>853.7</v>
      </c>
      <c r="V85" s="2">
        <f t="shared" si="32"/>
        <v>0</v>
      </c>
      <c r="W85">
        <f t="shared" si="33"/>
        <v>0</v>
      </c>
      <c r="X85" s="2">
        <f t="shared" si="34"/>
        <v>0</v>
      </c>
      <c r="Y85">
        <f t="shared" si="35"/>
        <v>0</v>
      </c>
    </row>
    <row r="86" spans="1:25" x14ac:dyDescent="0.25">
      <c r="A86" s="2">
        <v>246</v>
      </c>
      <c r="B86" s="2">
        <v>853.7</v>
      </c>
      <c r="C86" s="2" t="s">
        <v>1</v>
      </c>
      <c r="D86" s="2" t="s">
        <v>10</v>
      </c>
      <c r="E86" s="2" t="s">
        <v>3</v>
      </c>
      <c r="F86" s="2" t="s">
        <v>4</v>
      </c>
      <c r="G86" s="5">
        <v>44484</v>
      </c>
      <c r="H86" s="2">
        <f t="shared" si="18"/>
        <v>0</v>
      </c>
      <c r="I86">
        <f t="shared" si="19"/>
        <v>0</v>
      </c>
      <c r="J86" s="2">
        <f t="shared" si="20"/>
        <v>0</v>
      </c>
      <c r="K86">
        <f t="shared" si="21"/>
        <v>0</v>
      </c>
      <c r="L86" s="2">
        <f t="shared" si="22"/>
        <v>0</v>
      </c>
      <c r="M86">
        <f t="shared" si="23"/>
        <v>0</v>
      </c>
      <c r="N86" s="2">
        <f t="shared" si="24"/>
        <v>0</v>
      </c>
      <c r="O86">
        <f t="shared" si="25"/>
        <v>0</v>
      </c>
      <c r="P86" s="2">
        <f t="shared" si="26"/>
        <v>0</v>
      </c>
      <c r="Q86">
        <f t="shared" si="27"/>
        <v>0</v>
      </c>
      <c r="R86" s="2">
        <f t="shared" si="28"/>
        <v>0</v>
      </c>
      <c r="S86">
        <f t="shared" si="29"/>
        <v>0</v>
      </c>
      <c r="T86" s="2">
        <f t="shared" si="30"/>
        <v>1</v>
      </c>
      <c r="U86">
        <f t="shared" si="31"/>
        <v>853.7</v>
      </c>
      <c r="V86" s="2">
        <f t="shared" si="32"/>
        <v>0</v>
      </c>
      <c r="W86">
        <f t="shared" si="33"/>
        <v>0</v>
      </c>
      <c r="X86" s="2">
        <f t="shared" si="34"/>
        <v>0</v>
      </c>
      <c r="Y86">
        <f t="shared" si="35"/>
        <v>0</v>
      </c>
    </row>
    <row r="87" spans="1:25" x14ac:dyDescent="0.25">
      <c r="A87" s="2">
        <v>317</v>
      </c>
      <c r="B87" s="3">
        <v>2112.1999999999998</v>
      </c>
      <c r="C87" s="2" t="s">
        <v>1</v>
      </c>
      <c r="D87" s="2" t="s">
        <v>10</v>
      </c>
      <c r="E87" s="2" t="s">
        <v>3</v>
      </c>
      <c r="F87" s="2" t="s">
        <v>4</v>
      </c>
      <c r="G87" s="5">
        <v>44484</v>
      </c>
      <c r="H87" s="2">
        <f t="shared" si="18"/>
        <v>0</v>
      </c>
      <c r="I87">
        <f t="shared" si="19"/>
        <v>0</v>
      </c>
      <c r="J87" s="2">
        <f t="shared" si="20"/>
        <v>0</v>
      </c>
      <c r="K87">
        <f t="shared" si="21"/>
        <v>0</v>
      </c>
      <c r="L87" s="2">
        <f t="shared" si="22"/>
        <v>0</v>
      </c>
      <c r="M87">
        <f t="shared" si="23"/>
        <v>0</v>
      </c>
      <c r="N87" s="2">
        <f t="shared" si="24"/>
        <v>0</v>
      </c>
      <c r="O87">
        <f t="shared" si="25"/>
        <v>0</v>
      </c>
      <c r="P87" s="2">
        <f t="shared" si="26"/>
        <v>0</v>
      </c>
      <c r="Q87">
        <f t="shared" si="27"/>
        <v>0</v>
      </c>
      <c r="R87" s="2">
        <f t="shared" si="28"/>
        <v>0</v>
      </c>
      <c r="S87">
        <f t="shared" si="29"/>
        <v>0</v>
      </c>
      <c r="T87" s="2">
        <f t="shared" si="30"/>
        <v>1</v>
      </c>
      <c r="U87">
        <f t="shared" si="31"/>
        <v>2112.1999999999998</v>
      </c>
      <c r="V87" s="2">
        <f t="shared" si="32"/>
        <v>0</v>
      </c>
      <c r="W87">
        <f t="shared" si="33"/>
        <v>0</v>
      </c>
      <c r="X87" s="2">
        <f t="shared" si="34"/>
        <v>0</v>
      </c>
      <c r="Y87">
        <f t="shared" si="35"/>
        <v>0</v>
      </c>
    </row>
    <row r="88" spans="1:25" x14ac:dyDescent="0.25">
      <c r="A88" s="2">
        <v>247</v>
      </c>
      <c r="B88" s="3">
        <v>27703.7</v>
      </c>
      <c r="C88" s="2" t="s">
        <v>1</v>
      </c>
      <c r="D88" s="2" t="s">
        <v>10</v>
      </c>
      <c r="E88" s="2" t="s">
        <v>3</v>
      </c>
      <c r="F88" s="2" t="s">
        <v>4</v>
      </c>
      <c r="G88" s="5">
        <v>44484</v>
      </c>
      <c r="H88" s="2">
        <f t="shared" si="18"/>
        <v>0</v>
      </c>
      <c r="I88">
        <f t="shared" si="19"/>
        <v>0</v>
      </c>
      <c r="J88" s="2">
        <f t="shared" si="20"/>
        <v>0</v>
      </c>
      <c r="K88">
        <f t="shared" si="21"/>
        <v>0</v>
      </c>
      <c r="L88" s="2">
        <f t="shared" si="22"/>
        <v>0</v>
      </c>
      <c r="M88">
        <f t="shared" si="23"/>
        <v>0</v>
      </c>
      <c r="N88" s="2">
        <f t="shared" si="24"/>
        <v>0</v>
      </c>
      <c r="O88">
        <f t="shared" si="25"/>
        <v>0</v>
      </c>
      <c r="P88" s="2">
        <f t="shared" si="26"/>
        <v>0</v>
      </c>
      <c r="Q88">
        <f t="shared" si="27"/>
        <v>0</v>
      </c>
      <c r="R88" s="2">
        <f t="shared" si="28"/>
        <v>0</v>
      </c>
      <c r="S88">
        <f t="shared" si="29"/>
        <v>0</v>
      </c>
      <c r="T88" s="2">
        <f t="shared" si="30"/>
        <v>1</v>
      </c>
      <c r="U88">
        <f t="shared" si="31"/>
        <v>27703.7</v>
      </c>
      <c r="V88" s="2">
        <f t="shared" si="32"/>
        <v>0</v>
      </c>
      <c r="W88">
        <f t="shared" si="33"/>
        <v>0</v>
      </c>
      <c r="X88" s="2">
        <f t="shared" si="34"/>
        <v>0</v>
      </c>
      <c r="Y88">
        <f t="shared" si="35"/>
        <v>0</v>
      </c>
    </row>
    <row r="89" spans="1:25" x14ac:dyDescent="0.25">
      <c r="A89" s="2">
        <v>369</v>
      </c>
      <c r="B89" s="2">
        <v>353.7</v>
      </c>
      <c r="C89" s="2" t="s">
        <v>1</v>
      </c>
      <c r="D89" s="2" t="s">
        <v>10</v>
      </c>
      <c r="E89" s="2" t="s">
        <v>11</v>
      </c>
      <c r="F89" s="2" t="s">
        <v>4</v>
      </c>
      <c r="G89" s="5">
        <v>44484</v>
      </c>
      <c r="H89" s="2">
        <f t="shared" si="18"/>
        <v>0</v>
      </c>
      <c r="I89">
        <f t="shared" si="19"/>
        <v>0</v>
      </c>
      <c r="J89" s="2">
        <f t="shared" si="20"/>
        <v>0</v>
      </c>
      <c r="K89">
        <f t="shared" si="21"/>
        <v>0</v>
      </c>
      <c r="L89" s="2">
        <f t="shared" si="22"/>
        <v>0</v>
      </c>
      <c r="M89">
        <f t="shared" si="23"/>
        <v>0</v>
      </c>
      <c r="N89" s="2">
        <f t="shared" si="24"/>
        <v>0</v>
      </c>
      <c r="O89">
        <f t="shared" si="25"/>
        <v>0</v>
      </c>
      <c r="P89" s="2">
        <f t="shared" si="26"/>
        <v>0</v>
      </c>
      <c r="Q89">
        <f t="shared" si="27"/>
        <v>0</v>
      </c>
      <c r="R89" s="2">
        <f t="shared" si="28"/>
        <v>0</v>
      </c>
      <c r="S89">
        <f t="shared" si="29"/>
        <v>0</v>
      </c>
      <c r="T89" s="2">
        <f t="shared" si="30"/>
        <v>1</v>
      </c>
      <c r="U89">
        <f t="shared" si="31"/>
        <v>353.7</v>
      </c>
      <c r="V89" s="2">
        <f t="shared" si="32"/>
        <v>0</v>
      </c>
      <c r="W89">
        <f t="shared" si="33"/>
        <v>0</v>
      </c>
      <c r="X89" s="2">
        <f t="shared" si="34"/>
        <v>0</v>
      </c>
      <c r="Y89">
        <f t="shared" si="35"/>
        <v>0</v>
      </c>
    </row>
    <row r="90" spans="1:25" x14ac:dyDescent="0.25">
      <c r="A90" s="2">
        <v>248</v>
      </c>
      <c r="B90" s="3">
        <v>21378.3</v>
      </c>
      <c r="C90" s="2" t="s">
        <v>1</v>
      </c>
      <c r="D90" s="2" t="s">
        <v>5</v>
      </c>
      <c r="E90" s="2" t="s">
        <v>3</v>
      </c>
      <c r="F90" s="2" t="s">
        <v>4</v>
      </c>
      <c r="G90" s="5">
        <v>44490</v>
      </c>
      <c r="H90" s="2">
        <f t="shared" si="18"/>
        <v>0</v>
      </c>
      <c r="I90">
        <f t="shared" si="19"/>
        <v>0</v>
      </c>
      <c r="J90" s="2">
        <f t="shared" si="20"/>
        <v>0</v>
      </c>
      <c r="K90">
        <f t="shared" si="21"/>
        <v>0</v>
      </c>
      <c r="L90" s="2">
        <f t="shared" si="22"/>
        <v>0</v>
      </c>
      <c r="M90">
        <f t="shared" si="23"/>
        <v>0</v>
      </c>
      <c r="N90" s="2">
        <f t="shared" si="24"/>
        <v>1</v>
      </c>
      <c r="O90">
        <f t="shared" si="25"/>
        <v>21378.3</v>
      </c>
      <c r="P90" s="2">
        <f t="shared" si="26"/>
        <v>0</v>
      </c>
      <c r="Q90">
        <f t="shared" si="27"/>
        <v>0</v>
      </c>
      <c r="R90" s="2">
        <f t="shared" si="28"/>
        <v>0</v>
      </c>
      <c r="S90">
        <f t="shared" si="29"/>
        <v>0</v>
      </c>
      <c r="T90" s="2">
        <f t="shared" si="30"/>
        <v>0</v>
      </c>
      <c r="U90">
        <f t="shared" si="31"/>
        <v>0</v>
      </c>
      <c r="V90" s="2">
        <f t="shared" si="32"/>
        <v>0</v>
      </c>
      <c r="W90">
        <f t="shared" si="33"/>
        <v>0</v>
      </c>
      <c r="X90" s="2">
        <f t="shared" si="34"/>
        <v>0</v>
      </c>
      <c r="Y90">
        <f t="shared" si="35"/>
        <v>0</v>
      </c>
    </row>
    <row r="91" spans="1:25" x14ac:dyDescent="0.25">
      <c r="A91" s="2">
        <v>249</v>
      </c>
      <c r="B91" s="3">
        <v>15573.7</v>
      </c>
      <c r="C91" s="2" t="s">
        <v>1</v>
      </c>
      <c r="D91" s="2" t="s">
        <v>12</v>
      </c>
      <c r="E91" s="2" t="s">
        <v>3</v>
      </c>
      <c r="F91" s="2" t="s">
        <v>4</v>
      </c>
      <c r="G91" s="5">
        <v>44482</v>
      </c>
      <c r="H91" s="2">
        <f t="shared" si="18"/>
        <v>0</v>
      </c>
      <c r="I91">
        <f t="shared" si="19"/>
        <v>0</v>
      </c>
      <c r="J91" s="2">
        <f t="shared" si="20"/>
        <v>0</v>
      </c>
      <c r="K91">
        <f t="shared" si="21"/>
        <v>0</v>
      </c>
      <c r="L91" s="2">
        <f t="shared" si="22"/>
        <v>0</v>
      </c>
      <c r="M91">
        <f t="shared" si="23"/>
        <v>0</v>
      </c>
      <c r="N91" s="2">
        <f t="shared" si="24"/>
        <v>0</v>
      </c>
      <c r="O91">
        <f t="shared" si="25"/>
        <v>0</v>
      </c>
      <c r="P91" s="2">
        <f t="shared" si="26"/>
        <v>0</v>
      </c>
      <c r="Q91">
        <f t="shared" si="27"/>
        <v>0</v>
      </c>
      <c r="R91" s="2">
        <f t="shared" si="28"/>
        <v>1</v>
      </c>
      <c r="S91">
        <f t="shared" si="29"/>
        <v>15573.7</v>
      </c>
      <c r="T91" s="2">
        <f t="shared" si="30"/>
        <v>0</v>
      </c>
      <c r="U91">
        <f t="shared" si="31"/>
        <v>0</v>
      </c>
      <c r="V91" s="2">
        <f t="shared" si="32"/>
        <v>0</v>
      </c>
      <c r="W91">
        <f t="shared" si="33"/>
        <v>0</v>
      </c>
      <c r="X91" s="2">
        <f t="shared" si="34"/>
        <v>0</v>
      </c>
      <c r="Y91">
        <f t="shared" si="35"/>
        <v>0</v>
      </c>
    </row>
    <row r="92" spans="1:25" x14ac:dyDescent="0.25">
      <c r="A92" s="2">
        <v>249</v>
      </c>
      <c r="B92" s="3">
        <v>2753.7</v>
      </c>
      <c r="C92" s="2" t="s">
        <v>1</v>
      </c>
      <c r="D92" s="2" t="s">
        <v>12</v>
      </c>
      <c r="E92" s="2" t="s">
        <v>3</v>
      </c>
      <c r="F92" s="2" t="s">
        <v>4</v>
      </c>
      <c r="G92" s="5">
        <v>44482</v>
      </c>
      <c r="H92" s="2">
        <f t="shared" si="18"/>
        <v>0</v>
      </c>
      <c r="I92">
        <f t="shared" si="19"/>
        <v>0</v>
      </c>
      <c r="J92" s="2">
        <f t="shared" si="20"/>
        <v>0</v>
      </c>
      <c r="K92">
        <f t="shared" si="21"/>
        <v>0</v>
      </c>
      <c r="L92" s="2">
        <f t="shared" si="22"/>
        <v>0</v>
      </c>
      <c r="M92">
        <f t="shared" si="23"/>
        <v>0</v>
      </c>
      <c r="N92" s="2">
        <f t="shared" si="24"/>
        <v>0</v>
      </c>
      <c r="O92">
        <f t="shared" si="25"/>
        <v>0</v>
      </c>
      <c r="P92" s="2">
        <f t="shared" si="26"/>
        <v>0</v>
      </c>
      <c r="Q92">
        <f t="shared" si="27"/>
        <v>0</v>
      </c>
      <c r="R92" s="2">
        <f t="shared" si="28"/>
        <v>1</v>
      </c>
      <c r="S92">
        <f t="shared" si="29"/>
        <v>2753.7</v>
      </c>
      <c r="T92" s="2">
        <f t="shared" si="30"/>
        <v>0</v>
      </c>
      <c r="U92">
        <f t="shared" si="31"/>
        <v>0</v>
      </c>
      <c r="V92" s="2">
        <f t="shared" si="32"/>
        <v>0</v>
      </c>
      <c r="W92">
        <f t="shared" si="33"/>
        <v>0</v>
      </c>
      <c r="X92" s="2">
        <f t="shared" si="34"/>
        <v>0</v>
      </c>
      <c r="Y92">
        <f t="shared" si="35"/>
        <v>0</v>
      </c>
    </row>
    <row r="93" spans="1:25" x14ac:dyDescent="0.25">
      <c r="A93" s="2">
        <v>319</v>
      </c>
      <c r="B93" s="3">
        <v>9418.7000000000007</v>
      </c>
      <c r="C93" s="2" t="s">
        <v>1</v>
      </c>
      <c r="D93" s="2" t="s">
        <v>13</v>
      </c>
      <c r="E93" s="2" t="s">
        <v>3</v>
      </c>
      <c r="F93" s="2" t="s">
        <v>9</v>
      </c>
      <c r="G93" s="1"/>
      <c r="H93" s="2">
        <f t="shared" si="18"/>
        <v>0</v>
      </c>
      <c r="I93">
        <f t="shared" si="19"/>
        <v>0</v>
      </c>
      <c r="J93" s="2">
        <f t="shared" si="20"/>
        <v>1</v>
      </c>
      <c r="K93">
        <f t="shared" si="21"/>
        <v>9418.7000000000007</v>
      </c>
      <c r="L93" s="2">
        <f t="shared" si="22"/>
        <v>0</v>
      </c>
      <c r="M93">
        <f t="shared" si="23"/>
        <v>0</v>
      </c>
      <c r="N93" s="2">
        <f t="shared" si="24"/>
        <v>0</v>
      </c>
      <c r="O93">
        <f t="shared" si="25"/>
        <v>0</v>
      </c>
      <c r="P93" s="2">
        <f t="shared" si="26"/>
        <v>0</v>
      </c>
      <c r="Q93">
        <f t="shared" si="27"/>
        <v>0</v>
      </c>
      <c r="R93" s="2">
        <f t="shared" si="28"/>
        <v>0</v>
      </c>
      <c r="S93">
        <f t="shared" si="29"/>
        <v>0</v>
      </c>
      <c r="T93" s="2">
        <f t="shared" si="30"/>
        <v>0</v>
      </c>
      <c r="U93">
        <f t="shared" si="31"/>
        <v>0</v>
      </c>
      <c r="V93" s="2">
        <f t="shared" si="32"/>
        <v>0</v>
      </c>
      <c r="W93">
        <f t="shared" si="33"/>
        <v>0</v>
      </c>
      <c r="X93" s="2">
        <f t="shared" si="34"/>
        <v>0</v>
      </c>
      <c r="Y93">
        <f t="shared" si="35"/>
        <v>0</v>
      </c>
    </row>
    <row r="94" spans="1:25" x14ac:dyDescent="0.25">
      <c r="A94" s="2">
        <v>257</v>
      </c>
      <c r="B94" s="3">
        <v>5123.7</v>
      </c>
      <c r="C94" s="2" t="s">
        <v>1</v>
      </c>
      <c r="D94" s="2" t="s">
        <v>12</v>
      </c>
      <c r="E94" s="2" t="s">
        <v>3</v>
      </c>
      <c r="F94" s="2" t="s">
        <v>4</v>
      </c>
      <c r="G94" s="5">
        <v>44483</v>
      </c>
      <c r="H94" s="2">
        <f t="shared" si="18"/>
        <v>0</v>
      </c>
      <c r="I94">
        <f t="shared" si="19"/>
        <v>0</v>
      </c>
      <c r="J94" s="2">
        <f t="shared" si="20"/>
        <v>0</v>
      </c>
      <c r="K94">
        <f t="shared" si="21"/>
        <v>0</v>
      </c>
      <c r="L94" s="2">
        <f t="shared" si="22"/>
        <v>0</v>
      </c>
      <c r="M94">
        <f t="shared" si="23"/>
        <v>0</v>
      </c>
      <c r="N94" s="2">
        <f t="shared" si="24"/>
        <v>0</v>
      </c>
      <c r="O94">
        <f t="shared" si="25"/>
        <v>0</v>
      </c>
      <c r="P94" s="2">
        <f t="shared" si="26"/>
        <v>0</v>
      </c>
      <c r="Q94">
        <f t="shared" si="27"/>
        <v>0</v>
      </c>
      <c r="R94" s="2">
        <f t="shared" si="28"/>
        <v>1</v>
      </c>
      <c r="S94">
        <f t="shared" si="29"/>
        <v>5123.7</v>
      </c>
      <c r="T94" s="2">
        <f t="shared" si="30"/>
        <v>0</v>
      </c>
      <c r="U94">
        <f t="shared" si="31"/>
        <v>0</v>
      </c>
      <c r="V94" s="2">
        <f t="shared" si="32"/>
        <v>0</v>
      </c>
      <c r="W94">
        <f t="shared" si="33"/>
        <v>0</v>
      </c>
      <c r="X94" s="2">
        <f t="shared" si="34"/>
        <v>0</v>
      </c>
      <c r="Y94">
        <f t="shared" si="35"/>
        <v>0</v>
      </c>
    </row>
    <row r="95" spans="1:25" x14ac:dyDescent="0.25">
      <c r="A95" s="2">
        <v>258</v>
      </c>
      <c r="B95" s="3">
        <v>3923.7</v>
      </c>
      <c r="C95" s="2" t="s">
        <v>1</v>
      </c>
      <c r="D95" s="2" t="s">
        <v>5</v>
      </c>
      <c r="E95" s="2" t="s">
        <v>3</v>
      </c>
      <c r="F95" s="2" t="s">
        <v>4</v>
      </c>
      <c r="G95" s="5">
        <v>44494</v>
      </c>
      <c r="H95" s="2">
        <f t="shared" si="18"/>
        <v>0</v>
      </c>
      <c r="I95">
        <f t="shared" si="19"/>
        <v>0</v>
      </c>
      <c r="J95" s="2">
        <f t="shared" si="20"/>
        <v>0</v>
      </c>
      <c r="K95">
        <f t="shared" si="21"/>
        <v>0</v>
      </c>
      <c r="L95" s="2">
        <f t="shared" si="22"/>
        <v>0</v>
      </c>
      <c r="M95">
        <f t="shared" si="23"/>
        <v>0</v>
      </c>
      <c r="N95" s="2">
        <f t="shared" si="24"/>
        <v>1</v>
      </c>
      <c r="O95">
        <f t="shared" si="25"/>
        <v>3923.7</v>
      </c>
      <c r="P95" s="2">
        <f t="shared" si="26"/>
        <v>0</v>
      </c>
      <c r="Q95">
        <f t="shared" si="27"/>
        <v>0</v>
      </c>
      <c r="R95" s="2">
        <f t="shared" si="28"/>
        <v>0</v>
      </c>
      <c r="S95">
        <f t="shared" si="29"/>
        <v>0</v>
      </c>
      <c r="T95" s="2">
        <f t="shared" si="30"/>
        <v>0</v>
      </c>
      <c r="U95">
        <f t="shared" si="31"/>
        <v>0</v>
      </c>
      <c r="V95" s="2">
        <f t="shared" si="32"/>
        <v>0</v>
      </c>
      <c r="W95">
        <f t="shared" si="33"/>
        <v>0</v>
      </c>
      <c r="X95" s="2">
        <f t="shared" si="34"/>
        <v>0</v>
      </c>
      <c r="Y95">
        <f t="shared" si="35"/>
        <v>0</v>
      </c>
    </row>
    <row r="96" spans="1:25" x14ac:dyDescent="0.25">
      <c r="A96" s="2">
        <v>258</v>
      </c>
      <c r="B96" s="2">
        <v>458.7</v>
      </c>
      <c r="C96" s="2" t="s">
        <v>1</v>
      </c>
      <c r="D96" s="2" t="s">
        <v>5</v>
      </c>
      <c r="E96" s="2" t="s">
        <v>3</v>
      </c>
      <c r="F96" s="2" t="s">
        <v>4</v>
      </c>
      <c r="G96" s="5">
        <v>44494</v>
      </c>
      <c r="H96" s="2">
        <f t="shared" si="18"/>
        <v>0</v>
      </c>
      <c r="I96">
        <f t="shared" si="19"/>
        <v>0</v>
      </c>
      <c r="J96" s="2">
        <f t="shared" si="20"/>
        <v>0</v>
      </c>
      <c r="K96">
        <f t="shared" si="21"/>
        <v>0</v>
      </c>
      <c r="L96" s="2">
        <f t="shared" si="22"/>
        <v>0</v>
      </c>
      <c r="M96">
        <f t="shared" si="23"/>
        <v>0</v>
      </c>
      <c r="N96" s="2">
        <f t="shared" si="24"/>
        <v>1</v>
      </c>
      <c r="O96">
        <f t="shared" si="25"/>
        <v>458.7</v>
      </c>
      <c r="P96" s="2">
        <f t="shared" si="26"/>
        <v>0</v>
      </c>
      <c r="Q96">
        <f t="shared" si="27"/>
        <v>0</v>
      </c>
      <c r="R96" s="2">
        <f t="shared" si="28"/>
        <v>0</v>
      </c>
      <c r="S96">
        <f t="shared" si="29"/>
        <v>0</v>
      </c>
      <c r="T96" s="2">
        <f t="shared" si="30"/>
        <v>0</v>
      </c>
      <c r="U96">
        <f t="shared" si="31"/>
        <v>0</v>
      </c>
      <c r="V96" s="2">
        <f t="shared" si="32"/>
        <v>0</v>
      </c>
      <c r="W96">
        <f t="shared" si="33"/>
        <v>0</v>
      </c>
      <c r="X96" s="2">
        <f t="shared" si="34"/>
        <v>0</v>
      </c>
      <c r="Y96">
        <f t="shared" si="35"/>
        <v>0</v>
      </c>
    </row>
    <row r="97" spans="1:25" x14ac:dyDescent="0.25">
      <c r="A97" s="2">
        <v>259</v>
      </c>
      <c r="B97" s="2">
        <v>103.7</v>
      </c>
      <c r="C97" s="2" t="s">
        <v>1</v>
      </c>
      <c r="D97" s="2" t="s">
        <v>5</v>
      </c>
      <c r="E97" s="2" t="s">
        <v>3</v>
      </c>
      <c r="F97" s="2" t="s">
        <v>4</v>
      </c>
      <c r="G97" s="5">
        <v>44494</v>
      </c>
      <c r="H97" s="2">
        <f t="shared" si="18"/>
        <v>0</v>
      </c>
      <c r="I97">
        <f t="shared" si="19"/>
        <v>0</v>
      </c>
      <c r="J97" s="2">
        <f t="shared" si="20"/>
        <v>0</v>
      </c>
      <c r="K97">
        <f t="shared" si="21"/>
        <v>0</v>
      </c>
      <c r="L97" s="2">
        <f t="shared" si="22"/>
        <v>0</v>
      </c>
      <c r="M97">
        <f t="shared" si="23"/>
        <v>0</v>
      </c>
      <c r="N97" s="2">
        <f t="shared" si="24"/>
        <v>1</v>
      </c>
      <c r="O97">
        <f t="shared" si="25"/>
        <v>103.7</v>
      </c>
      <c r="P97" s="2">
        <f t="shared" si="26"/>
        <v>0</v>
      </c>
      <c r="Q97">
        <f t="shared" si="27"/>
        <v>0</v>
      </c>
      <c r="R97" s="2">
        <f t="shared" si="28"/>
        <v>0</v>
      </c>
      <c r="S97">
        <f t="shared" si="29"/>
        <v>0</v>
      </c>
      <c r="T97" s="2">
        <f t="shared" si="30"/>
        <v>0</v>
      </c>
      <c r="U97">
        <f t="shared" si="31"/>
        <v>0</v>
      </c>
      <c r="V97" s="2">
        <f t="shared" si="32"/>
        <v>0</v>
      </c>
      <c r="W97">
        <f t="shared" si="33"/>
        <v>0</v>
      </c>
      <c r="X97" s="2">
        <f t="shared" si="34"/>
        <v>0</v>
      </c>
      <c r="Y97">
        <f t="shared" si="35"/>
        <v>0</v>
      </c>
    </row>
    <row r="98" spans="1:25" x14ac:dyDescent="0.25">
      <c r="A98" s="2">
        <v>264</v>
      </c>
      <c r="B98" s="3">
        <v>6308.7</v>
      </c>
      <c r="C98" s="2" t="s">
        <v>1</v>
      </c>
      <c r="D98" s="2" t="s">
        <v>10</v>
      </c>
      <c r="E98" s="2" t="s">
        <v>3</v>
      </c>
      <c r="F98" s="2" t="s">
        <v>4</v>
      </c>
      <c r="G98" s="5">
        <v>44496</v>
      </c>
      <c r="H98" s="2">
        <f t="shared" si="18"/>
        <v>0</v>
      </c>
      <c r="I98">
        <f t="shared" si="19"/>
        <v>0</v>
      </c>
      <c r="J98" s="2">
        <f t="shared" si="20"/>
        <v>0</v>
      </c>
      <c r="K98">
        <f t="shared" si="21"/>
        <v>0</v>
      </c>
      <c r="L98" s="2">
        <f t="shared" si="22"/>
        <v>0</v>
      </c>
      <c r="M98">
        <f t="shared" si="23"/>
        <v>0</v>
      </c>
      <c r="N98" s="2">
        <f t="shared" si="24"/>
        <v>0</v>
      </c>
      <c r="O98">
        <f t="shared" si="25"/>
        <v>0</v>
      </c>
      <c r="P98" s="2">
        <f t="shared" si="26"/>
        <v>0</v>
      </c>
      <c r="Q98">
        <f t="shared" si="27"/>
        <v>0</v>
      </c>
      <c r="R98" s="2">
        <f t="shared" si="28"/>
        <v>0</v>
      </c>
      <c r="S98">
        <f t="shared" si="29"/>
        <v>0</v>
      </c>
      <c r="T98" s="2">
        <f t="shared" si="30"/>
        <v>1</v>
      </c>
      <c r="U98">
        <f t="shared" si="31"/>
        <v>6308.7</v>
      </c>
      <c r="V98" s="2">
        <f t="shared" si="32"/>
        <v>0</v>
      </c>
      <c r="W98">
        <f t="shared" si="33"/>
        <v>0</v>
      </c>
      <c r="X98" s="2">
        <f t="shared" si="34"/>
        <v>0</v>
      </c>
      <c r="Y98">
        <f t="shared" si="35"/>
        <v>0</v>
      </c>
    </row>
    <row r="99" spans="1:25" x14ac:dyDescent="0.25">
      <c r="A99" s="2">
        <v>266</v>
      </c>
      <c r="B99" s="3">
        <v>3453.7</v>
      </c>
      <c r="C99" s="2" t="s">
        <v>1</v>
      </c>
      <c r="D99" s="2" t="s">
        <v>12</v>
      </c>
      <c r="E99" s="2" t="s">
        <v>3</v>
      </c>
      <c r="F99" s="2" t="s">
        <v>9</v>
      </c>
      <c r="G99" s="1"/>
      <c r="H99" s="2">
        <f t="shared" si="18"/>
        <v>0</v>
      </c>
      <c r="I99">
        <f t="shared" si="19"/>
        <v>0</v>
      </c>
      <c r="J99" s="2">
        <f t="shared" si="20"/>
        <v>0</v>
      </c>
      <c r="K99">
        <f t="shared" si="21"/>
        <v>0</v>
      </c>
      <c r="L99" s="2">
        <f t="shared" si="22"/>
        <v>0</v>
      </c>
      <c r="M99">
        <f t="shared" si="23"/>
        <v>0</v>
      </c>
      <c r="N99" s="2">
        <f t="shared" si="24"/>
        <v>0</v>
      </c>
      <c r="O99">
        <f t="shared" si="25"/>
        <v>0</v>
      </c>
      <c r="P99" s="2">
        <f t="shared" si="26"/>
        <v>0</v>
      </c>
      <c r="Q99">
        <f t="shared" si="27"/>
        <v>0</v>
      </c>
      <c r="R99" s="2">
        <f t="shared" si="28"/>
        <v>1</v>
      </c>
      <c r="S99">
        <f t="shared" si="29"/>
        <v>3453.7</v>
      </c>
      <c r="T99" s="2">
        <f t="shared" si="30"/>
        <v>0</v>
      </c>
      <c r="U99">
        <f t="shared" si="31"/>
        <v>0</v>
      </c>
      <c r="V99" s="2">
        <f t="shared" si="32"/>
        <v>0</v>
      </c>
      <c r="W99">
        <f t="shared" si="33"/>
        <v>0</v>
      </c>
      <c r="X99" s="2">
        <f t="shared" si="34"/>
        <v>0</v>
      </c>
      <c r="Y99">
        <f t="shared" si="35"/>
        <v>0</v>
      </c>
    </row>
    <row r="100" spans="1:25" x14ac:dyDescent="0.25">
      <c r="A100" s="2">
        <v>267</v>
      </c>
      <c r="B100" s="3">
        <v>4478.7</v>
      </c>
      <c r="C100" s="6" t="s">
        <v>16</v>
      </c>
      <c r="D100" s="2" t="s">
        <v>13</v>
      </c>
      <c r="E100" s="2" t="s">
        <v>3</v>
      </c>
      <c r="F100" s="2" t="s">
        <v>4</v>
      </c>
      <c r="G100" s="5">
        <v>44497</v>
      </c>
      <c r="H100" s="2">
        <f t="shared" si="18"/>
        <v>0</v>
      </c>
      <c r="I100">
        <f t="shared" si="19"/>
        <v>0</v>
      </c>
      <c r="J100" s="2">
        <f t="shared" si="20"/>
        <v>0</v>
      </c>
      <c r="K100">
        <f t="shared" si="21"/>
        <v>0</v>
      </c>
      <c r="L100" s="2">
        <f t="shared" si="22"/>
        <v>0</v>
      </c>
      <c r="M100">
        <f t="shared" si="23"/>
        <v>0</v>
      </c>
      <c r="N100" s="2">
        <f t="shared" si="24"/>
        <v>0</v>
      </c>
      <c r="O100">
        <f t="shared" si="25"/>
        <v>0</v>
      </c>
      <c r="P100" s="2">
        <f t="shared" si="26"/>
        <v>0</v>
      </c>
      <c r="Q100">
        <f t="shared" si="27"/>
        <v>0</v>
      </c>
      <c r="R100" s="2">
        <f t="shared" si="28"/>
        <v>0</v>
      </c>
      <c r="S100">
        <f t="shared" si="29"/>
        <v>0</v>
      </c>
      <c r="T100" s="2">
        <f t="shared" si="30"/>
        <v>0</v>
      </c>
      <c r="U100">
        <f t="shared" si="31"/>
        <v>0</v>
      </c>
      <c r="V100" s="2">
        <f t="shared" si="32"/>
        <v>0</v>
      </c>
      <c r="W100">
        <f t="shared" si="33"/>
        <v>0</v>
      </c>
      <c r="X100" s="2">
        <f t="shared" si="34"/>
        <v>0</v>
      </c>
      <c r="Y100">
        <f t="shared" si="35"/>
        <v>0</v>
      </c>
    </row>
    <row r="101" spans="1:25" x14ac:dyDescent="0.25">
      <c r="A101" s="2">
        <v>356</v>
      </c>
      <c r="B101" s="3">
        <v>3147.7</v>
      </c>
      <c r="C101" s="6" t="s">
        <v>16</v>
      </c>
      <c r="D101" s="2" t="s">
        <v>12</v>
      </c>
      <c r="E101" s="2" t="s">
        <v>11</v>
      </c>
      <c r="F101" s="2" t="s">
        <v>4</v>
      </c>
      <c r="G101" s="5">
        <v>44495</v>
      </c>
      <c r="H101" s="2">
        <f t="shared" si="18"/>
        <v>0</v>
      </c>
      <c r="I101">
        <f t="shared" si="19"/>
        <v>0</v>
      </c>
      <c r="J101" s="2">
        <f t="shared" si="20"/>
        <v>0</v>
      </c>
      <c r="K101">
        <f t="shared" si="21"/>
        <v>0</v>
      </c>
      <c r="L101" s="2">
        <f t="shared" si="22"/>
        <v>0</v>
      </c>
      <c r="M101">
        <f t="shared" si="23"/>
        <v>0</v>
      </c>
      <c r="N101" s="2">
        <f t="shared" si="24"/>
        <v>0</v>
      </c>
      <c r="O101">
        <f t="shared" si="25"/>
        <v>0</v>
      </c>
      <c r="P101" s="2">
        <f t="shared" si="26"/>
        <v>0</v>
      </c>
      <c r="Q101">
        <f t="shared" si="27"/>
        <v>0</v>
      </c>
      <c r="R101" s="2">
        <f t="shared" si="28"/>
        <v>0</v>
      </c>
      <c r="S101">
        <f t="shared" si="29"/>
        <v>0</v>
      </c>
      <c r="T101" s="2">
        <f t="shared" si="30"/>
        <v>0</v>
      </c>
      <c r="U101">
        <f t="shared" si="31"/>
        <v>0</v>
      </c>
      <c r="V101" s="2">
        <f t="shared" si="32"/>
        <v>0</v>
      </c>
      <c r="W101">
        <f t="shared" si="33"/>
        <v>0</v>
      </c>
      <c r="X101" s="2">
        <f t="shared" si="34"/>
        <v>0</v>
      </c>
      <c r="Y101">
        <f t="shared" si="35"/>
        <v>0</v>
      </c>
    </row>
    <row r="102" spans="1:25" x14ac:dyDescent="0.25">
      <c r="A102" s="2">
        <v>273</v>
      </c>
      <c r="B102" s="3">
        <v>10133.700000000001</v>
      </c>
      <c r="C102" s="2" t="s">
        <v>1</v>
      </c>
      <c r="D102" s="2" t="s">
        <v>12</v>
      </c>
      <c r="E102" s="2" t="s">
        <v>3</v>
      </c>
      <c r="F102" s="2" t="s">
        <v>4</v>
      </c>
      <c r="G102" s="5">
        <v>44484</v>
      </c>
      <c r="H102" s="2">
        <f t="shared" si="18"/>
        <v>0</v>
      </c>
      <c r="I102">
        <f t="shared" si="19"/>
        <v>0</v>
      </c>
      <c r="J102" s="2">
        <f t="shared" si="20"/>
        <v>0</v>
      </c>
      <c r="K102">
        <f t="shared" si="21"/>
        <v>0</v>
      </c>
      <c r="L102" s="2">
        <f t="shared" si="22"/>
        <v>0</v>
      </c>
      <c r="M102">
        <f t="shared" si="23"/>
        <v>0</v>
      </c>
      <c r="N102" s="2">
        <f t="shared" si="24"/>
        <v>0</v>
      </c>
      <c r="O102">
        <f t="shared" si="25"/>
        <v>0</v>
      </c>
      <c r="P102" s="2">
        <f t="shared" si="26"/>
        <v>0</v>
      </c>
      <c r="Q102">
        <f t="shared" si="27"/>
        <v>0</v>
      </c>
      <c r="R102" s="2">
        <f t="shared" si="28"/>
        <v>1</v>
      </c>
      <c r="S102">
        <f t="shared" si="29"/>
        <v>10133.700000000001</v>
      </c>
      <c r="T102" s="2">
        <f t="shared" si="30"/>
        <v>0</v>
      </c>
      <c r="U102">
        <f t="shared" si="31"/>
        <v>0</v>
      </c>
      <c r="V102" s="2">
        <f t="shared" si="32"/>
        <v>0</v>
      </c>
      <c r="W102">
        <f t="shared" si="33"/>
        <v>0</v>
      </c>
      <c r="X102" s="2">
        <f t="shared" si="34"/>
        <v>0</v>
      </c>
      <c r="Y102">
        <f t="shared" si="35"/>
        <v>0</v>
      </c>
    </row>
    <row r="103" spans="1:25" x14ac:dyDescent="0.25">
      <c r="A103" s="2">
        <v>274</v>
      </c>
      <c r="B103" s="3">
        <v>9223.7000000000007</v>
      </c>
      <c r="C103" s="2" t="s">
        <v>1</v>
      </c>
      <c r="D103" s="2" t="s">
        <v>12</v>
      </c>
      <c r="E103" s="2" t="s">
        <v>3</v>
      </c>
      <c r="F103" s="2" t="s">
        <v>4</v>
      </c>
      <c r="G103" s="5">
        <v>44484</v>
      </c>
      <c r="H103" s="2">
        <f t="shared" si="18"/>
        <v>0</v>
      </c>
      <c r="I103">
        <f t="shared" si="19"/>
        <v>0</v>
      </c>
      <c r="J103" s="2">
        <f t="shared" si="20"/>
        <v>0</v>
      </c>
      <c r="K103">
        <f t="shared" si="21"/>
        <v>0</v>
      </c>
      <c r="L103" s="2">
        <f t="shared" si="22"/>
        <v>0</v>
      </c>
      <c r="M103">
        <f t="shared" si="23"/>
        <v>0</v>
      </c>
      <c r="N103" s="2">
        <f t="shared" si="24"/>
        <v>0</v>
      </c>
      <c r="O103">
        <f t="shared" si="25"/>
        <v>0</v>
      </c>
      <c r="P103" s="2">
        <f t="shared" si="26"/>
        <v>0</v>
      </c>
      <c r="Q103">
        <f t="shared" si="27"/>
        <v>0</v>
      </c>
      <c r="R103" s="2">
        <f t="shared" si="28"/>
        <v>1</v>
      </c>
      <c r="S103">
        <f t="shared" si="29"/>
        <v>9223.7000000000007</v>
      </c>
      <c r="T103" s="2">
        <f t="shared" si="30"/>
        <v>0</v>
      </c>
      <c r="U103">
        <f t="shared" si="31"/>
        <v>0</v>
      </c>
      <c r="V103" s="2">
        <f t="shared" si="32"/>
        <v>0</v>
      </c>
      <c r="W103">
        <f t="shared" si="33"/>
        <v>0</v>
      </c>
      <c r="X103" s="2">
        <f t="shared" si="34"/>
        <v>0</v>
      </c>
      <c r="Y103">
        <f t="shared" si="35"/>
        <v>0</v>
      </c>
    </row>
    <row r="104" spans="1:25" x14ac:dyDescent="0.25">
      <c r="A104" s="2">
        <v>281</v>
      </c>
      <c r="B104" s="3">
        <v>5873.7</v>
      </c>
      <c r="C104" s="2" t="s">
        <v>1</v>
      </c>
      <c r="D104" s="2" t="s">
        <v>14</v>
      </c>
      <c r="E104" s="2" t="s">
        <v>3</v>
      </c>
      <c r="F104" s="2" t="s">
        <v>4</v>
      </c>
      <c r="G104" s="5">
        <v>44491</v>
      </c>
      <c r="H104" s="2">
        <f t="shared" si="18"/>
        <v>0</v>
      </c>
      <c r="I104">
        <f t="shared" si="19"/>
        <v>0</v>
      </c>
      <c r="J104" s="2">
        <f t="shared" si="20"/>
        <v>0</v>
      </c>
      <c r="K104">
        <f t="shared" si="21"/>
        <v>0</v>
      </c>
      <c r="L104" s="2">
        <f t="shared" si="22"/>
        <v>0</v>
      </c>
      <c r="M104">
        <f t="shared" si="23"/>
        <v>0</v>
      </c>
      <c r="N104" s="2">
        <f t="shared" si="24"/>
        <v>0</v>
      </c>
      <c r="O104">
        <f t="shared" si="25"/>
        <v>0</v>
      </c>
      <c r="P104" s="2">
        <f t="shared" si="26"/>
        <v>0</v>
      </c>
      <c r="Q104">
        <f t="shared" si="27"/>
        <v>0</v>
      </c>
      <c r="R104" s="2">
        <f t="shared" si="28"/>
        <v>0</v>
      </c>
      <c r="S104">
        <f t="shared" si="29"/>
        <v>0</v>
      </c>
      <c r="T104" s="2">
        <f t="shared" si="30"/>
        <v>0</v>
      </c>
      <c r="U104">
        <f t="shared" si="31"/>
        <v>0</v>
      </c>
      <c r="V104" s="2">
        <f t="shared" si="32"/>
        <v>1</v>
      </c>
      <c r="W104">
        <f t="shared" si="33"/>
        <v>5873.7</v>
      </c>
      <c r="X104" s="2">
        <f t="shared" si="34"/>
        <v>0</v>
      </c>
      <c r="Y104">
        <f t="shared" si="35"/>
        <v>0</v>
      </c>
    </row>
    <row r="105" spans="1:25" x14ac:dyDescent="0.25">
      <c r="A105" s="2">
        <v>303</v>
      </c>
      <c r="B105" s="3">
        <v>21093.7</v>
      </c>
      <c r="C105" s="2" t="s">
        <v>1</v>
      </c>
      <c r="D105" s="2" t="s">
        <v>6</v>
      </c>
      <c r="E105" s="2" t="s">
        <v>3</v>
      </c>
      <c r="F105" s="2" t="s">
        <v>4</v>
      </c>
      <c r="G105" s="5">
        <v>44482</v>
      </c>
      <c r="H105" s="2">
        <f t="shared" si="18"/>
        <v>1</v>
      </c>
      <c r="I105">
        <f t="shared" si="19"/>
        <v>21093.7</v>
      </c>
      <c r="J105" s="2">
        <f t="shared" si="20"/>
        <v>0</v>
      </c>
      <c r="K105">
        <f t="shared" si="21"/>
        <v>0</v>
      </c>
      <c r="L105" s="2">
        <f t="shared" si="22"/>
        <v>0</v>
      </c>
      <c r="M105">
        <f t="shared" si="23"/>
        <v>0</v>
      </c>
      <c r="N105" s="2">
        <f t="shared" si="24"/>
        <v>0</v>
      </c>
      <c r="O105">
        <f t="shared" si="25"/>
        <v>0</v>
      </c>
      <c r="P105" s="2">
        <f t="shared" si="26"/>
        <v>0</v>
      </c>
      <c r="Q105">
        <f t="shared" si="27"/>
        <v>0</v>
      </c>
      <c r="R105" s="2">
        <f t="shared" si="28"/>
        <v>0</v>
      </c>
      <c r="S105">
        <f t="shared" si="29"/>
        <v>0</v>
      </c>
      <c r="T105" s="2">
        <f t="shared" si="30"/>
        <v>0</v>
      </c>
      <c r="U105">
        <f t="shared" si="31"/>
        <v>0</v>
      </c>
      <c r="V105" s="2">
        <f t="shared" si="32"/>
        <v>0</v>
      </c>
      <c r="W105">
        <f t="shared" si="33"/>
        <v>0</v>
      </c>
      <c r="X105" s="2">
        <f t="shared" si="34"/>
        <v>0</v>
      </c>
      <c r="Y105">
        <f t="shared" si="35"/>
        <v>0</v>
      </c>
    </row>
    <row r="106" spans="1:25" x14ac:dyDescent="0.25">
      <c r="A106" s="2">
        <v>304</v>
      </c>
      <c r="B106" s="3">
        <v>1313.7</v>
      </c>
      <c r="C106" s="2" t="s">
        <v>1</v>
      </c>
      <c r="D106" s="2" t="s">
        <v>6</v>
      </c>
      <c r="E106" s="2" t="s">
        <v>3</v>
      </c>
      <c r="F106" s="2" t="s">
        <v>4</v>
      </c>
      <c r="G106" s="5">
        <v>44482</v>
      </c>
      <c r="H106" s="2">
        <f t="shared" si="18"/>
        <v>1</v>
      </c>
      <c r="I106">
        <f t="shared" si="19"/>
        <v>1313.7</v>
      </c>
      <c r="J106" s="2">
        <f t="shared" si="20"/>
        <v>0</v>
      </c>
      <c r="K106">
        <f t="shared" si="21"/>
        <v>0</v>
      </c>
      <c r="L106" s="2">
        <f t="shared" si="22"/>
        <v>0</v>
      </c>
      <c r="M106">
        <f t="shared" si="23"/>
        <v>0</v>
      </c>
      <c r="N106" s="2">
        <f t="shared" si="24"/>
        <v>0</v>
      </c>
      <c r="O106">
        <f t="shared" si="25"/>
        <v>0</v>
      </c>
      <c r="P106" s="2">
        <f t="shared" si="26"/>
        <v>0</v>
      </c>
      <c r="Q106">
        <f t="shared" si="27"/>
        <v>0</v>
      </c>
      <c r="R106" s="2">
        <f t="shared" si="28"/>
        <v>0</v>
      </c>
      <c r="S106">
        <f t="shared" si="29"/>
        <v>0</v>
      </c>
      <c r="T106" s="2">
        <f t="shared" si="30"/>
        <v>0</v>
      </c>
      <c r="U106">
        <f t="shared" si="31"/>
        <v>0</v>
      </c>
      <c r="V106" s="2">
        <f t="shared" si="32"/>
        <v>0</v>
      </c>
      <c r="W106">
        <f t="shared" si="33"/>
        <v>0</v>
      </c>
      <c r="X106" s="2">
        <f t="shared" si="34"/>
        <v>0</v>
      </c>
      <c r="Y106">
        <f t="shared" si="35"/>
        <v>0</v>
      </c>
    </row>
    <row r="107" spans="1:25" x14ac:dyDescent="0.25">
      <c r="A107" s="2">
        <v>285</v>
      </c>
      <c r="B107" s="3">
        <v>3453.7</v>
      </c>
      <c r="C107" s="2" t="s">
        <v>1</v>
      </c>
      <c r="D107" s="2" t="s">
        <v>13</v>
      </c>
      <c r="E107" s="2" t="s">
        <v>3</v>
      </c>
      <c r="F107" s="2" t="s">
        <v>4</v>
      </c>
      <c r="G107" s="4">
        <v>44474</v>
      </c>
      <c r="H107" s="2">
        <f t="shared" si="18"/>
        <v>0</v>
      </c>
      <c r="I107">
        <f t="shared" si="19"/>
        <v>0</v>
      </c>
      <c r="J107" s="2">
        <f t="shared" si="20"/>
        <v>1</v>
      </c>
      <c r="K107">
        <f t="shared" si="21"/>
        <v>3453.7</v>
      </c>
      <c r="L107" s="2">
        <f t="shared" si="22"/>
        <v>0</v>
      </c>
      <c r="M107">
        <f t="shared" si="23"/>
        <v>0</v>
      </c>
      <c r="N107" s="2">
        <f t="shared" si="24"/>
        <v>0</v>
      </c>
      <c r="O107">
        <f t="shared" si="25"/>
        <v>0</v>
      </c>
      <c r="P107" s="2">
        <f t="shared" si="26"/>
        <v>0</v>
      </c>
      <c r="Q107">
        <f t="shared" si="27"/>
        <v>0</v>
      </c>
      <c r="R107" s="2">
        <f t="shared" si="28"/>
        <v>0</v>
      </c>
      <c r="S107">
        <f t="shared" si="29"/>
        <v>0</v>
      </c>
      <c r="T107" s="2">
        <f t="shared" si="30"/>
        <v>0</v>
      </c>
      <c r="U107">
        <f t="shared" si="31"/>
        <v>0</v>
      </c>
      <c r="V107" s="2">
        <f t="shared" si="32"/>
        <v>0</v>
      </c>
      <c r="W107">
        <f t="shared" si="33"/>
        <v>0</v>
      </c>
      <c r="X107" s="2">
        <f t="shared" si="34"/>
        <v>0</v>
      </c>
      <c r="Y107">
        <f t="shared" si="35"/>
        <v>0</v>
      </c>
    </row>
    <row r="108" spans="1:25" x14ac:dyDescent="0.25">
      <c r="A108" s="2">
        <v>285</v>
      </c>
      <c r="B108" s="3">
        <v>4328.7</v>
      </c>
      <c r="C108" s="2" t="s">
        <v>1</v>
      </c>
      <c r="D108" s="2" t="s">
        <v>13</v>
      </c>
      <c r="E108" s="2" t="s">
        <v>11</v>
      </c>
      <c r="F108" s="2" t="s">
        <v>4</v>
      </c>
      <c r="G108" s="4">
        <v>44474</v>
      </c>
      <c r="H108" s="2">
        <f t="shared" si="18"/>
        <v>0</v>
      </c>
      <c r="I108">
        <f t="shared" si="19"/>
        <v>0</v>
      </c>
      <c r="J108" s="2">
        <f t="shared" si="20"/>
        <v>1</v>
      </c>
      <c r="K108">
        <f t="shared" si="21"/>
        <v>4328.7</v>
      </c>
      <c r="L108" s="2">
        <f t="shared" si="22"/>
        <v>0</v>
      </c>
      <c r="M108">
        <f t="shared" si="23"/>
        <v>0</v>
      </c>
      <c r="N108" s="2">
        <f t="shared" si="24"/>
        <v>0</v>
      </c>
      <c r="O108">
        <f t="shared" si="25"/>
        <v>0</v>
      </c>
      <c r="P108" s="2">
        <f t="shared" si="26"/>
        <v>0</v>
      </c>
      <c r="Q108">
        <f t="shared" si="27"/>
        <v>0</v>
      </c>
      <c r="R108" s="2">
        <f t="shared" si="28"/>
        <v>0</v>
      </c>
      <c r="S108">
        <f t="shared" si="29"/>
        <v>0</v>
      </c>
      <c r="T108" s="2">
        <f t="shared" si="30"/>
        <v>0</v>
      </c>
      <c r="U108">
        <f t="shared" si="31"/>
        <v>0</v>
      </c>
      <c r="V108" s="2">
        <f t="shared" si="32"/>
        <v>0</v>
      </c>
      <c r="W108">
        <f t="shared" si="33"/>
        <v>0</v>
      </c>
      <c r="X108" s="2">
        <f t="shared" si="34"/>
        <v>0</v>
      </c>
      <c r="Y108">
        <f t="shared" si="35"/>
        <v>0</v>
      </c>
    </row>
    <row r="109" spans="1:25" x14ac:dyDescent="0.25">
      <c r="A109" s="2">
        <v>286</v>
      </c>
      <c r="B109" s="3">
        <v>4078.7</v>
      </c>
      <c r="C109" s="2" t="s">
        <v>1</v>
      </c>
      <c r="D109" s="2" t="s">
        <v>8</v>
      </c>
      <c r="E109" s="2" t="s">
        <v>3</v>
      </c>
      <c r="F109" s="2" t="s">
        <v>4</v>
      </c>
      <c r="G109" s="5">
        <v>44489</v>
      </c>
      <c r="H109" s="2">
        <f t="shared" si="18"/>
        <v>0</v>
      </c>
      <c r="I109">
        <f t="shared" si="19"/>
        <v>0</v>
      </c>
      <c r="J109" s="2">
        <f t="shared" si="20"/>
        <v>0</v>
      </c>
      <c r="K109">
        <f t="shared" si="21"/>
        <v>0</v>
      </c>
      <c r="L109" s="2">
        <f t="shared" si="22"/>
        <v>0</v>
      </c>
      <c r="M109">
        <f t="shared" si="23"/>
        <v>0</v>
      </c>
      <c r="N109" s="2">
        <f t="shared" si="24"/>
        <v>0</v>
      </c>
      <c r="O109">
        <f t="shared" si="25"/>
        <v>0</v>
      </c>
      <c r="P109" s="2">
        <f t="shared" si="26"/>
        <v>0</v>
      </c>
      <c r="Q109">
        <f t="shared" si="27"/>
        <v>0</v>
      </c>
      <c r="R109" s="2">
        <f t="shared" si="28"/>
        <v>0</v>
      </c>
      <c r="S109">
        <f t="shared" si="29"/>
        <v>0</v>
      </c>
      <c r="T109" s="2">
        <f t="shared" si="30"/>
        <v>0</v>
      </c>
      <c r="U109">
        <f t="shared" si="31"/>
        <v>0</v>
      </c>
      <c r="V109" s="2">
        <f t="shared" si="32"/>
        <v>0</v>
      </c>
      <c r="W109">
        <f t="shared" si="33"/>
        <v>0</v>
      </c>
      <c r="X109" s="2">
        <f t="shared" si="34"/>
        <v>1</v>
      </c>
      <c r="Y109">
        <f t="shared" si="35"/>
        <v>4078.7</v>
      </c>
    </row>
    <row r="110" spans="1:25" x14ac:dyDescent="0.25">
      <c r="A110" s="2">
        <v>287</v>
      </c>
      <c r="B110" s="3">
        <v>6488.7</v>
      </c>
      <c r="C110" s="2" t="s">
        <v>1</v>
      </c>
      <c r="D110" s="2" t="s">
        <v>8</v>
      </c>
      <c r="E110" s="2" t="s">
        <v>3</v>
      </c>
      <c r="F110" s="2" t="s">
        <v>4</v>
      </c>
      <c r="G110" s="5">
        <v>44482</v>
      </c>
      <c r="H110" s="2">
        <f t="shared" si="18"/>
        <v>0</v>
      </c>
      <c r="I110">
        <f t="shared" si="19"/>
        <v>0</v>
      </c>
      <c r="J110" s="2">
        <f t="shared" si="20"/>
        <v>0</v>
      </c>
      <c r="K110">
        <f t="shared" si="21"/>
        <v>0</v>
      </c>
      <c r="L110" s="2">
        <f t="shared" si="22"/>
        <v>0</v>
      </c>
      <c r="M110">
        <f t="shared" si="23"/>
        <v>0</v>
      </c>
      <c r="N110" s="2">
        <f t="shared" si="24"/>
        <v>0</v>
      </c>
      <c r="O110">
        <f t="shared" si="25"/>
        <v>0</v>
      </c>
      <c r="P110" s="2">
        <f t="shared" si="26"/>
        <v>0</v>
      </c>
      <c r="Q110">
        <f t="shared" si="27"/>
        <v>0</v>
      </c>
      <c r="R110" s="2">
        <f t="shared" si="28"/>
        <v>0</v>
      </c>
      <c r="S110">
        <f t="shared" si="29"/>
        <v>0</v>
      </c>
      <c r="T110" s="2">
        <f t="shared" si="30"/>
        <v>0</v>
      </c>
      <c r="U110">
        <f t="shared" si="31"/>
        <v>0</v>
      </c>
      <c r="V110" s="2">
        <f t="shared" si="32"/>
        <v>0</v>
      </c>
      <c r="W110">
        <f t="shared" si="33"/>
        <v>0</v>
      </c>
      <c r="X110" s="2">
        <f t="shared" si="34"/>
        <v>1</v>
      </c>
      <c r="Y110">
        <f t="shared" si="35"/>
        <v>6488.7</v>
      </c>
    </row>
  </sheetData>
  <autoFilter ref="A1:G11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Workstation</cp:lastModifiedBy>
  <dcterms:created xsi:type="dcterms:W3CDTF">2022-07-13T13:34:33Z</dcterms:created>
  <dcterms:modified xsi:type="dcterms:W3CDTF">2022-07-13T16:25:38Z</dcterms:modified>
</cp:coreProperties>
</file>