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<sst xmlns="http://schemas.openxmlformats.org/spreadsheetml/2006/main" count="151" uniqueCount="77">
  <si>
    <t> </t>
  </si>
  <si>
    <t>МШ</t>
  </si>
  <si>
    <t>Опанасенко</t>
  </si>
  <si>
    <t>tsp_100_1</t>
  </si>
  <si>
    <t>tsp_100_2</t>
  </si>
  <si>
    <t>tsp_100_3</t>
  </si>
  <si>
    <t>tsp_100_4</t>
  </si>
  <si>
    <t>tsp_100_5</t>
  </si>
  <si>
    <t>tsp_100_6</t>
  </si>
  <si>
    <t>tsp_1000_1</t>
  </si>
  <si>
    <t>tsp_101_1</t>
  </si>
  <si>
    <t>tsp_105_1</t>
  </si>
  <si>
    <t>tsp_1060_1</t>
  </si>
  <si>
    <t>tsp_107_1</t>
  </si>
  <si>
    <t>tsp_1084_1</t>
  </si>
  <si>
    <t>tsp_1173_1</t>
  </si>
  <si>
    <t>tsp_11849_1</t>
  </si>
  <si>
    <t>tsp_124_1</t>
  </si>
  <si>
    <t>tsp_127_1</t>
  </si>
  <si>
    <t>tsp_1291_1</t>
  </si>
  <si>
    <t>tsp_1304_1</t>
  </si>
  <si>
    <t>tsp_1323_1</t>
  </si>
  <si>
    <t>tsp_136_1</t>
  </si>
  <si>
    <t>tsp_1379_1</t>
  </si>
  <si>
    <t>tsp_1400_1</t>
  </si>
  <si>
    <t>tsp_14051_1</t>
  </si>
  <si>
    <t>tsp_1432_1</t>
  </si>
  <si>
    <t>tsp_144_1</t>
  </si>
  <si>
    <t>tsp_150_1</t>
  </si>
  <si>
    <t>tsp_150_2</t>
  </si>
  <si>
    <t>tsp_152_1</t>
  </si>
  <si>
    <t>tsp_1577_1</t>
  </si>
  <si>
    <t>tsp_159_1</t>
  </si>
  <si>
    <t>tsp_1655_1</t>
  </si>
  <si>
    <t>tsp_1748_1</t>
  </si>
  <si>
    <t>tsp_1817_1</t>
  </si>
  <si>
    <t>tsp_18512_1</t>
  </si>
  <si>
    <t>tsp_1889_1</t>
  </si>
  <si>
    <t>tsp_195_1</t>
  </si>
  <si>
    <t>tsp_198_1</t>
  </si>
  <si>
    <t>tsp_200_1</t>
  </si>
  <si>
    <t>tsp_200_2</t>
  </si>
  <si>
    <t>tsp_2103_1</t>
  </si>
  <si>
    <t>tsp_2152_1</t>
  </si>
  <si>
    <t>tsp_225_1</t>
  </si>
  <si>
    <t>tsp_226_1</t>
  </si>
  <si>
    <t>tsp_2319_1</t>
  </si>
  <si>
    <t>tsp_2392_1</t>
  </si>
  <si>
    <t>tsp_262_1</t>
  </si>
  <si>
    <t>tsp_264_1</t>
  </si>
  <si>
    <t>tsp_299_1</t>
  </si>
  <si>
    <t>tsp_3038_1</t>
  </si>
  <si>
    <t>tsp_318_1</t>
  </si>
  <si>
    <t>tsp_318_2</t>
  </si>
  <si>
    <t>tsp_33810_1</t>
  </si>
  <si>
    <t>tsp_3795_1</t>
  </si>
  <si>
    <t>tsp_400_1</t>
  </si>
  <si>
    <t>tsp_417_1</t>
  </si>
  <si>
    <t>tsp_439_1</t>
  </si>
  <si>
    <t>tsp_442_1</t>
  </si>
  <si>
    <t>tsp_4461_1</t>
  </si>
  <si>
    <t>tsp_493_1</t>
  </si>
  <si>
    <t>tsp_5_1</t>
  </si>
  <si>
    <t>tsp_51_1</t>
  </si>
  <si>
    <t>tsp_574_1</t>
  </si>
  <si>
    <t>tsp_575_1</t>
  </si>
  <si>
    <t>tsp_5915_1</t>
  </si>
  <si>
    <t>tsp_5934_1</t>
  </si>
  <si>
    <t>tsp_654_1</t>
  </si>
  <si>
    <t>tsp_657_1</t>
  </si>
  <si>
    <t>tsp_70_1</t>
  </si>
  <si>
    <t>tsp_724_1</t>
  </si>
  <si>
    <t>tsp_7397_1</t>
  </si>
  <si>
    <t>tsp_76_1</t>
  </si>
  <si>
    <t>tsp_76_2</t>
  </si>
  <si>
    <t>tsp_783_1</t>
  </si>
  <si>
    <t>tsp_99_1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</si>
</sst>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right style="medium">
        <color rgb="FF909090"/>
      </right>
      <top style="thin">
        <color rgb="FF000000"/>
      </top>
      <bottom style="medium">
        <color rgb="FF909090"/>
      </bottom>
    </border>
    <border>
      <left style="medium">
        <color rgb="FF909090"/>
      </left>
      <right style="thin">
        <color rgb="FF000000"/>
      </right>
      <top style="thin">
        <color rgb="FF000000"/>
      </top>
      <bottom style="medium">
        <color rgb="FF909090"/>
      </bottom>
    </border>
    <border>
      <left style="thin">
        <color rgb="FF000000"/>
      </left>
      <right style="medium">
        <color rgb="FF909090"/>
      </right>
      <top style="medium">
        <color rgb="FF909090"/>
      </top>
      <bottom style="medium">
        <color rgb="FF909090"/>
      </bottom>
    </border>
    <border>
      <left style="medium">
        <color rgb="FF909090"/>
      </left>
      <right style="thin">
        <color rgb="FF000000"/>
      </right>
      <top style="medium">
        <color rgb="FF909090"/>
      </top>
      <bottom style="medium">
        <color rgb="FF90909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909090"/>
      </right>
      <top style="medium">
        <color rgb="FF909090"/>
      </top>
      <bottom style="thin">
        <color rgb="FF000000"/>
      </bottom>
    </border>
    <border>
      <left style="medium">
        <color rgb="FF909090"/>
      </left>
      <right style="thin">
        <color rgb="FF000000"/>
      </right>
      <top style="medium">
        <color rgb="FF90909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0" fillId="0" fontId="2" numFmtId="49" xfId="0" applyFont="1" applyNumberFormat="1"/>
    <xf borderId="0" fillId="0" fontId="2" numFmtId="2" xfId="0" applyAlignment="1" applyFont="1" applyNumberFormat="1">
      <alignment horizontal="left" readingOrder="0"/>
    </xf>
    <xf borderId="3" fillId="0" fontId="1" numFmtId="49" xfId="0" applyAlignment="1" applyBorder="1" applyFont="1" applyNumberFormat="1">
      <alignment horizontal="left" shrinkToFit="0" vertical="center" wrapText="1"/>
    </xf>
    <xf borderId="4" fillId="0" fontId="1" numFmtId="2" xfId="0" applyAlignment="1" applyBorder="1" applyFont="1" applyNumberFormat="1">
      <alignment horizontal="right" shrinkToFit="0" vertical="center" wrapText="1"/>
    </xf>
    <xf borderId="5" fillId="0" fontId="2" numFmtId="49" xfId="0" applyBorder="1" applyFont="1" applyNumberFormat="1"/>
    <xf borderId="5" fillId="0" fontId="2" numFmtId="2" xfId="0" applyAlignment="1" applyBorder="1" applyFont="1" applyNumberFormat="1">
      <alignment horizontal="left" readingOrder="0" vertical="center"/>
    </xf>
    <xf borderId="5" fillId="2" fontId="2" numFmtId="0" xfId="0" applyAlignment="1" applyBorder="1" applyFill="1" applyFont="1">
      <alignment horizontal="center" vertical="center"/>
    </xf>
    <xf borderId="0" fillId="3" fontId="3" numFmtId="0" xfId="0" applyFill="1" applyFont="1"/>
    <xf borderId="5" fillId="0" fontId="2" numFmtId="2" xfId="0" applyAlignment="1" applyBorder="1" applyFont="1" applyNumberFormat="1">
      <alignment horizontal="left" vertical="center"/>
    </xf>
    <xf borderId="6" fillId="3" fontId="2" numFmtId="0" xfId="0" applyBorder="1" applyFont="1"/>
    <xf borderId="0" fillId="2" fontId="3" numFmtId="0" xfId="0" applyFont="1"/>
    <xf borderId="5" fillId="0" fontId="1" numFmtId="49" xfId="0" applyAlignment="1" applyBorder="1" applyFont="1" applyNumberFormat="1">
      <alignment horizontal="left" shrinkToFit="0" vertical="center" wrapText="1"/>
    </xf>
    <xf borderId="5" fillId="0" fontId="2" numFmtId="0" xfId="0" applyAlignment="1" applyBorder="1" applyFont="1">
      <alignment horizontal="left" readingOrder="0" vertical="center"/>
    </xf>
    <xf borderId="6" fillId="2" fontId="2" numFmtId="0" xfId="0" applyBorder="1" applyFont="1"/>
    <xf borderId="5" fillId="0" fontId="2" numFmtId="0" xfId="0" applyAlignment="1" applyBorder="1" applyFont="1">
      <alignment horizontal="left" vertical="center"/>
    </xf>
    <xf borderId="0" fillId="0" fontId="2" numFmtId="2" xfId="0" applyAlignment="1" applyFont="1" applyNumberFormat="1">
      <alignment horizontal="left"/>
    </xf>
    <xf borderId="5" fillId="0" fontId="1" numFmtId="2" xfId="0" applyAlignment="1" applyBorder="1" applyFont="1" applyNumberFormat="1">
      <alignment horizontal="left" readingOrder="0" shrinkToFit="0" vertical="center" wrapText="1"/>
    </xf>
    <xf borderId="7" fillId="0" fontId="1" numFmtId="49" xfId="0" applyAlignment="1" applyBorder="1" applyFont="1" applyNumberFormat="1">
      <alignment horizontal="left" shrinkToFit="0" vertical="center" wrapText="1"/>
    </xf>
    <xf borderId="8" fillId="0" fontId="1" numFmtId="2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1.57"/>
    <col customWidth="1" min="3" max="3" width="8.71"/>
    <col customWidth="1" min="4" max="4" width="11.86"/>
    <col customWidth="1" min="5" max="5" width="14.0"/>
    <col customWidth="1" min="6" max="9" width="8.71"/>
    <col customWidth="1" min="10" max="10" width="17.43"/>
    <col customWidth="1" min="11" max="26" width="8.71"/>
  </cols>
  <sheetData>
    <row r="1">
      <c r="A1" s="1" t="s">
        <v>0</v>
      </c>
      <c r="B1" s="2" t="s">
        <v>1</v>
      </c>
      <c r="D1" s="3"/>
      <c r="E1" s="4" t="s">
        <v>2</v>
      </c>
    </row>
    <row r="2">
      <c r="A2" s="5" t="s">
        <v>3</v>
      </c>
      <c r="B2" s="6">
        <v>24373.395</v>
      </c>
      <c r="D2" s="7" t="s">
        <v>3</v>
      </c>
      <c r="E2" s="8">
        <v>23179.1</v>
      </c>
      <c r="F2" s="9" t="str">
        <f t="shared" ref="F2:F7" si="1">IF(AND(B2/E2 &gt; 0.8, B2/E2 &lt; 1.2), "ДА", "НЕТ")</f>
        <v>ДА</v>
      </c>
    </row>
    <row r="3">
      <c r="A3" s="5" t="s">
        <v>4</v>
      </c>
      <c r="B3" s="6">
        <v>24677.906</v>
      </c>
      <c r="D3" s="7" t="s">
        <v>4</v>
      </c>
      <c r="E3" s="8">
        <v>23518.1</v>
      </c>
      <c r="F3" s="9" t="str">
        <f t="shared" si="1"/>
        <v>ДА</v>
      </c>
    </row>
    <row r="4">
      <c r="A4" s="5" t="s">
        <v>5</v>
      </c>
      <c r="B4" s="6">
        <v>27700.06</v>
      </c>
      <c r="D4" s="7" t="s">
        <v>5</v>
      </c>
      <c r="E4" s="8">
        <v>26287.36</v>
      </c>
      <c r="F4" s="9" t="str">
        <f t="shared" si="1"/>
        <v>ДА</v>
      </c>
    </row>
    <row r="5">
      <c r="A5" s="5" t="s">
        <v>6</v>
      </c>
      <c r="B5" s="6">
        <v>24447.086</v>
      </c>
      <c r="D5" s="7" t="s">
        <v>6</v>
      </c>
      <c r="E5" s="8">
        <v>23188.06</v>
      </c>
      <c r="F5" s="9" t="str">
        <f t="shared" si="1"/>
        <v>ДА</v>
      </c>
    </row>
    <row r="6">
      <c r="A6" s="5" t="s">
        <v>7</v>
      </c>
      <c r="B6" s="6">
        <v>25773.277</v>
      </c>
      <c r="D6" s="7" t="s">
        <v>7</v>
      </c>
      <c r="E6" s="8">
        <v>24825.08</v>
      </c>
      <c r="F6" s="9" t="str">
        <f t="shared" si="1"/>
        <v>ДА</v>
      </c>
    </row>
    <row r="7">
      <c r="A7" s="5" t="s">
        <v>8</v>
      </c>
      <c r="B7" s="6">
        <v>8928.46</v>
      </c>
      <c r="D7" s="7" t="s">
        <v>8</v>
      </c>
      <c r="E7" s="8">
        <v>8214.18</v>
      </c>
      <c r="F7" s="9" t="str">
        <f t="shared" si="1"/>
        <v>ДА</v>
      </c>
    </row>
    <row r="8">
      <c r="A8" s="5" t="s">
        <v>9</v>
      </c>
      <c r="B8" s="6">
        <v>2.216738587E7</v>
      </c>
      <c r="D8" s="7" t="s">
        <v>9</v>
      </c>
      <c r="E8" s="8">
        <v>1.92856257E7</v>
      </c>
      <c r="F8" s="9" t="str">
        <f t="shared" ref="F8:F75" si="2">IF(AND(B8/E8 &gt; 0.9, B8/E8 &lt; 1.1), "ДА", "НЕТ")</f>
        <v>НЕТ</v>
      </c>
      <c r="G8" s="10"/>
    </row>
    <row r="9">
      <c r="A9" s="5" t="s">
        <v>10</v>
      </c>
      <c r="B9" s="6">
        <v>689.954</v>
      </c>
      <c r="D9" s="7" t="s">
        <v>10</v>
      </c>
      <c r="E9" s="11">
        <v>680.936</v>
      </c>
      <c r="F9" s="9" t="str">
        <f t="shared" si="2"/>
        <v>ДА</v>
      </c>
    </row>
    <row r="10">
      <c r="A10" s="5" t="s">
        <v>11</v>
      </c>
      <c r="B10" s="6">
        <v>15873.432</v>
      </c>
      <c r="D10" s="7" t="s">
        <v>11</v>
      </c>
      <c r="E10" s="8">
        <v>16496.9</v>
      </c>
      <c r="F10" s="9" t="str">
        <f t="shared" si="2"/>
        <v>ДА</v>
      </c>
    </row>
    <row r="11">
      <c r="A11" s="5" t="s">
        <v>12</v>
      </c>
      <c r="B11" s="6">
        <v>248137.372</v>
      </c>
      <c r="D11" s="7" t="s">
        <v>12</v>
      </c>
      <c r="E11" s="8">
        <v>266860.0</v>
      </c>
      <c r="F11" s="9" t="str">
        <f t="shared" si="2"/>
        <v>ДА</v>
      </c>
    </row>
    <row r="12">
      <c r="A12" s="5" t="s">
        <v>13</v>
      </c>
      <c r="B12" s="6">
        <v>47222.923</v>
      </c>
      <c r="D12" s="7" t="s">
        <v>13</v>
      </c>
      <c r="E12" s="11">
        <v>51849.5</v>
      </c>
      <c r="F12" s="9" t="str">
        <f t="shared" si="2"/>
        <v>ДА</v>
      </c>
    </row>
    <row r="13">
      <c r="A13" s="5" t="s">
        <v>14</v>
      </c>
      <c r="B13" s="6">
        <v>265153.235</v>
      </c>
      <c r="D13" s="7" t="s">
        <v>14</v>
      </c>
      <c r="E13" s="11">
        <v>189523.0</v>
      </c>
      <c r="F13" s="9" t="str">
        <f t="shared" si="2"/>
        <v>НЕТ</v>
      </c>
      <c r="G13" s="12"/>
    </row>
    <row r="14">
      <c r="A14" s="5" t="s">
        <v>15</v>
      </c>
      <c r="B14" s="6">
        <v>63356.99</v>
      </c>
      <c r="D14" s="7" t="s">
        <v>15</v>
      </c>
      <c r="E14" s="8">
        <v>67645.0</v>
      </c>
      <c r="F14" s="9" t="str">
        <f t="shared" si="2"/>
        <v>ДА</v>
      </c>
      <c r="G14" s="13"/>
    </row>
    <row r="15">
      <c r="A15" s="5" t="s">
        <v>16</v>
      </c>
      <c r="B15" s="6">
        <v>1071119.092</v>
      </c>
      <c r="D15" s="14" t="s">
        <v>16</v>
      </c>
      <c r="E15" s="15">
        <v>1134019.0</v>
      </c>
      <c r="F15" s="9" t="str">
        <f t="shared" si="2"/>
        <v>ДА</v>
      </c>
    </row>
    <row r="16">
      <c r="A16" s="5" t="s">
        <v>17</v>
      </c>
      <c r="B16" s="6">
        <v>63099.894</v>
      </c>
      <c r="D16" s="7" t="s">
        <v>17</v>
      </c>
      <c r="E16" s="8">
        <v>65850.9</v>
      </c>
      <c r="F16" s="9" t="str">
        <f t="shared" si="2"/>
        <v>ДА</v>
      </c>
      <c r="G16" s="13"/>
    </row>
    <row r="17">
      <c r="A17" s="5" t="s">
        <v>18</v>
      </c>
      <c r="B17" s="6">
        <v>143295.955</v>
      </c>
      <c r="D17" s="7" t="s">
        <v>18</v>
      </c>
      <c r="E17" s="8">
        <v>156282.0</v>
      </c>
      <c r="F17" s="9" t="str">
        <f t="shared" si="2"/>
        <v>ДА</v>
      </c>
      <c r="G17" s="16"/>
    </row>
    <row r="18">
      <c r="A18" s="5" t="s">
        <v>19</v>
      </c>
      <c r="B18" s="6">
        <v>57189.06</v>
      </c>
      <c r="D18" s="14" t="s">
        <v>19</v>
      </c>
      <c r="E18" s="15">
        <v>63043.6782</v>
      </c>
      <c r="F18" s="9" t="str">
        <f t="shared" si="2"/>
        <v>ДА</v>
      </c>
    </row>
    <row r="19">
      <c r="A19" s="5" t="s">
        <v>20</v>
      </c>
      <c r="B19" s="6">
        <v>289240.504</v>
      </c>
      <c r="D19" s="14" t="s">
        <v>20</v>
      </c>
      <c r="E19" s="15">
        <v>321303.281626447</v>
      </c>
      <c r="F19" s="9" t="str">
        <f t="shared" si="2"/>
        <v>ДА</v>
      </c>
    </row>
    <row r="20">
      <c r="A20" s="5" t="s">
        <v>21</v>
      </c>
      <c r="B20" s="6">
        <v>309490.167</v>
      </c>
      <c r="D20" s="14" t="s">
        <v>21</v>
      </c>
      <c r="E20" s="15">
        <v>319456.678236055</v>
      </c>
      <c r="F20" s="9" t="str">
        <f t="shared" si="2"/>
        <v>ДА</v>
      </c>
    </row>
    <row r="21" ht="15.75" customHeight="1">
      <c r="A21" s="5" t="s">
        <v>22</v>
      </c>
      <c r="B21" s="6">
        <v>111539.266</v>
      </c>
      <c r="D21" s="7" t="s">
        <v>22</v>
      </c>
      <c r="E21" s="8">
        <v>1247685.0</v>
      </c>
      <c r="F21" s="9" t="str">
        <f t="shared" si="2"/>
        <v>НЕТ</v>
      </c>
      <c r="G21" s="10"/>
    </row>
    <row r="22" ht="15.75" customHeight="1">
      <c r="A22" s="5" t="s">
        <v>23</v>
      </c>
      <c r="B22" s="6">
        <v>63839.922</v>
      </c>
      <c r="D22" s="14" t="s">
        <v>23</v>
      </c>
      <c r="E22" s="17">
        <v>70627.7481467353</v>
      </c>
      <c r="F22" s="9" t="str">
        <f t="shared" si="2"/>
        <v>ДА</v>
      </c>
    </row>
    <row r="23" ht="15.75" customHeight="1">
      <c r="A23" s="5" t="s">
        <v>24</v>
      </c>
      <c r="B23" s="6">
        <v>22579.379</v>
      </c>
      <c r="D23" s="14" t="s">
        <v>24</v>
      </c>
      <c r="E23" s="15">
        <v>23752.147512296</v>
      </c>
      <c r="F23" s="9" t="str">
        <f t="shared" si="2"/>
        <v>ДА</v>
      </c>
    </row>
    <row r="24" ht="15.75" customHeight="1">
      <c r="A24" s="5" t="s">
        <v>25</v>
      </c>
      <c r="B24" s="6">
        <v>536828.647</v>
      </c>
      <c r="D24" s="14" t="s">
        <v>25</v>
      </c>
      <c r="E24" s="15">
        <v>528139.761</v>
      </c>
      <c r="F24" s="9" t="str">
        <f t="shared" si="2"/>
        <v>ДА</v>
      </c>
      <c r="G24" s="12"/>
    </row>
    <row r="25" ht="15.75" customHeight="1">
      <c r="A25" s="5" t="s">
        <v>26</v>
      </c>
      <c r="B25" s="6">
        <v>170000.605</v>
      </c>
      <c r="D25" s="14" t="s">
        <v>26</v>
      </c>
      <c r="E25" s="15">
        <v>184961.26703264</v>
      </c>
      <c r="F25" s="9" t="str">
        <f t="shared" si="2"/>
        <v>ДА</v>
      </c>
    </row>
    <row r="26" ht="15.75" customHeight="1">
      <c r="A26" s="5" t="s">
        <v>27</v>
      </c>
      <c r="B26" s="6">
        <v>62998.159</v>
      </c>
      <c r="D26" s="7" t="s">
        <v>27</v>
      </c>
      <c r="E26" s="8">
        <v>59897.0</v>
      </c>
      <c r="F26" s="9" t="str">
        <f t="shared" si="2"/>
        <v>ДА</v>
      </c>
    </row>
    <row r="27" ht="15.75" customHeight="1">
      <c r="A27" s="5" t="s">
        <v>28</v>
      </c>
      <c r="B27" s="6">
        <v>31271.367</v>
      </c>
      <c r="D27" s="7" t="s">
        <v>28</v>
      </c>
      <c r="E27" s="11">
        <v>28854.2</v>
      </c>
      <c r="F27" s="9" t="str">
        <f t="shared" si="2"/>
        <v>ДА</v>
      </c>
    </row>
    <row r="28" ht="15.75" customHeight="1">
      <c r="A28" s="5" t="s">
        <v>29</v>
      </c>
      <c r="B28" s="6">
        <v>29640.854</v>
      </c>
      <c r="D28" s="7" t="s">
        <v>29</v>
      </c>
      <c r="E28" s="8">
        <v>27182.3</v>
      </c>
      <c r="F28" s="9" t="str">
        <f t="shared" si="2"/>
        <v>ДА</v>
      </c>
    </row>
    <row r="29" ht="15.75" customHeight="1">
      <c r="A29" s="5" t="s">
        <v>30</v>
      </c>
      <c r="B29" s="6">
        <v>77724.849</v>
      </c>
      <c r="D29" s="7" t="s">
        <v>30</v>
      </c>
      <c r="E29" s="8">
        <v>81680.21</v>
      </c>
      <c r="F29" s="9" t="str">
        <f t="shared" si="2"/>
        <v>ДА</v>
      </c>
    </row>
    <row r="30" ht="15.75" customHeight="1">
      <c r="A30" s="5" t="s">
        <v>31</v>
      </c>
      <c r="B30" s="6">
        <v>24430.998</v>
      </c>
      <c r="D30" s="14" t="s">
        <v>31</v>
      </c>
      <c r="E30" s="17">
        <v>28815.8432387345</v>
      </c>
      <c r="F30" s="9" t="str">
        <f t="shared" si="2"/>
        <v>НЕТ</v>
      </c>
      <c r="G30" s="10"/>
    </row>
    <row r="31" ht="15.75" customHeight="1">
      <c r="A31" s="5" t="s">
        <v>32</v>
      </c>
      <c r="B31" s="6">
        <v>42975.849</v>
      </c>
      <c r="D31" s="7" t="s">
        <v>32</v>
      </c>
      <c r="E31" s="11">
        <v>50879.2</v>
      </c>
      <c r="F31" s="9" t="str">
        <f t="shared" si="2"/>
        <v>НЕТ</v>
      </c>
    </row>
    <row r="32" ht="15.75" customHeight="1">
      <c r="A32" s="5" t="s">
        <v>33</v>
      </c>
      <c r="B32" s="6">
        <v>71920.58</v>
      </c>
      <c r="D32" s="14" t="s">
        <v>33</v>
      </c>
      <c r="E32" s="17">
        <v>75712.5666249826</v>
      </c>
      <c r="F32" s="9" t="str">
        <f t="shared" si="2"/>
        <v>ДА</v>
      </c>
    </row>
    <row r="33" ht="15.75" customHeight="1">
      <c r="A33" s="5" t="s">
        <v>34</v>
      </c>
      <c r="B33" s="6">
        <v>377553.075</v>
      </c>
      <c r="D33" s="14" t="s">
        <v>34</v>
      </c>
      <c r="E33" s="15">
        <v>417214.951483</v>
      </c>
      <c r="F33" s="9" t="str">
        <f t="shared" si="2"/>
        <v>ДА</v>
      </c>
    </row>
    <row r="34" ht="15.75" customHeight="1">
      <c r="A34" s="5" t="s">
        <v>35</v>
      </c>
      <c r="B34" s="6">
        <v>65461.985</v>
      </c>
      <c r="D34" s="14" t="s">
        <v>35</v>
      </c>
      <c r="E34" s="15">
        <v>69850.7625711626</v>
      </c>
      <c r="F34" s="9" t="str">
        <f t="shared" si="2"/>
        <v>ДА</v>
      </c>
    </row>
    <row r="35" ht="15.75" customHeight="1">
      <c r="A35" s="5" t="s">
        <v>36</v>
      </c>
      <c r="B35" s="6">
        <v>732433.707</v>
      </c>
      <c r="D35" s="14" t="s">
        <v>36</v>
      </c>
      <c r="E35" s="15">
        <v>897524.11013172</v>
      </c>
      <c r="F35" s="9" t="str">
        <f t="shared" si="2"/>
        <v>НЕТ</v>
      </c>
      <c r="G35" s="12"/>
    </row>
    <row r="36" ht="15.75" customHeight="1">
      <c r="A36" s="5" t="s">
        <v>37</v>
      </c>
      <c r="B36" s="6">
        <v>368168.066</v>
      </c>
      <c r="D36" s="14" t="s">
        <v>37</v>
      </c>
      <c r="E36" s="15">
        <v>403816.1545</v>
      </c>
      <c r="F36" s="9" t="str">
        <f t="shared" si="2"/>
        <v>ДА</v>
      </c>
    </row>
    <row r="37" ht="15.75" customHeight="1">
      <c r="A37" s="5" t="s">
        <v>38</v>
      </c>
      <c r="B37" s="6">
        <v>2562.498</v>
      </c>
      <c r="D37" s="7" t="s">
        <v>38</v>
      </c>
      <c r="E37" s="8">
        <v>2681.54</v>
      </c>
      <c r="F37" s="9" t="str">
        <f t="shared" si="2"/>
        <v>ДА</v>
      </c>
    </row>
    <row r="38" ht="15.75" customHeight="1">
      <c r="A38" s="5" t="s">
        <v>39</v>
      </c>
      <c r="B38" s="6">
        <v>16445.756</v>
      </c>
      <c r="D38" s="7" t="s">
        <v>39</v>
      </c>
      <c r="E38" s="8">
        <v>15143.1</v>
      </c>
      <c r="F38" s="9" t="str">
        <f t="shared" si="2"/>
        <v>ДА</v>
      </c>
      <c r="G38" s="16"/>
    </row>
    <row r="39" ht="15.75" customHeight="1">
      <c r="A39" s="5" t="s">
        <v>40</v>
      </c>
      <c r="B39" s="6">
        <v>33283.472</v>
      </c>
      <c r="D39" s="7" t="s">
        <v>40</v>
      </c>
      <c r="E39" s="8">
        <v>31139.8</v>
      </c>
      <c r="F39" s="9" t="str">
        <f t="shared" si="2"/>
        <v>ДА</v>
      </c>
    </row>
    <row r="40" ht="15.75" customHeight="1">
      <c r="A40" s="5" t="s">
        <v>41</v>
      </c>
      <c r="B40" s="6">
        <v>32986.963</v>
      </c>
      <c r="D40" s="7" t="s">
        <v>41</v>
      </c>
      <c r="E40" s="8">
        <v>31764.4</v>
      </c>
      <c r="F40" s="9" t="str">
        <f t="shared" si="2"/>
        <v>ДА</v>
      </c>
    </row>
    <row r="41" ht="15.75" customHeight="1">
      <c r="A41" s="5" t="s">
        <v>42</v>
      </c>
      <c r="B41" s="6">
        <v>89773.499</v>
      </c>
      <c r="D41" s="14" t="s">
        <v>42</v>
      </c>
      <c r="E41" s="15">
        <v>92383.879430138</v>
      </c>
      <c r="F41" s="9" t="str">
        <f t="shared" si="2"/>
        <v>ДА</v>
      </c>
    </row>
    <row r="42" ht="15.75" customHeight="1">
      <c r="A42" s="5" t="s">
        <v>43</v>
      </c>
      <c r="B42" s="6">
        <v>73557.28</v>
      </c>
      <c r="D42" s="14" t="s">
        <v>43</v>
      </c>
      <c r="E42" s="15">
        <v>75231.444945782</v>
      </c>
      <c r="F42" s="9" t="str">
        <f t="shared" si="2"/>
        <v>ДА</v>
      </c>
    </row>
    <row r="43" ht="15.75" customHeight="1">
      <c r="A43" s="5" t="s">
        <v>44</v>
      </c>
      <c r="B43" s="6">
        <v>141351.224</v>
      </c>
      <c r="D43" s="7" t="s">
        <v>44</v>
      </c>
      <c r="E43" s="8">
        <v>156853.56</v>
      </c>
      <c r="F43" s="9" t="str">
        <f t="shared" si="2"/>
        <v>ДА</v>
      </c>
      <c r="G43" s="16"/>
    </row>
    <row r="44" ht="15.75" customHeight="1">
      <c r="A44" s="5" t="s">
        <v>45</v>
      </c>
      <c r="B44" s="6">
        <v>90543.372</v>
      </c>
      <c r="D44" s="7" t="s">
        <v>45</v>
      </c>
      <c r="E44" s="11">
        <v>202635.0</v>
      </c>
      <c r="F44" s="9" t="str">
        <f t="shared" si="2"/>
        <v>НЕТ</v>
      </c>
      <c r="G44" s="12"/>
    </row>
    <row r="45" ht="15.75" customHeight="1">
      <c r="A45" s="5" t="s">
        <v>46</v>
      </c>
      <c r="B45" s="6">
        <v>255588.515</v>
      </c>
      <c r="D45" s="14" t="s">
        <v>46</v>
      </c>
      <c r="E45" s="15">
        <v>287979.06608027</v>
      </c>
      <c r="F45" s="9" t="str">
        <f t="shared" si="2"/>
        <v>НЕТ</v>
      </c>
      <c r="G45" s="10"/>
    </row>
    <row r="46" ht="15.75" customHeight="1">
      <c r="A46" s="5" t="s">
        <v>47</v>
      </c>
      <c r="B46" s="6">
        <v>378062.826</v>
      </c>
      <c r="D46" s="14" t="s">
        <v>47</v>
      </c>
      <c r="E46" s="15">
        <v>409027.186937878</v>
      </c>
      <c r="F46" s="9" t="str">
        <f t="shared" si="2"/>
        <v>ДА</v>
      </c>
    </row>
    <row r="47" ht="15.75" customHeight="1">
      <c r="A47" s="5" t="s">
        <v>48</v>
      </c>
      <c r="B47" s="6">
        <v>2687.772</v>
      </c>
      <c r="D47" s="7" t="s">
        <v>48</v>
      </c>
      <c r="E47" s="8">
        <v>2868.54</v>
      </c>
      <c r="F47" s="9" t="str">
        <f t="shared" si="2"/>
        <v>ДА</v>
      </c>
      <c r="I47" s="3"/>
      <c r="J47" s="18"/>
    </row>
    <row r="48" ht="15.75" customHeight="1">
      <c r="A48" s="5" t="s">
        <v>49</v>
      </c>
      <c r="B48" s="6">
        <v>55830.651</v>
      </c>
      <c r="D48" s="7" t="s">
        <v>49</v>
      </c>
      <c r="E48" s="8">
        <v>60543.1</v>
      </c>
      <c r="F48" s="9" t="str">
        <f t="shared" si="2"/>
        <v>ДА</v>
      </c>
      <c r="I48" s="3"/>
      <c r="J48" s="18"/>
    </row>
    <row r="49" ht="15.75" customHeight="1">
      <c r="A49" s="5" t="s">
        <v>50</v>
      </c>
      <c r="B49" s="6">
        <v>53901.704</v>
      </c>
      <c r="D49" s="7" t="s">
        <v>50</v>
      </c>
      <c r="E49" s="8">
        <v>59465.8</v>
      </c>
      <c r="F49" s="9" t="str">
        <f t="shared" si="2"/>
        <v>ДА</v>
      </c>
      <c r="I49" s="3"/>
      <c r="J49" s="18"/>
    </row>
    <row r="50" ht="15.75" customHeight="1">
      <c r="A50" s="5" t="s">
        <v>51</v>
      </c>
      <c r="B50" s="6">
        <v>155055.147</v>
      </c>
      <c r="D50" s="14" t="s">
        <v>51</v>
      </c>
      <c r="E50" s="15">
        <v>159462.369968801</v>
      </c>
      <c r="F50" s="9" t="str">
        <f t="shared" si="2"/>
        <v>ДА</v>
      </c>
      <c r="I50" s="3"/>
      <c r="J50" s="18"/>
    </row>
    <row r="51" ht="15.75" customHeight="1">
      <c r="A51" s="5" t="s">
        <v>52</v>
      </c>
      <c r="B51" s="6">
        <v>47708.516</v>
      </c>
      <c r="D51" s="7" t="s">
        <v>52</v>
      </c>
      <c r="E51" s="8">
        <v>51336.4</v>
      </c>
      <c r="F51" s="9" t="str">
        <f t="shared" si="2"/>
        <v>ДА</v>
      </c>
      <c r="I51" s="3"/>
      <c r="J51" s="18"/>
    </row>
    <row r="52" ht="15.75" customHeight="1">
      <c r="A52" s="5" t="s">
        <v>53</v>
      </c>
      <c r="B52" s="6">
        <v>47708.516</v>
      </c>
      <c r="D52" s="7" t="s">
        <v>53</v>
      </c>
      <c r="E52" s="8">
        <v>52783.1</v>
      </c>
      <c r="F52" s="9" t="str">
        <f t="shared" si="2"/>
        <v>ДА</v>
      </c>
      <c r="I52" s="3"/>
      <c r="J52" s="18"/>
    </row>
    <row r="53" ht="15.75" customHeight="1">
      <c r="A53" s="5" t="s">
        <v>54</v>
      </c>
      <c r="B53" s="6">
        <v>7.500406132E7</v>
      </c>
      <c r="D53" s="14" t="s">
        <v>54</v>
      </c>
      <c r="E53" s="15">
        <v>8.2455478255566E7</v>
      </c>
      <c r="F53" s="9" t="str">
        <f t="shared" si="2"/>
        <v>ДА</v>
      </c>
      <c r="I53" s="3"/>
      <c r="J53" s="18"/>
    </row>
    <row r="54" ht="15.75" customHeight="1">
      <c r="A54" s="5" t="s">
        <v>55</v>
      </c>
      <c r="B54" s="6">
        <v>32201.906</v>
      </c>
      <c r="D54" s="14" t="s">
        <v>55</v>
      </c>
      <c r="E54" s="15">
        <v>34698.0028543371</v>
      </c>
      <c r="F54" s="9" t="str">
        <f t="shared" si="2"/>
        <v>ДА</v>
      </c>
      <c r="I54" s="3"/>
      <c r="J54" s="18"/>
    </row>
    <row r="55" ht="15.75" customHeight="1">
      <c r="A55" s="5" t="s">
        <v>56</v>
      </c>
      <c r="B55" s="6">
        <v>17608.833</v>
      </c>
      <c r="D55" s="7" t="s">
        <v>56</v>
      </c>
      <c r="E55" s="8">
        <v>16992.7</v>
      </c>
      <c r="F55" s="9" t="str">
        <f t="shared" si="2"/>
        <v>ДА</v>
      </c>
      <c r="I55" s="3"/>
      <c r="J55" s="18"/>
    </row>
    <row r="56" ht="15.75" customHeight="1">
      <c r="A56" s="5" t="s">
        <v>57</v>
      </c>
      <c r="B56" s="6">
        <v>13390.59</v>
      </c>
      <c r="D56" s="7" t="s">
        <v>57</v>
      </c>
      <c r="E56" s="8">
        <v>12557.9</v>
      </c>
      <c r="F56" s="9" t="str">
        <f t="shared" si="2"/>
        <v>ДА</v>
      </c>
      <c r="I56" s="3"/>
      <c r="J56" s="18"/>
    </row>
    <row r="57" ht="15.75" customHeight="1">
      <c r="A57" s="5" t="s">
        <v>58</v>
      </c>
      <c r="B57" s="6">
        <v>117242.438</v>
      </c>
      <c r="D57" s="7" t="s">
        <v>58</v>
      </c>
      <c r="E57" s="8">
        <v>128735.0</v>
      </c>
      <c r="F57" s="9" t="str">
        <f t="shared" si="2"/>
        <v>ДА</v>
      </c>
      <c r="I57" s="3"/>
      <c r="J57" s="18"/>
    </row>
    <row r="58" ht="15.75" customHeight="1">
      <c r="A58" s="5" t="s">
        <v>59</v>
      </c>
      <c r="B58" s="6">
        <v>56253.27</v>
      </c>
      <c r="D58" s="7" t="s">
        <v>59</v>
      </c>
      <c r="E58" s="8">
        <v>62246.0</v>
      </c>
      <c r="F58" s="9" t="str">
        <f t="shared" si="2"/>
        <v>ДА</v>
      </c>
      <c r="I58" s="3"/>
      <c r="J58" s="18"/>
    </row>
    <row r="59" ht="15.75" customHeight="1">
      <c r="A59" s="5" t="s">
        <v>60</v>
      </c>
      <c r="B59" s="6">
        <v>206362.348</v>
      </c>
      <c r="D59" s="14" t="s">
        <v>60</v>
      </c>
      <c r="E59" s="15">
        <v>237571.20943417</v>
      </c>
      <c r="F59" s="9" t="str">
        <f t="shared" si="2"/>
        <v>НЕТ</v>
      </c>
      <c r="G59" s="10"/>
      <c r="I59" s="3"/>
      <c r="J59" s="18"/>
    </row>
    <row r="60" ht="15.75" customHeight="1">
      <c r="A60" s="5" t="s">
        <v>61</v>
      </c>
      <c r="B60" s="6">
        <v>38020.776</v>
      </c>
      <c r="D60" s="7" t="s">
        <v>61</v>
      </c>
      <c r="E60" s="8">
        <v>40984.2</v>
      </c>
      <c r="F60" s="9" t="str">
        <f t="shared" si="2"/>
        <v>ДА</v>
      </c>
      <c r="I60" s="3"/>
      <c r="J60" s="18"/>
    </row>
    <row r="61" ht="15.75" customHeight="1">
      <c r="A61" s="5" t="s">
        <v>62</v>
      </c>
      <c r="B61" s="6">
        <v>4.0</v>
      </c>
      <c r="D61" s="7" t="s">
        <v>62</v>
      </c>
      <c r="E61" s="8">
        <v>3.6</v>
      </c>
      <c r="F61" s="9" t="str">
        <f t="shared" si="2"/>
        <v>НЕТ</v>
      </c>
      <c r="G61" s="10"/>
      <c r="I61" s="3"/>
      <c r="J61" s="18"/>
    </row>
    <row r="62" ht="15.75" customHeight="1">
      <c r="A62" s="5" t="s">
        <v>63</v>
      </c>
      <c r="B62" s="6">
        <v>473.21</v>
      </c>
      <c r="D62" s="7" t="s">
        <v>63</v>
      </c>
      <c r="E62" s="8">
        <v>497.834</v>
      </c>
      <c r="F62" s="9" t="str">
        <f t="shared" si="2"/>
        <v>ДА</v>
      </c>
      <c r="I62" s="3"/>
      <c r="J62" s="18"/>
    </row>
    <row r="63" ht="15.75" customHeight="1">
      <c r="A63" s="5" t="s">
        <v>64</v>
      </c>
      <c r="B63" s="6">
        <v>39403.35</v>
      </c>
      <c r="D63" s="7" t="s">
        <v>64</v>
      </c>
      <c r="E63" s="8">
        <v>42674.8</v>
      </c>
      <c r="F63" s="9" t="str">
        <f t="shared" si="2"/>
        <v>ДА</v>
      </c>
      <c r="I63" s="3"/>
      <c r="J63" s="18"/>
    </row>
    <row r="64" ht="15.75" customHeight="1">
      <c r="A64" s="5" t="s">
        <v>65</v>
      </c>
      <c r="B64" s="6">
        <v>7581.916</v>
      </c>
      <c r="D64" s="7" t="s">
        <v>65</v>
      </c>
      <c r="E64" s="8">
        <v>8119.1</v>
      </c>
      <c r="F64" s="9" t="str">
        <f t="shared" si="2"/>
        <v>ДА</v>
      </c>
      <c r="I64" s="3"/>
      <c r="J64" s="18"/>
    </row>
    <row r="65" ht="15.75" customHeight="1">
      <c r="A65" s="5" t="s">
        <v>66</v>
      </c>
      <c r="B65" s="6">
        <v>654490.872</v>
      </c>
      <c r="D65" s="14" t="s">
        <v>66</v>
      </c>
      <c r="E65" s="15">
        <v>673461.076894</v>
      </c>
      <c r="F65" s="9" t="str">
        <f t="shared" si="2"/>
        <v>ДА</v>
      </c>
      <c r="I65" s="3"/>
      <c r="J65" s="18"/>
    </row>
    <row r="66" ht="15.75" customHeight="1">
      <c r="A66" s="5" t="s">
        <v>67</v>
      </c>
      <c r="B66" s="6">
        <v>646471.814</v>
      </c>
      <c r="D66" s="14" t="s">
        <v>67</v>
      </c>
      <c r="E66" s="15">
        <v>736754.44316499</v>
      </c>
      <c r="F66" s="9" t="str">
        <f t="shared" si="2"/>
        <v>НЕТ</v>
      </c>
      <c r="G66" s="10"/>
      <c r="I66" s="3"/>
      <c r="J66" s="18"/>
    </row>
    <row r="67" ht="15.75" customHeight="1">
      <c r="A67" s="5" t="s">
        <v>68</v>
      </c>
      <c r="B67" s="6">
        <v>36445.809</v>
      </c>
      <c r="D67" s="7" t="s">
        <v>68</v>
      </c>
      <c r="E67" s="8">
        <v>38546.0</v>
      </c>
      <c r="F67" s="9" t="str">
        <f t="shared" si="2"/>
        <v>ДА</v>
      </c>
      <c r="I67" s="3"/>
      <c r="J67" s="18"/>
    </row>
    <row r="68" ht="15.75" customHeight="1">
      <c r="A68" s="5" t="s">
        <v>69</v>
      </c>
      <c r="B68" s="6">
        <v>54628.44</v>
      </c>
      <c r="D68" s="7" t="s">
        <v>69</v>
      </c>
      <c r="E68" s="8">
        <v>59842.0</v>
      </c>
      <c r="F68" s="9" t="str">
        <f t="shared" si="2"/>
        <v>ДА</v>
      </c>
      <c r="I68" s="3"/>
      <c r="J68" s="18"/>
    </row>
    <row r="69" ht="15.75" customHeight="1">
      <c r="A69" s="5" t="s">
        <v>70</v>
      </c>
      <c r="B69" s="6">
        <v>720.722</v>
      </c>
      <c r="D69" s="7" t="s">
        <v>70</v>
      </c>
      <c r="E69" s="8">
        <v>687.052</v>
      </c>
      <c r="F69" s="9" t="str">
        <f t="shared" si="2"/>
        <v>ДА</v>
      </c>
      <c r="I69" s="3"/>
      <c r="J69" s="18"/>
    </row>
    <row r="70" ht="15.75" customHeight="1">
      <c r="A70" s="5" t="s">
        <v>71</v>
      </c>
      <c r="B70" s="6">
        <v>47899.693</v>
      </c>
      <c r="D70" s="7" t="s">
        <v>71</v>
      </c>
      <c r="E70" s="8">
        <v>50367.1</v>
      </c>
      <c r="F70" s="9" t="str">
        <f t="shared" si="2"/>
        <v>ДА</v>
      </c>
      <c r="I70" s="3"/>
      <c r="J70" s="18"/>
    </row>
    <row r="71" ht="15.75" customHeight="1">
      <c r="A71" s="5" t="s">
        <v>72</v>
      </c>
      <c r="B71" s="6">
        <v>2.598440928E7</v>
      </c>
      <c r="D71" s="14" t="s">
        <v>72</v>
      </c>
      <c r="E71" s="19">
        <v>2.6014468711E8</v>
      </c>
      <c r="F71" s="9" t="str">
        <f t="shared" si="2"/>
        <v>НЕТ</v>
      </c>
      <c r="G71" s="10"/>
      <c r="I71" s="3"/>
      <c r="J71" s="18"/>
    </row>
    <row r="72" ht="15.75" customHeight="1">
      <c r="A72" s="5" t="s">
        <v>73</v>
      </c>
      <c r="B72" s="6">
        <v>586.61</v>
      </c>
      <c r="D72" s="7" t="s">
        <v>73</v>
      </c>
      <c r="E72" s="8">
        <v>547.857</v>
      </c>
      <c r="F72" s="9" t="str">
        <f t="shared" si="2"/>
        <v>ДА</v>
      </c>
      <c r="I72" s="3"/>
      <c r="J72" s="18"/>
    </row>
    <row r="73" ht="15.75" customHeight="1">
      <c r="A73" s="5" t="s">
        <v>74</v>
      </c>
      <c r="B73" s="6">
        <v>127913.159</v>
      </c>
      <c r="D73" s="7" t="s">
        <v>74</v>
      </c>
      <c r="E73" s="8">
        <v>132132.0</v>
      </c>
      <c r="F73" s="9" t="str">
        <f t="shared" si="2"/>
        <v>ДА</v>
      </c>
      <c r="I73" s="3"/>
      <c r="J73" s="18"/>
    </row>
    <row r="74" ht="15.75" customHeight="1">
      <c r="A74" s="5" t="s">
        <v>75</v>
      </c>
      <c r="B74" s="6">
        <v>9885.706</v>
      </c>
      <c r="D74" s="7" t="s">
        <v>75</v>
      </c>
      <c r="E74" s="8">
        <v>10746.81</v>
      </c>
      <c r="F74" s="9" t="str">
        <f t="shared" si="2"/>
        <v>ДА</v>
      </c>
      <c r="I74" s="3"/>
      <c r="J74" s="18"/>
    </row>
    <row r="75" ht="15.75" customHeight="1">
      <c r="A75" s="20" t="s">
        <v>76</v>
      </c>
      <c r="B75" s="21">
        <v>1347.553</v>
      </c>
      <c r="D75" s="7" t="s">
        <v>76</v>
      </c>
      <c r="E75" s="8">
        <v>1978.24</v>
      </c>
      <c r="F75" s="9" t="str">
        <f t="shared" si="2"/>
        <v>НЕТ</v>
      </c>
      <c r="G75" s="12"/>
      <c r="I75" s="3"/>
      <c r="J75" s="18"/>
    </row>
    <row r="76" ht="15.75" customHeight="1">
      <c r="I76" s="3"/>
      <c r="J76" s="18"/>
    </row>
    <row r="77" ht="15.75" customHeight="1">
      <c r="I77" s="3"/>
      <c r="J77" s="18"/>
    </row>
    <row r="78" ht="15.75" customHeight="1">
      <c r="I78" s="3"/>
      <c r="J78" s="18"/>
    </row>
    <row r="79" ht="15.75" customHeight="1">
      <c r="I79" s="3"/>
      <c r="J79" s="18"/>
    </row>
    <row r="80" ht="15.75" customHeight="1">
      <c r="I80" s="3"/>
      <c r="J80" s="18"/>
    </row>
    <row r="81" ht="15.75" customHeight="1">
      <c r="I81" s="3"/>
      <c r="J81" s="18"/>
    </row>
    <row r="82" ht="15.75" customHeight="1">
      <c r="I82" s="3"/>
      <c r="J82" s="18"/>
    </row>
    <row r="83" ht="15.75" customHeight="1">
      <c r="I83" s="3"/>
      <c r="J83" s="18"/>
    </row>
    <row r="84" ht="15.75" customHeight="1">
      <c r="I84" s="3"/>
      <c r="J84" s="18"/>
    </row>
    <row r="85" ht="15.75" customHeight="1">
      <c r="I85" s="3"/>
      <c r="J85" s="18"/>
    </row>
    <row r="86" ht="15.75" customHeight="1">
      <c r="I86" s="3"/>
      <c r="J86" s="18"/>
    </row>
    <row r="87" ht="15.75" customHeight="1">
      <c r="I87" s="3"/>
      <c r="J87" s="18"/>
    </row>
    <row r="88" ht="15.75" customHeight="1">
      <c r="I88" s="3"/>
      <c r="J88" s="18"/>
    </row>
    <row r="89" ht="15.75" customHeight="1">
      <c r="I89" s="3"/>
      <c r="J89" s="18"/>
    </row>
    <row r="90" ht="15.75" customHeight="1">
      <c r="I90" s="3"/>
      <c r="J90" s="18"/>
    </row>
    <row r="91" ht="15.75" customHeight="1">
      <c r="I91" s="3"/>
      <c r="J91" s="18"/>
    </row>
    <row r="92" ht="15.75" customHeight="1">
      <c r="I92" s="3"/>
      <c r="J92" s="18"/>
    </row>
    <row r="93" ht="15.75" customHeight="1">
      <c r="I93" s="3"/>
      <c r="J93" s="18"/>
    </row>
    <row r="94" ht="15.75" customHeight="1">
      <c r="I94" s="3"/>
      <c r="J94" s="18"/>
    </row>
    <row r="95" ht="15.75" customHeight="1">
      <c r="I95" s="3"/>
      <c r="J95" s="1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75">
    <cfRule type="colorScale" priority="1">
      <colorScale>
        <cfvo type="formula" val="&quot;ДА&quot;"/>
        <cfvo type="formula" val="&quot;НЕТ&quot;"/>
        <color rgb="FF00B050"/>
        <color rgb="FFFF0000"/>
      </colorScale>
    </cfRule>
  </conditionalFormatting>
  <printOptions/>
  <pageMargins bottom="0.75" footer="0.0" header="0.0" left="0.7" right="0.7" top="0.75"/>
  <pageSetup orientation="landscape"/>
  <drawing r:id="rId1"/>
</worksheet>
</file>